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anare\Documents\Canada 2023 1\"/>
    </mc:Choice>
  </mc:AlternateContent>
  <xr:revisionPtr revIDLastSave="0" documentId="13_ncr:1_{8F10A750-2575-4D86-B99A-18DBE8C84B03}" xr6:coauthVersionLast="47" xr6:coauthVersionMax="47" xr10:uidLastSave="{00000000-0000-0000-0000-000000000000}"/>
  <bookViews>
    <workbookView xWindow="-120" yWindow="-120" windowWidth="29040" windowHeight="15720" tabRatio="484" xr2:uid="{00000000-000D-0000-FFFF-FFFF00000000}"/>
  </bookViews>
  <sheets>
    <sheet name="CABALLEROS" sheetId="1" r:id="rId1"/>
  </sheets>
  <definedNames>
    <definedName name="__xlnm.Print_Area">CABALLEROS!$B$7:$FN$70</definedName>
    <definedName name="__xlnm.Print_Titles">(CABALLEROS!$B:$D,CABALLEROS!$3:$6)</definedName>
    <definedName name="_xlnm.Print_Area" localSheetId="0">CABALLEROS!$B$5:$FJ$16</definedName>
    <definedName name="_xlnm.Print_Titles" localSheetId="0">CABALLEROS!$B:$D,CABALLEROS!$3:$6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H30" i="1" l="1"/>
  <c r="FH31" i="1"/>
  <c r="FH154" i="1"/>
  <c r="FH153" i="1"/>
  <c r="FH152" i="1"/>
  <c r="FH151" i="1"/>
  <c r="FH150" i="1"/>
  <c r="FH149" i="1"/>
  <c r="FH148" i="1"/>
  <c r="FH147" i="1"/>
  <c r="FH146" i="1"/>
  <c r="FH145" i="1"/>
  <c r="FH144" i="1"/>
  <c r="FH143" i="1"/>
  <c r="FH142" i="1"/>
  <c r="FH141" i="1"/>
  <c r="FH140" i="1"/>
  <c r="FH139" i="1"/>
  <c r="FH138" i="1"/>
  <c r="FH137" i="1"/>
  <c r="FH136" i="1"/>
  <c r="FH135" i="1"/>
  <c r="FH134" i="1"/>
  <c r="FH133" i="1"/>
  <c r="FH132" i="1"/>
  <c r="FH131" i="1"/>
  <c r="FH130" i="1"/>
  <c r="FH129" i="1"/>
  <c r="FH128" i="1"/>
  <c r="FH127" i="1"/>
  <c r="FH126" i="1"/>
  <c r="FH125" i="1"/>
  <c r="FH124" i="1"/>
  <c r="FH123" i="1"/>
  <c r="FH122" i="1"/>
  <c r="FH121" i="1"/>
  <c r="FH120" i="1"/>
  <c r="FH119" i="1"/>
  <c r="FH118" i="1"/>
  <c r="FH117" i="1"/>
  <c r="FH116" i="1"/>
  <c r="FH115" i="1"/>
  <c r="FH114" i="1"/>
  <c r="FH113" i="1"/>
  <c r="FH112" i="1"/>
  <c r="FH111" i="1"/>
  <c r="FH110" i="1"/>
  <c r="FH109" i="1"/>
  <c r="FH108" i="1"/>
  <c r="FH106" i="1"/>
  <c r="FH107" i="1"/>
  <c r="FH105" i="1"/>
  <c r="FH103" i="1"/>
  <c r="FH104" i="1"/>
  <c r="FH102" i="1"/>
  <c r="FH101" i="1"/>
  <c r="FH100" i="1"/>
  <c r="FH99" i="1"/>
  <c r="FH97" i="1"/>
  <c r="FH98" i="1"/>
  <c r="FH95" i="1"/>
  <c r="FH94" i="1"/>
  <c r="FH96" i="1"/>
  <c r="FH93" i="1"/>
  <c r="FH92" i="1"/>
  <c r="FH91" i="1"/>
  <c r="FH90" i="1"/>
  <c r="FH88" i="1"/>
  <c r="FH89" i="1"/>
  <c r="FH87" i="1"/>
  <c r="FH86" i="1"/>
  <c r="FH82" i="1"/>
  <c r="FH85" i="1"/>
  <c r="FH84" i="1"/>
  <c r="FH83" i="1"/>
  <c r="FH80" i="1"/>
  <c r="FH79" i="1"/>
  <c r="FH81" i="1"/>
  <c r="FH76" i="1"/>
  <c r="FH78" i="1"/>
  <c r="FH77" i="1"/>
  <c r="FH72" i="1"/>
  <c r="FH74" i="1"/>
  <c r="FH75" i="1"/>
  <c r="FH73" i="1"/>
  <c r="FH70" i="1"/>
  <c r="FH71" i="1"/>
  <c r="FH69" i="1"/>
  <c r="FH68" i="1"/>
  <c r="FH67" i="1"/>
  <c r="FH64" i="1"/>
  <c r="FH63" i="1"/>
  <c r="FH62" i="1"/>
  <c r="FH66" i="1"/>
  <c r="FH65" i="1"/>
  <c r="FH58" i="1"/>
  <c r="FH55" i="1"/>
  <c r="FH57" i="1"/>
  <c r="FH60" i="1"/>
  <c r="FH54" i="1"/>
  <c r="FH61" i="1"/>
  <c r="FH59" i="1"/>
  <c r="FH56" i="1"/>
  <c r="FH53" i="1"/>
  <c r="FH50" i="1"/>
  <c r="FH51" i="1"/>
  <c r="FH52" i="1"/>
  <c r="FH49" i="1"/>
  <c r="FH48" i="1"/>
  <c r="FH47" i="1"/>
  <c r="FH46" i="1"/>
  <c r="FH44" i="1"/>
  <c r="FH45" i="1"/>
  <c r="FH43" i="1"/>
  <c r="FH42" i="1"/>
  <c r="FH40" i="1"/>
  <c r="FH41" i="1"/>
  <c r="FH39" i="1"/>
  <c r="FH38" i="1"/>
  <c r="FH37" i="1"/>
  <c r="FH35" i="1"/>
  <c r="FH36" i="1"/>
  <c r="FH34" i="1"/>
  <c r="FH33" i="1"/>
  <c r="FH32" i="1"/>
  <c r="FH29" i="1"/>
  <c r="FH27" i="1"/>
  <c r="FH28" i="1"/>
  <c r="FH26" i="1"/>
  <c r="FH24" i="1"/>
  <c r="FH25" i="1"/>
  <c r="FH22" i="1"/>
  <c r="FH23" i="1"/>
  <c r="FH21" i="1"/>
  <c r="FH20" i="1"/>
  <c r="FH19" i="1"/>
  <c r="FH18" i="1"/>
  <c r="FH17" i="1"/>
  <c r="FH16" i="1"/>
  <c r="FH15" i="1"/>
  <c r="FH14" i="1"/>
  <c r="FH13" i="1"/>
  <c r="FH12" i="1"/>
  <c r="FH11" i="1"/>
  <c r="FH9" i="1"/>
  <c r="FH10" i="1"/>
  <c r="FH8" i="1"/>
  <c r="FH7" i="1"/>
  <c r="FH6" i="1"/>
  <c r="FH5" i="1"/>
  <c r="FF154" i="1"/>
  <c r="FF153" i="1"/>
  <c r="FF152" i="1"/>
  <c r="FF151" i="1"/>
  <c r="FF150" i="1"/>
  <c r="FF149" i="1"/>
  <c r="FF148" i="1"/>
  <c r="FF147" i="1"/>
  <c r="FF146" i="1"/>
  <c r="FF145" i="1"/>
  <c r="FF144" i="1"/>
  <c r="FF143" i="1"/>
  <c r="FF142" i="1"/>
  <c r="FF141" i="1"/>
  <c r="FF140" i="1"/>
  <c r="FF139" i="1"/>
  <c r="FF138" i="1"/>
  <c r="FF137" i="1"/>
  <c r="FF136" i="1"/>
  <c r="FF135" i="1"/>
  <c r="FF134" i="1"/>
  <c r="FF133" i="1"/>
  <c r="FF132" i="1"/>
  <c r="FF131" i="1"/>
  <c r="FF130" i="1"/>
  <c r="FF129" i="1"/>
  <c r="FF128" i="1"/>
  <c r="FF127" i="1"/>
  <c r="FF126" i="1"/>
  <c r="FF125" i="1"/>
  <c r="FF124" i="1"/>
  <c r="FF123" i="1"/>
  <c r="FF122" i="1"/>
  <c r="FF121" i="1"/>
  <c r="FF120" i="1"/>
  <c r="FF119" i="1"/>
  <c r="FF118" i="1"/>
  <c r="FF117" i="1"/>
  <c r="FF116" i="1"/>
  <c r="FF115" i="1"/>
  <c r="FF114" i="1"/>
  <c r="FF113" i="1"/>
  <c r="FF112" i="1"/>
  <c r="FF111" i="1"/>
  <c r="FF110" i="1"/>
  <c r="FF109" i="1"/>
  <c r="FF108" i="1"/>
  <c r="FF106" i="1"/>
  <c r="FF107" i="1"/>
  <c r="FF105" i="1"/>
  <c r="FF103" i="1"/>
  <c r="FF104" i="1"/>
  <c r="FF102" i="1"/>
  <c r="FF101" i="1"/>
  <c r="FF100" i="1"/>
  <c r="FF99" i="1"/>
  <c r="FF97" i="1"/>
  <c r="FF98" i="1"/>
  <c r="FF95" i="1"/>
  <c r="FF94" i="1"/>
  <c r="FF96" i="1"/>
  <c r="FF93" i="1"/>
  <c r="FF92" i="1"/>
  <c r="FF91" i="1"/>
  <c r="FF90" i="1"/>
  <c r="FF88" i="1"/>
  <c r="FF89" i="1"/>
  <c r="FF87" i="1"/>
  <c r="FF86" i="1"/>
  <c r="FF82" i="1"/>
  <c r="FF85" i="1"/>
  <c r="FF84" i="1"/>
  <c r="FF83" i="1"/>
  <c r="FF80" i="1"/>
  <c r="FF79" i="1"/>
  <c r="FF81" i="1"/>
  <c r="FF76" i="1"/>
  <c r="FF78" i="1"/>
  <c r="FF77" i="1"/>
  <c r="FF72" i="1"/>
  <c r="FF74" i="1"/>
  <c r="FF75" i="1"/>
  <c r="FF73" i="1"/>
  <c r="FF70" i="1"/>
  <c r="FF71" i="1"/>
  <c r="FF69" i="1"/>
  <c r="FF68" i="1"/>
  <c r="FF67" i="1"/>
  <c r="FF64" i="1"/>
  <c r="FF63" i="1"/>
  <c r="FF62" i="1"/>
  <c r="FF66" i="1"/>
  <c r="FF65" i="1"/>
  <c r="FF58" i="1"/>
  <c r="FF55" i="1"/>
  <c r="FF57" i="1"/>
  <c r="FF60" i="1"/>
  <c r="FF54" i="1"/>
  <c r="FF61" i="1"/>
  <c r="FF59" i="1"/>
  <c r="FF56" i="1"/>
  <c r="FF53" i="1"/>
  <c r="FF50" i="1"/>
  <c r="FF51" i="1"/>
  <c r="FF52" i="1"/>
  <c r="FF49" i="1"/>
  <c r="FF48" i="1"/>
  <c r="FF47" i="1"/>
  <c r="FF46" i="1"/>
  <c r="FF44" i="1"/>
  <c r="FF45" i="1"/>
  <c r="FF43" i="1"/>
  <c r="FF42" i="1"/>
  <c r="FF40" i="1"/>
  <c r="FF41" i="1"/>
  <c r="FF39" i="1"/>
  <c r="FF38" i="1"/>
  <c r="FF37" i="1"/>
  <c r="FF35" i="1"/>
  <c r="FF36" i="1"/>
  <c r="FF34" i="1"/>
  <c r="FF33" i="1"/>
  <c r="FF32" i="1"/>
  <c r="FF31" i="1"/>
  <c r="FF30" i="1"/>
  <c r="FF29" i="1"/>
  <c r="FF27" i="1"/>
  <c r="FF28" i="1"/>
  <c r="FF26" i="1"/>
  <c r="FF24" i="1"/>
  <c r="FF25" i="1"/>
  <c r="FF22" i="1"/>
  <c r="FF23" i="1"/>
  <c r="FF21" i="1"/>
  <c r="FF20" i="1"/>
  <c r="FF19" i="1"/>
  <c r="FF18" i="1"/>
  <c r="FF17" i="1"/>
  <c r="FF16" i="1"/>
  <c r="FF15" i="1"/>
  <c r="FF14" i="1"/>
  <c r="FF13" i="1"/>
  <c r="FF12" i="1"/>
  <c r="FF11" i="1"/>
  <c r="FF9" i="1"/>
  <c r="FF10" i="1"/>
  <c r="FF8" i="1"/>
  <c r="FF7" i="1"/>
  <c r="FF6" i="1"/>
  <c r="FF5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EU30" i="1"/>
  <c r="EV30" i="1"/>
  <c r="EW30" i="1"/>
  <c r="EX30" i="1"/>
  <c r="EY30" i="1"/>
  <c r="EZ30" i="1"/>
  <c r="FA30" i="1"/>
  <c r="FB30" i="1"/>
  <c r="FC30" i="1"/>
  <c r="FD30" i="1"/>
  <c r="FE30" i="1"/>
  <c r="FG30" i="1"/>
  <c r="FI30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G21" i="1"/>
  <c r="FI2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G11" i="1"/>
  <c r="FI11" i="1"/>
  <c r="FG100" i="1"/>
  <c r="FG154" i="1"/>
  <c r="FG153" i="1"/>
  <c r="FG152" i="1"/>
  <c r="FG151" i="1"/>
  <c r="FG150" i="1"/>
  <c r="FG149" i="1"/>
  <c r="FG148" i="1"/>
  <c r="FG147" i="1"/>
  <c r="FG146" i="1"/>
  <c r="FG145" i="1"/>
  <c r="FG144" i="1"/>
  <c r="FG103" i="1"/>
  <c r="FG143" i="1"/>
  <c r="FG142" i="1"/>
  <c r="FG141" i="1"/>
  <c r="FG140" i="1"/>
  <c r="FG139" i="1"/>
  <c r="FG138" i="1"/>
  <c r="FG137" i="1"/>
  <c r="FG136" i="1"/>
  <c r="FG135" i="1"/>
  <c r="FG134" i="1"/>
  <c r="FG133" i="1"/>
  <c r="FG132" i="1"/>
  <c r="FG131" i="1"/>
  <c r="FG130" i="1"/>
  <c r="FG129" i="1"/>
  <c r="FG128" i="1"/>
  <c r="FG127" i="1"/>
  <c r="FG126" i="1"/>
  <c r="FG125" i="1"/>
  <c r="FG124" i="1"/>
  <c r="FG123" i="1"/>
  <c r="FG122" i="1"/>
  <c r="FG121" i="1"/>
  <c r="FG120" i="1"/>
  <c r="FG119" i="1"/>
  <c r="FG118" i="1"/>
  <c r="FG117" i="1"/>
  <c r="FG116" i="1"/>
  <c r="FG115" i="1"/>
  <c r="FG114" i="1"/>
  <c r="FG113" i="1"/>
  <c r="FG112" i="1"/>
  <c r="FG111" i="1"/>
  <c r="FG110" i="1"/>
  <c r="FG95" i="1"/>
  <c r="FG109" i="1"/>
  <c r="FG108" i="1"/>
  <c r="FG106" i="1"/>
  <c r="FG107" i="1"/>
  <c r="FG105" i="1"/>
  <c r="FG104" i="1"/>
  <c r="FG102" i="1"/>
  <c r="FG101" i="1"/>
  <c r="FG99" i="1"/>
  <c r="FG97" i="1"/>
  <c r="FG98" i="1"/>
  <c r="FG80" i="1"/>
  <c r="FG64" i="1"/>
  <c r="FG94" i="1"/>
  <c r="FG96" i="1"/>
  <c r="FG93" i="1"/>
  <c r="FG92" i="1"/>
  <c r="FG91" i="1"/>
  <c r="FG90" i="1"/>
  <c r="FG88" i="1"/>
  <c r="FG89" i="1"/>
  <c r="FG57" i="1"/>
  <c r="FG87" i="1"/>
  <c r="FG86" i="1"/>
  <c r="FG63" i="1"/>
  <c r="FG82" i="1"/>
  <c r="FG85" i="1"/>
  <c r="FG84" i="1"/>
  <c r="FG83" i="1"/>
  <c r="FG79" i="1"/>
  <c r="FG81" i="1"/>
  <c r="FG76" i="1"/>
  <c r="FG78" i="1"/>
  <c r="FG77" i="1"/>
  <c r="FG72" i="1"/>
  <c r="FG74" i="1"/>
  <c r="FG44" i="1"/>
  <c r="FG75" i="1"/>
  <c r="FG73" i="1"/>
  <c r="FG70" i="1"/>
  <c r="FG71" i="1"/>
  <c r="FG69" i="1"/>
  <c r="FG68" i="1"/>
  <c r="FG67" i="1"/>
  <c r="FG62" i="1"/>
  <c r="FG66" i="1"/>
  <c r="FG65" i="1"/>
  <c r="FG61" i="1"/>
  <c r="FG51" i="1"/>
  <c r="FG58" i="1"/>
  <c r="FG55" i="1"/>
  <c r="FG60" i="1"/>
  <c r="FG54" i="1"/>
  <c r="FG59" i="1"/>
  <c r="FG56" i="1"/>
  <c r="FG42" i="1"/>
  <c r="FG53" i="1"/>
  <c r="FG50" i="1"/>
  <c r="FG52" i="1"/>
  <c r="FG49" i="1"/>
  <c r="FG48" i="1"/>
  <c r="FG47" i="1"/>
  <c r="FG46" i="1"/>
  <c r="FG45" i="1"/>
  <c r="FG43" i="1"/>
  <c r="FG40" i="1"/>
  <c r="FG41" i="1"/>
  <c r="FG39" i="1"/>
  <c r="FG38" i="1"/>
  <c r="FG33" i="1"/>
  <c r="FG37" i="1"/>
  <c r="FG35" i="1"/>
  <c r="FG36" i="1"/>
  <c r="FG27" i="1"/>
  <c r="FG34" i="1"/>
  <c r="FG32" i="1"/>
  <c r="FG31" i="1"/>
  <c r="FG29" i="1"/>
  <c r="FG28" i="1"/>
  <c r="FG26" i="1"/>
  <c r="FG24" i="1"/>
  <c r="FG25" i="1"/>
  <c r="FG22" i="1"/>
  <c r="FG23" i="1"/>
  <c r="FG20" i="1"/>
  <c r="FG19" i="1"/>
  <c r="FG18" i="1"/>
  <c r="FG17" i="1"/>
  <c r="FG16" i="1"/>
  <c r="FG15" i="1"/>
  <c r="FG14" i="1"/>
  <c r="FG13" i="1"/>
  <c r="FG12" i="1"/>
  <c r="FG9" i="1"/>
  <c r="FG10" i="1"/>
  <c r="FG8" i="1"/>
  <c r="FG7" i="1"/>
  <c r="FG6" i="1"/>
  <c r="FG5" i="1"/>
  <c r="FL155" i="1"/>
  <c r="CH25" i="1"/>
  <c r="CI25" i="1"/>
  <c r="CJ25" i="1"/>
  <c r="CK25" i="1"/>
  <c r="CL25" i="1"/>
  <c r="CM25" i="1"/>
  <c r="CN25" i="1"/>
  <c r="CO25" i="1"/>
  <c r="CP25" i="1"/>
  <c r="CQ25" i="1"/>
  <c r="CR25" i="1"/>
  <c r="CS25" i="1"/>
  <c r="CT25" i="1"/>
  <c r="CU25" i="1"/>
  <c r="CV25" i="1"/>
  <c r="CW25" i="1"/>
  <c r="CX25" i="1"/>
  <c r="CY25" i="1"/>
  <c r="CZ25" i="1"/>
  <c r="DA25" i="1"/>
  <c r="DB25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EF25" i="1"/>
  <c r="EG25" i="1"/>
  <c r="EH25" i="1"/>
  <c r="EI25" i="1"/>
  <c r="EJ25" i="1"/>
  <c r="EK25" i="1"/>
  <c r="EL25" i="1"/>
  <c r="EM25" i="1"/>
  <c r="EN25" i="1"/>
  <c r="EO25" i="1"/>
  <c r="EP25" i="1"/>
  <c r="EQ25" i="1"/>
  <c r="ER25" i="1"/>
  <c r="ES25" i="1"/>
  <c r="ET25" i="1"/>
  <c r="EU25" i="1"/>
  <c r="EV25" i="1"/>
  <c r="EW25" i="1"/>
  <c r="EX25" i="1"/>
  <c r="EY25" i="1"/>
  <c r="EZ25" i="1"/>
  <c r="FA25" i="1"/>
  <c r="FB25" i="1"/>
  <c r="FC25" i="1"/>
  <c r="FD25" i="1"/>
  <c r="FE25" i="1"/>
  <c r="FI25" i="1"/>
  <c r="FE100" i="1"/>
  <c r="FE154" i="1"/>
  <c r="FE153" i="1"/>
  <c r="FE152" i="1"/>
  <c r="FE151" i="1"/>
  <c r="FE150" i="1"/>
  <c r="FE149" i="1"/>
  <c r="FE148" i="1"/>
  <c r="FE147" i="1"/>
  <c r="FE146" i="1"/>
  <c r="FE145" i="1"/>
  <c r="FE144" i="1"/>
  <c r="FE103" i="1"/>
  <c r="FE143" i="1"/>
  <c r="FE142" i="1"/>
  <c r="FE141" i="1"/>
  <c r="FE140" i="1"/>
  <c r="FE139" i="1"/>
  <c r="FE138" i="1"/>
  <c r="FE137" i="1"/>
  <c r="FE136" i="1"/>
  <c r="FE135" i="1"/>
  <c r="FE134" i="1"/>
  <c r="FE133" i="1"/>
  <c r="FE132" i="1"/>
  <c r="FE131" i="1"/>
  <c r="FE130" i="1"/>
  <c r="FE129" i="1"/>
  <c r="FE128" i="1"/>
  <c r="FE127" i="1"/>
  <c r="FE126" i="1"/>
  <c r="FE125" i="1"/>
  <c r="FE124" i="1"/>
  <c r="FE123" i="1"/>
  <c r="FE122" i="1"/>
  <c r="FE121" i="1"/>
  <c r="FE120" i="1"/>
  <c r="FE119" i="1"/>
  <c r="FE118" i="1"/>
  <c r="FE117" i="1"/>
  <c r="FE116" i="1"/>
  <c r="FE115" i="1"/>
  <c r="FE114" i="1"/>
  <c r="FE113" i="1"/>
  <c r="FE112" i="1"/>
  <c r="FE111" i="1"/>
  <c r="FE110" i="1"/>
  <c r="FE95" i="1"/>
  <c r="FE109" i="1"/>
  <c r="FE108" i="1"/>
  <c r="FE106" i="1"/>
  <c r="FE107" i="1"/>
  <c r="FE105" i="1"/>
  <c r="FE104" i="1"/>
  <c r="FE102" i="1"/>
  <c r="FE101" i="1"/>
  <c r="FE99" i="1"/>
  <c r="FE97" i="1"/>
  <c r="FE98" i="1"/>
  <c r="FE80" i="1"/>
  <c r="FE64" i="1"/>
  <c r="FE96" i="1"/>
  <c r="FE94" i="1"/>
  <c r="FE93" i="1"/>
  <c r="FE92" i="1"/>
  <c r="FE91" i="1"/>
  <c r="FE90" i="1"/>
  <c r="FE88" i="1"/>
  <c r="FE89" i="1"/>
  <c r="FE57" i="1"/>
  <c r="FE87" i="1"/>
  <c r="FE86" i="1"/>
  <c r="FE63" i="1"/>
  <c r="FE84" i="1"/>
  <c r="FE85" i="1"/>
  <c r="FE82" i="1"/>
  <c r="FE83" i="1"/>
  <c r="FE81" i="1"/>
  <c r="FE79" i="1"/>
  <c r="FE78" i="1"/>
  <c r="FE77" i="1"/>
  <c r="FE76" i="1"/>
  <c r="FE74" i="1"/>
  <c r="FE72" i="1"/>
  <c r="FE75" i="1"/>
  <c r="FE73" i="1"/>
  <c r="FE44" i="1"/>
  <c r="FE71" i="1"/>
  <c r="FE70" i="1"/>
  <c r="FE69" i="1"/>
  <c r="FE67" i="1"/>
  <c r="FE68" i="1"/>
  <c r="FE66" i="1"/>
  <c r="FE62" i="1"/>
  <c r="FE65" i="1"/>
  <c r="FE61" i="1"/>
  <c r="FE51" i="1"/>
  <c r="FE58" i="1"/>
  <c r="FE59" i="1"/>
  <c r="FE60" i="1"/>
  <c r="FE55" i="1"/>
  <c r="FE54" i="1"/>
  <c r="FE42" i="1"/>
  <c r="FE56" i="1"/>
  <c r="FE52" i="1"/>
  <c r="FE53" i="1"/>
  <c r="FE49" i="1"/>
  <c r="FE48" i="1"/>
  <c r="FE50" i="1"/>
  <c r="FE47" i="1"/>
  <c r="FE46" i="1"/>
  <c r="FE45" i="1"/>
  <c r="FE41" i="1"/>
  <c r="FE43" i="1"/>
  <c r="FE40" i="1"/>
  <c r="FE39" i="1"/>
  <c r="FE38" i="1"/>
  <c r="FE33" i="1"/>
  <c r="FE19" i="1"/>
  <c r="FE37" i="1"/>
  <c r="FE36" i="1"/>
  <c r="FE35" i="1"/>
  <c r="FE27" i="1"/>
  <c r="FE34" i="1"/>
  <c r="FE31" i="1"/>
  <c r="FE32" i="1"/>
  <c r="FE29" i="1"/>
  <c r="FE28" i="1"/>
  <c r="FE26" i="1"/>
  <c r="FE24" i="1"/>
  <c r="FE23" i="1"/>
  <c r="FE22" i="1"/>
  <c r="FE20" i="1"/>
  <c r="FE18" i="1"/>
  <c r="FE17" i="1"/>
  <c r="FE16" i="1"/>
  <c r="FE15" i="1"/>
  <c r="FE14" i="1"/>
  <c r="FE13" i="1"/>
  <c r="FE12" i="1"/>
  <c r="FE9" i="1"/>
  <c r="FE10" i="1"/>
  <c r="FE8" i="1"/>
  <c r="FE7" i="1"/>
  <c r="FE6" i="1"/>
  <c r="FE5" i="1"/>
  <c r="FD100" i="1"/>
  <c r="FD154" i="1"/>
  <c r="FD153" i="1"/>
  <c r="FD152" i="1"/>
  <c r="FD151" i="1"/>
  <c r="FD150" i="1"/>
  <c r="FD149" i="1"/>
  <c r="FD148" i="1"/>
  <c r="FD147" i="1"/>
  <c r="FD146" i="1"/>
  <c r="FD145" i="1"/>
  <c r="FD144" i="1"/>
  <c r="FD103" i="1"/>
  <c r="FD143" i="1"/>
  <c r="FD142" i="1"/>
  <c r="FD141" i="1"/>
  <c r="FD140" i="1"/>
  <c r="FD139" i="1"/>
  <c r="FD138" i="1"/>
  <c r="FD137" i="1"/>
  <c r="FD136" i="1"/>
  <c r="FD135" i="1"/>
  <c r="FD134" i="1"/>
  <c r="FD133" i="1"/>
  <c r="FD132" i="1"/>
  <c r="FD131" i="1"/>
  <c r="FD130" i="1"/>
  <c r="FD129" i="1"/>
  <c r="FD128" i="1"/>
  <c r="FD127" i="1"/>
  <c r="FD126" i="1"/>
  <c r="FD125" i="1"/>
  <c r="FD124" i="1"/>
  <c r="FD123" i="1"/>
  <c r="FD122" i="1"/>
  <c r="FD121" i="1"/>
  <c r="FD120" i="1"/>
  <c r="FD119" i="1"/>
  <c r="FD118" i="1"/>
  <c r="FD117" i="1"/>
  <c r="FD116" i="1"/>
  <c r="FD115" i="1"/>
  <c r="FD114" i="1"/>
  <c r="FD113" i="1"/>
  <c r="FD112" i="1"/>
  <c r="FD111" i="1"/>
  <c r="FD110" i="1"/>
  <c r="FD95" i="1"/>
  <c r="FD109" i="1"/>
  <c r="FD108" i="1"/>
  <c r="FD106" i="1"/>
  <c r="FD107" i="1"/>
  <c r="FD105" i="1"/>
  <c r="FD104" i="1"/>
  <c r="FD102" i="1"/>
  <c r="FD101" i="1"/>
  <c r="FD99" i="1"/>
  <c r="FD97" i="1"/>
  <c r="FD98" i="1"/>
  <c r="FD80" i="1"/>
  <c r="FD24" i="1"/>
  <c r="FD64" i="1"/>
  <c r="FD96" i="1"/>
  <c r="FD94" i="1"/>
  <c r="FD93" i="1"/>
  <c r="FD92" i="1"/>
  <c r="FD91" i="1"/>
  <c r="FD90" i="1"/>
  <c r="FD88" i="1"/>
  <c r="FD89" i="1"/>
  <c r="FD57" i="1"/>
  <c r="FD87" i="1"/>
  <c r="FD86" i="1"/>
  <c r="FD63" i="1"/>
  <c r="FD84" i="1"/>
  <c r="FD85" i="1"/>
  <c r="FD82" i="1"/>
  <c r="FD83" i="1"/>
  <c r="FD81" i="1"/>
  <c r="FD79" i="1"/>
  <c r="FD78" i="1"/>
  <c r="FD77" i="1"/>
  <c r="FD76" i="1"/>
  <c r="FD74" i="1"/>
  <c r="FD72" i="1"/>
  <c r="FD75" i="1"/>
  <c r="FD73" i="1"/>
  <c r="FD44" i="1"/>
  <c r="FD71" i="1"/>
  <c r="FD70" i="1"/>
  <c r="FD69" i="1"/>
  <c r="FD67" i="1"/>
  <c r="FD68" i="1"/>
  <c r="FD66" i="1"/>
  <c r="FD62" i="1"/>
  <c r="FD65" i="1"/>
  <c r="FD61" i="1"/>
  <c r="FD51" i="1"/>
  <c r="FD58" i="1"/>
  <c r="FD59" i="1"/>
  <c r="FD60" i="1"/>
  <c r="FD55" i="1"/>
  <c r="FD54" i="1"/>
  <c r="FD42" i="1"/>
  <c r="FD56" i="1"/>
  <c r="FD52" i="1"/>
  <c r="FD53" i="1"/>
  <c r="FD49" i="1"/>
  <c r="FD48" i="1"/>
  <c r="FD50" i="1"/>
  <c r="FD47" i="1"/>
  <c r="FD46" i="1"/>
  <c r="FD45" i="1"/>
  <c r="FD41" i="1"/>
  <c r="FD43" i="1"/>
  <c r="FD40" i="1"/>
  <c r="FD39" i="1"/>
  <c r="FD38" i="1"/>
  <c r="FD33" i="1"/>
  <c r="FD19" i="1"/>
  <c r="FD37" i="1"/>
  <c r="FD36" i="1"/>
  <c r="FD35" i="1"/>
  <c r="FD27" i="1"/>
  <c r="FD34" i="1"/>
  <c r="FD31" i="1"/>
  <c r="FD32" i="1"/>
  <c r="FD29" i="1"/>
  <c r="FD28" i="1"/>
  <c r="FD26" i="1"/>
  <c r="FD23" i="1"/>
  <c r="FD22" i="1"/>
  <c r="FD20" i="1"/>
  <c r="FD18" i="1"/>
  <c r="FD17" i="1"/>
  <c r="FD16" i="1"/>
  <c r="FD15" i="1"/>
  <c r="FD14" i="1"/>
  <c r="FD13" i="1"/>
  <c r="FD12" i="1"/>
  <c r="FD9" i="1"/>
  <c r="FD10" i="1"/>
  <c r="FD8" i="1"/>
  <c r="FD7" i="1"/>
  <c r="FD6" i="1"/>
  <c r="FD5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I13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I7" i="1"/>
  <c r="FC100" i="1"/>
  <c r="FC154" i="1"/>
  <c r="FC153" i="1"/>
  <c r="FC152" i="1"/>
  <c r="FC151" i="1"/>
  <c r="FC150" i="1"/>
  <c r="FC149" i="1"/>
  <c r="FC148" i="1"/>
  <c r="FC147" i="1"/>
  <c r="FC146" i="1"/>
  <c r="FC145" i="1"/>
  <c r="FC144" i="1"/>
  <c r="FC103" i="1"/>
  <c r="FC143" i="1"/>
  <c r="FC142" i="1"/>
  <c r="FC141" i="1"/>
  <c r="FC140" i="1"/>
  <c r="FC139" i="1"/>
  <c r="FC138" i="1"/>
  <c r="FC137" i="1"/>
  <c r="FC136" i="1"/>
  <c r="FC135" i="1"/>
  <c r="FC134" i="1"/>
  <c r="FC133" i="1"/>
  <c r="FC132" i="1"/>
  <c r="FC131" i="1"/>
  <c r="FC130" i="1"/>
  <c r="FC129" i="1"/>
  <c r="FC128" i="1"/>
  <c r="FC127" i="1"/>
  <c r="FC126" i="1"/>
  <c r="FC125" i="1"/>
  <c r="FC124" i="1"/>
  <c r="FC123" i="1"/>
  <c r="FC122" i="1"/>
  <c r="FC121" i="1"/>
  <c r="FC120" i="1"/>
  <c r="FC119" i="1"/>
  <c r="FC118" i="1"/>
  <c r="FC117" i="1"/>
  <c r="FC116" i="1"/>
  <c r="FC115" i="1"/>
  <c r="FC114" i="1"/>
  <c r="FC113" i="1"/>
  <c r="FC112" i="1"/>
  <c r="FC111" i="1"/>
  <c r="FC110" i="1"/>
  <c r="FC95" i="1"/>
  <c r="FC109" i="1"/>
  <c r="FC108" i="1"/>
  <c r="FC106" i="1"/>
  <c r="FC107" i="1"/>
  <c r="FC105" i="1"/>
  <c r="FC104" i="1"/>
  <c r="FC102" i="1"/>
  <c r="FC101" i="1"/>
  <c r="FC99" i="1"/>
  <c r="FC97" i="1"/>
  <c r="FC98" i="1"/>
  <c r="FC80" i="1"/>
  <c r="FC24" i="1"/>
  <c r="FC64" i="1"/>
  <c r="FC96" i="1"/>
  <c r="FC94" i="1"/>
  <c r="FC93" i="1"/>
  <c r="FC92" i="1"/>
  <c r="FC91" i="1"/>
  <c r="FC90" i="1"/>
  <c r="FC88" i="1"/>
  <c r="FC89" i="1"/>
  <c r="FC57" i="1"/>
  <c r="FC87" i="1"/>
  <c r="FC86" i="1"/>
  <c r="FC63" i="1"/>
  <c r="FC84" i="1"/>
  <c r="FC85" i="1"/>
  <c r="FC82" i="1"/>
  <c r="FC83" i="1"/>
  <c r="FC81" i="1"/>
  <c r="FC79" i="1"/>
  <c r="FC78" i="1"/>
  <c r="FC77" i="1"/>
  <c r="FC76" i="1"/>
  <c r="FC72" i="1"/>
  <c r="FC74" i="1"/>
  <c r="FC75" i="1"/>
  <c r="FC73" i="1"/>
  <c r="FC44" i="1"/>
  <c r="FC71" i="1"/>
  <c r="FC70" i="1"/>
  <c r="FC69" i="1"/>
  <c r="FC67" i="1"/>
  <c r="FC68" i="1"/>
  <c r="FC66" i="1"/>
  <c r="FC62" i="1"/>
  <c r="FC65" i="1"/>
  <c r="FC51" i="1"/>
  <c r="FC61" i="1"/>
  <c r="FC58" i="1"/>
  <c r="FC59" i="1"/>
  <c r="FC60" i="1"/>
  <c r="FC55" i="1"/>
  <c r="FC54" i="1"/>
  <c r="FC42" i="1"/>
  <c r="FC56" i="1"/>
  <c r="FC52" i="1"/>
  <c r="FC53" i="1"/>
  <c r="FC48" i="1"/>
  <c r="FC50" i="1"/>
  <c r="FC49" i="1"/>
  <c r="FC47" i="1"/>
  <c r="FC45" i="1"/>
  <c r="FC41" i="1"/>
  <c r="FC43" i="1"/>
  <c r="FC40" i="1"/>
  <c r="FC39" i="1"/>
  <c r="FC38" i="1"/>
  <c r="FC46" i="1"/>
  <c r="FC35" i="1"/>
  <c r="FC33" i="1"/>
  <c r="FC19" i="1"/>
  <c r="FC37" i="1"/>
  <c r="FC36" i="1"/>
  <c r="FC27" i="1"/>
  <c r="FC34" i="1"/>
  <c r="FC32" i="1"/>
  <c r="FC31" i="1"/>
  <c r="FC28" i="1"/>
  <c r="FC29" i="1"/>
  <c r="FC26" i="1"/>
  <c r="FC22" i="1"/>
  <c r="FC23" i="1"/>
  <c r="FC18" i="1"/>
  <c r="FC20" i="1"/>
  <c r="FC17" i="1"/>
  <c r="FC16" i="1"/>
  <c r="FC15" i="1"/>
  <c r="FC14" i="1"/>
  <c r="FC12" i="1"/>
  <c r="FC9" i="1"/>
  <c r="FC10" i="1"/>
  <c r="FC8" i="1"/>
  <c r="FC6" i="1"/>
  <c r="FC5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I9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I8" i="1"/>
  <c r="EV100" i="1"/>
  <c r="EV154" i="1"/>
  <c r="EV153" i="1"/>
  <c r="EV152" i="1"/>
  <c r="EV151" i="1"/>
  <c r="EV150" i="1"/>
  <c r="EV149" i="1"/>
  <c r="EV148" i="1"/>
  <c r="EV147" i="1"/>
  <c r="EV146" i="1"/>
  <c r="EV145" i="1"/>
  <c r="EV144" i="1"/>
  <c r="EV103" i="1"/>
  <c r="EV143" i="1"/>
  <c r="EV142" i="1"/>
  <c r="EV141" i="1"/>
  <c r="EV140" i="1"/>
  <c r="EV139" i="1"/>
  <c r="EV138" i="1"/>
  <c r="EV137" i="1"/>
  <c r="EV136" i="1"/>
  <c r="EV135" i="1"/>
  <c r="EV134" i="1"/>
  <c r="EV133" i="1"/>
  <c r="EV132" i="1"/>
  <c r="EV131" i="1"/>
  <c r="EV130" i="1"/>
  <c r="EV129" i="1"/>
  <c r="EV128" i="1"/>
  <c r="EV127" i="1"/>
  <c r="EV126" i="1"/>
  <c r="EV125" i="1"/>
  <c r="EV124" i="1"/>
  <c r="EV123" i="1"/>
  <c r="EV122" i="1"/>
  <c r="EV121" i="1"/>
  <c r="EV120" i="1"/>
  <c r="EV119" i="1"/>
  <c r="EV118" i="1"/>
  <c r="EV117" i="1"/>
  <c r="EV116" i="1"/>
  <c r="EV115" i="1"/>
  <c r="EV114" i="1"/>
  <c r="EV113" i="1"/>
  <c r="EV112" i="1"/>
  <c r="EV111" i="1"/>
  <c r="EV110" i="1"/>
  <c r="EV95" i="1"/>
  <c r="EV109" i="1"/>
  <c r="EV108" i="1"/>
  <c r="EV106" i="1"/>
  <c r="EV107" i="1"/>
  <c r="EV105" i="1"/>
  <c r="EV102" i="1"/>
  <c r="EV104" i="1"/>
  <c r="EV101" i="1"/>
  <c r="EV99" i="1"/>
  <c r="EV97" i="1"/>
  <c r="EV98" i="1"/>
  <c r="EV24" i="1"/>
  <c r="EV80" i="1"/>
  <c r="EV64" i="1"/>
  <c r="EV94" i="1"/>
  <c r="EV93" i="1"/>
  <c r="EV96" i="1"/>
  <c r="EV92" i="1"/>
  <c r="EV91" i="1"/>
  <c r="EV90" i="1"/>
  <c r="EV88" i="1"/>
  <c r="EV87" i="1"/>
  <c r="EV86" i="1"/>
  <c r="EV57" i="1"/>
  <c r="EV89" i="1"/>
  <c r="EV63" i="1"/>
  <c r="EV84" i="1"/>
  <c r="EV82" i="1"/>
  <c r="EV85" i="1"/>
  <c r="EV81" i="1"/>
  <c r="EV79" i="1"/>
  <c r="EV83" i="1"/>
  <c r="EV77" i="1"/>
  <c r="EV76" i="1"/>
  <c r="EV72" i="1"/>
  <c r="EV74" i="1"/>
  <c r="EV78" i="1"/>
  <c r="EV44" i="1"/>
  <c r="EV75" i="1"/>
  <c r="EV73" i="1"/>
  <c r="EV70" i="1"/>
  <c r="EV71" i="1"/>
  <c r="EV69" i="1"/>
  <c r="EV67" i="1"/>
  <c r="EV68" i="1"/>
  <c r="EV51" i="1"/>
  <c r="EV66" i="1"/>
  <c r="EV62" i="1"/>
  <c r="EV61" i="1"/>
  <c r="EV58" i="1"/>
  <c r="EV60" i="1"/>
  <c r="EV55" i="1"/>
  <c r="EV54" i="1"/>
  <c r="EV65" i="1"/>
  <c r="EV59" i="1"/>
  <c r="EV42" i="1"/>
  <c r="EV56" i="1"/>
  <c r="EV53" i="1"/>
  <c r="EV48" i="1"/>
  <c r="EV50" i="1"/>
  <c r="EV52" i="1"/>
  <c r="EV49" i="1"/>
  <c r="EV47" i="1"/>
  <c r="EV45" i="1"/>
  <c r="EV43" i="1"/>
  <c r="EV40" i="1"/>
  <c r="EV41" i="1"/>
  <c r="EV38" i="1"/>
  <c r="EV39" i="1"/>
  <c r="EV35" i="1"/>
  <c r="EV46" i="1"/>
  <c r="EV33" i="1"/>
  <c r="EV19" i="1"/>
  <c r="EV36" i="1"/>
  <c r="EV37" i="1"/>
  <c r="EV27" i="1"/>
  <c r="EV34" i="1"/>
  <c r="EV32" i="1"/>
  <c r="EV31" i="1"/>
  <c r="EV28" i="1"/>
  <c r="EV29" i="1"/>
  <c r="EV26" i="1"/>
  <c r="EV22" i="1"/>
  <c r="EV23" i="1"/>
  <c r="EV18" i="1"/>
  <c r="EV20" i="1"/>
  <c r="EV17" i="1"/>
  <c r="EV16" i="1"/>
  <c r="EV15" i="1"/>
  <c r="EV14" i="1"/>
  <c r="EV12" i="1"/>
  <c r="EV10" i="1"/>
  <c r="EV6" i="1"/>
  <c r="EV5" i="1"/>
  <c r="EW100" i="1"/>
  <c r="EW154" i="1"/>
  <c r="EW153" i="1"/>
  <c r="EW152" i="1"/>
  <c r="EW151" i="1"/>
  <c r="EW150" i="1"/>
  <c r="EW149" i="1"/>
  <c r="EW148" i="1"/>
  <c r="EW147" i="1"/>
  <c r="EW146" i="1"/>
  <c r="EW145" i="1"/>
  <c r="EW144" i="1"/>
  <c r="EW103" i="1"/>
  <c r="EW143" i="1"/>
  <c r="EW142" i="1"/>
  <c r="EW141" i="1"/>
  <c r="EW140" i="1"/>
  <c r="EW139" i="1"/>
  <c r="EW138" i="1"/>
  <c r="EW137" i="1"/>
  <c r="EW136" i="1"/>
  <c r="EW135" i="1"/>
  <c r="EW134" i="1"/>
  <c r="EW133" i="1"/>
  <c r="EW132" i="1"/>
  <c r="EW131" i="1"/>
  <c r="EW130" i="1"/>
  <c r="EW129" i="1"/>
  <c r="EW128" i="1"/>
  <c r="EW127" i="1"/>
  <c r="EW126" i="1"/>
  <c r="EW125" i="1"/>
  <c r="EW124" i="1"/>
  <c r="EW123" i="1"/>
  <c r="EW122" i="1"/>
  <c r="EW121" i="1"/>
  <c r="EW120" i="1"/>
  <c r="EW119" i="1"/>
  <c r="EW118" i="1"/>
  <c r="EW117" i="1"/>
  <c r="EW116" i="1"/>
  <c r="EW115" i="1"/>
  <c r="EW114" i="1"/>
  <c r="EW113" i="1"/>
  <c r="EW112" i="1"/>
  <c r="EW111" i="1"/>
  <c r="EW110" i="1"/>
  <c r="EW95" i="1"/>
  <c r="EW109" i="1"/>
  <c r="EW108" i="1"/>
  <c r="EW106" i="1"/>
  <c r="EW107" i="1"/>
  <c r="EW105" i="1"/>
  <c r="EW102" i="1"/>
  <c r="EW104" i="1"/>
  <c r="EW101" i="1"/>
  <c r="EW99" i="1"/>
  <c r="EW97" i="1"/>
  <c r="EW98" i="1"/>
  <c r="EW24" i="1"/>
  <c r="EW80" i="1"/>
  <c r="EW64" i="1"/>
  <c r="EW94" i="1"/>
  <c r="EW93" i="1"/>
  <c r="EW96" i="1"/>
  <c r="EW92" i="1"/>
  <c r="EW91" i="1"/>
  <c r="EW90" i="1"/>
  <c r="EW88" i="1"/>
  <c r="EW87" i="1"/>
  <c r="EW86" i="1"/>
  <c r="EW57" i="1"/>
  <c r="EW89" i="1"/>
  <c r="EW63" i="1"/>
  <c r="EW84" i="1"/>
  <c r="EW82" i="1"/>
  <c r="EW85" i="1"/>
  <c r="EW81" i="1"/>
  <c r="EW79" i="1"/>
  <c r="EW83" i="1"/>
  <c r="EW77" i="1"/>
  <c r="EW76" i="1"/>
  <c r="EW72" i="1"/>
  <c r="EW74" i="1"/>
  <c r="EW78" i="1"/>
  <c r="EW44" i="1"/>
  <c r="EW75" i="1"/>
  <c r="EW73" i="1"/>
  <c r="EW70" i="1"/>
  <c r="EW71" i="1"/>
  <c r="EW69" i="1"/>
  <c r="EW67" i="1"/>
  <c r="EW68" i="1"/>
  <c r="EW51" i="1"/>
  <c r="EW66" i="1"/>
  <c r="EW62" i="1"/>
  <c r="EW61" i="1"/>
  <c r="EW58" i="1"/>
  <c r="EW60" i="1"/>
  <c r="EW55" i="1"/>
  <c r="EW54" i="1"/>
  <c r="EW65" i="1"/>
  <c r="EW59" i="1"/>
  <c r="EW42" i="1"/>
  <c r="EW56" i="1"/>
  <c r="EW53" i="1"/>
  <c r="EW48" i="1"/>
  <c r="EW50" i="1"/>
  <c r="EW52" i="1"/>
  <c r="EW49" i="1"/>
  <c r="EW47" i="1"/>
  <c r="EW45" i="1"/>
  <c r="EW43" i="1"/>
  <c r="EW40" i="1"/>
  <c r="EW41" i="1"/>
  <c r="EW38" i="1"/>
  <c r="EW39" i="1"/>
  <c r="EW35" i="1"/>
  <c r="EW46" i="1"/>
  <c r="EW33" i="1"/>
  <c r="EW19" i="1"/>
  <c r="EW36" i="1"/>
  <c r="EW37" i="1"/>
  <c r="EW27" i="1"/>
  <c r="EW34" i="1"/>
  <c r="EW32" i="1"/>
  <c r="EW31" i="1"/>
  <c r="EW28" i="1"/>
  <c r="EW29" i="1"/>
  <c r="EW26" i="1"/>
  <c r="EW22" i="1"/>
  <c r="EW23" i="1"/>
  <c r="EW18" i="1"/>
  <c r="EW20" i="1"/>
  <c r="EW17" i="1"/>
  <c r="EW16" i="1"/>
  <c r="EW15" i="1"/>
  <c r="EW14" i="1"/>
  <c r="EW12" i="1"/>
  <c r="EW10" i="1"/>
  <c r="EW6" i="1"/>
  <c r="EW5" i="1"/>
  <c r="FB100" i="1"/>
  <c r="FA100" i="1"/>
  <c r="FB154" i="1"/>
  <c r="FA154" i="1"/>
  <c r="FB153" i="1"/>
  <c r="FA153" i="1"/>
  <c r="FB152" i="1"/>
  <c r="FA152" i="1"/>
  <c r="FB151" i="1"/>
  <c r="FA151" i="1"/>
  <c r="FB150" i="1"/>
  <c r="FA150" i="1"/>
  <c r="FB149" i="1"/>
  <c r="FA149" i="1"/>
  <c r="FB148" i="1"/>
  <c r="FA148" i="1"/>
  <c r="FB147" i="1"/>
  <c r="FA147" i="1"/>
  <c r="FB146" i="1"/>
  <c r="FA146" i="1"/>
  <c r="FB145" i="1"/>
  <c r="FA145" i="1"/>
  <c r="FB144" i="1"/>
  <c r="FA144" i="1"/>
  <c r="FB103" i="1"/>
  <c r="FA103" i="1"/>
  <c r="FB143" i="1"/>
  <c r="FA143" i="1"/>
  <c r="FB142" i="1"/>
  <c r="FA142" i="1"/>
  <c r="FB141" i="1"/>
  <c r="FA141" i="1"/>
  <c r="FB140" i="1"/>
  <c r="FA140" i="1"/>
  <c r="FB139" i="1"/>
  <c r="FA139" i="1"/>
  <c r="FB138" i="1"/>
  <c r="FA138" i="1"/>
  <c r="FB137" i="1"/>
  <c r="FA137" i="1"/>
  <c r="FB136" i="1"/>
  <c r="FA136" i="1"/>
  <c r="FB135" i="1"/>
  <c r="FA135" i="1"/>
  <c r="FB134" i="1"/>
  <c r="FA134" i="1"/>
  <c r="FB133" i="1"/>
  <c r="FA133" i="1"/>
  <c r="FB132" i="1"/>
  <c r="FA132" i="1"/>
  <c r="FB131" i="1"/>
  <c r="FA131" i="1"/>
  <c r="FB130" i="1"/>
  <c r="FA130" i="1"/>
  <c r="FB129" i="1"/>
  <c r="FA129" i="1"/>
  <c r="FB128" i="1"/>
  <c r="FA128" i="1"/>
  <c r="FB127" i="1"/>
  <c r="FA127" i="1"/>
  <c r="FB126" i="1"/>
  <c r="FA126" i="1"/>
  <c r="FB125" i="1"/>
  <c r="FA125" i="1"/>
  <c r="FB124" i="1"/>
  <c r="FA124" i="1"/>
  <c r="FB123" i="1"/>
  <c r="FA123" i="1"/>
  <c r="FB122" i="1"/>
  <c r="FA122" i="1"/>
  <c r="FB121" i="1"/>
  <c r="FA121" i="1"/>
  <c r="FB120" i="1"/>
  <c r="FA120" i="1"/>
  <c r="FB119" i="1"/>
  <c r="FA119" i="1"/>
  <c r="FB118" i="1"/>
  <c r="FA118" i="1"/>
  <c r="FB117" i="1"/>
  <c r="FA117" i="1"/>
  <c r="FB116" i="1"/>
  <c r="FA116" i="1"/>
  <c r="FB115" i="1"/>
  <c r="FA115" i="1"/>
  <c r="FB114" i="1"/>
  <c r="FA114" i="1"/>
  <c r="FB113" i="1"/>
  <c r="FA113" i="1"/>
  <c r="FB112" i="1"/>
  <c r="FA112" i="1"/>
  <c r="FB111" i="1"/>
  <c r="FA111" i="1"/>
  <c r="FB110" i="1"/>
  <c r="FA110" i="1"/>
  <c r="FB95" i="1"/>
  <c r="FA95" i="1"/>
  <c r="FB109" i="1"/>
  <c r="FA109" i="1"/>
  <c r="FB108" i="1"/>
  <c r="FA108" i="1"/>
  <c r="FB106" i="1"/>
  <c r="FA106" i="1"/>
  <c r="FB107" i="1"/>
  <c r="FA107" i="1"/>
  <c r="FB105" i="1"/>
  <c r="FA105" i="1"/>
  <c r="FB102" i="1"/>
  <c r="FA102" i="1"/>
  <c r="FB104" i="1"/>
  <c r="FA104" i="1"/>
  <c r="FB101" i="1"/>
  <c r="FA101" i="1"/>
  <c r="FB99" i="1"/>
  <c r="FA99" i="1"/>
  <c r="FB97" i="1"/>
  <c r="FA97" i="1"/>
  <c r="FB98" i="1"/>
  <c r="FA98" i="1"/>
  <c r="FB80" i="1"/>
  <c r="FA80" i="1"/>
  <c r="FB64" i="1"/>
  <c r="FA64" i="1"/>
  <c r="FB94" i="1"/>
  <c r="FA94" i="1"/>
  <c r="FB24" i="1"/>
  <c r="FA24" i="1"/>
  <c r="FB93" i="1"/>
  <c r="FA93" i="1"/>
  <c r="FB96" i="1"/>
  <c r="FA96" i="1"/>
  <c r="FB92" i="1"/>
  <c r="FA92" i="1"/>
  <c r="FB91" i="1"/>
  <c r="FA91" i="1"/>
  <c r="FB90" i="1"/>
  <c r="FA90" i="1"/>
  <c r="FB88" i="1"/>
  <c r="FA88" i="1"/>
  <c r="FB89" i="1"/>
  <c r="FA89" i="1"/>
  <c r="FB57" i="1"/>
  <c r="FA57" i="1"/>
  <c r="FB87" i="1"/>
  <c r="FA87" i="1"/>
  <c r="FB86" i="1"/>
  <c r="FA86" i="1"/>
  <c r="FB63" i="1"/>
  <c r="FA63" i="1"/>
  <c r="FB82" i="1"/>
  <c r="FA82" i="1"/>
  <c r="FB84" i="1"/>
  <c r="FA84" i="1"/>
  <c r="FB85" i="1"/>
  <c r="FA85" i="1"/>
  <c r="FB79" i="1"/>
  <c r="FA79" i="1"/>
  <c r="FB83" i="1"/>
  <c r="FA83" i="1"/>
  <c r="FB81" i="1"/>
  <c r="FA81" i="1"/>
  <c r="FB76" i="1"/>
  <c r="FA76" i="1"/>
  <c r="FB77" i="1"/>
  <c r="FA77" i="1"/>
  <c r="FB72" i="1"/>
  <c r="FA72" i="1"/>
  <c r="FB78" i="1"/>
  <c r="FA78" i="1"/>
  <c r="FB74" i="1"/>
  <c r="FA74" i="1"/>
  <c r="FB44" i="1"/>
  <c r="FA44" i="1"/>
  <c r="FB75" i="1"/>
  <c r="FA75" i="1"/>
  <c r="FB73" i="1"/>
  <c r="FA73" i="1"/>
  <c r="FB70" i="1"/>
  <c r="FA70" i="1"/>
  <c r="FB69" i="1"/>
  <c r="FA69" i="1"/>
  <c r="FB71" i="1"/>
  <c r="FA71" i="1"/>
  <c r="FB67" i="1"/>
  <c r="FA67" i="1"/>
  <c r="FB68" i="1"/>
  <c r="FA68" i="1"/>
  <c r="FB62" i="1"/>
  <c r="FA62" i="1"/>
  <c r="FB66" i="1"/>
  <c r="FA66" i="1"/>
  <c r="FB58" i="1"/>
  <c r="FA58" i="1"/>
  <c r="FB55" i="1"/>
  <c r="FA55" i="1"/>
  <c r="FB61" i="1"/>
  <c r="FA61" i="1"/>
  <c r="FB51" i="1"/>
  <c r="FA51" i="1"/>
  <c r="FB54" i="1"/>
  <c r="FA54" i="1"/>
  <c r="FB65" i="1"/>
  <c r="FA65" i="1"/>
  <c r="FB60" i="1"/>
  <c r="FA60" i="1"/>
  <c r="FB59" i="1"/>
  <c r="FA59" i="1"/>
  <c r="FB56" i="1"/>
  <c r="FA56" i="1"/>
  <c r="FB42" i="1"/>
  <c r="FA42" i="1"/>
  <c r="FB53" i="1"/>
  <c r="FA53" i="1"/>
  <c r="FB52" i="1"/>
  <c r="FA52" i="1"/>
  <c r="FB49" i="1"/>
  <c r="FA49" i="1"/>
  <c r="FB48" i="1"/>
  <c r="FA48" i="1"/>
  <c r="FB50" i="1"/>
  <c r="FA50" i="1"/>
  <c r="FB47" i="1"/>
  <c r="FA47" i="1"/>
  <c r="FB45" i="1"/>
  <c r="FA45" i="1"/>
  <c r="FB43" i="1"/>
  <c r="FA43" i="1"/>
  <c r="FB40" i="1"/>
  <c r="FA40" i="1"/>
  <c r="FB41" i="1"/>
  <c r="FA41" i="1"/>
  <c r="FB38" i="1"/>
  <c r="FA38" i="1"/>
  <c r="FB39" i="1"/>
  <c r="FA39" i="1"/>
  <c r="FB46" i="1"/>
  <c r="FA46" i="1"/>
  <c r="FB33" i="1"/>
  <c r="FA33" i="1"/>
  <c r="FB35" i="1"/>
  <c r="FA35" i="1"/>
  <c r="FB37" i="1"/>
  <c r="FA37" i="1"/>
  <c r="FB19" i="1"/>
  <c r="FA19" i="1"/>
  <c r="FB36" i="1"/>
  <c r="FA36" i="1"/>
  <c r="FB27" i="1"/>
  <c r="FA27" i="1"/>
  <c r="FB34" i="1"/>
  <c r="FA34" i="1"/>
  <c r="FB31" i="1"/>
  <c r="FA31" i="1"/>
  <c r="FB32" i="1"/>
  <c r="FA32" i="1"/>
  <c r="FB29" i="1"/>
  <c r="FA29" i="1"/>
  <c r="FB28" i="1"/>
  <c r="FA28" i="1"/>
  <c r="FB26" i="1"/>
  <c r="FA26" i="1"/>
  <c r="FB18" i="1"/>
  <c r="FA18" i="1"/>
  <c r="FB22" i="1"/>
  <c r="FA22" i="1"/>
  <c r="FB23" i="1"/>
  <c r="FA23" i="1"/>
  <c r="FB20" i="1"/>
  <c r="FA20" i="1"/>
  <c r="FB16" i="1"/>
  <c r="FA16" i="1"/>
  <c r="FB17" i="1"/>
  <c r="FA17" i="1"/>
  <c r="FB15" i="1"/>
  <c r="FA15" i="1"/>
  <c r="FB14" i="1"/>
  <c r="FA14" i="1"/>
  <c r="FB12" i="1"/>
  <c r="FA12" i="1"/>
  <c r="FB10" i="1"/>
  <c r="FA10" i="1"/>
  <c r="FB6" i="1"/>
  <c r="FA6" i="1"/>
  <c r="FB5" i="1"/>
  <c r="FA5" i="1"/>
  <c r="EZ100" i="1"/>
  <c r="EY100" i="1"/>
  <c r="EX100" i="1"/>
  <c r="EZ154" i="1"/>
  <c r="EY154" i="1"/>
  <c r="EX154" i="1"/>
  <c r="EZ153" i="1"/>
  <c r="EY153" i="1"/>
  <c r="EX153" i="1"/>
  <c r="EZ152" i="1"/>
  <c r="EY152" i="1"/>
  <c r="EX152" i="1"/>
  <c r="EZ151" i="1"/>
  <c r="EY151" i="1"/>
  <c r="EX151" i="1"/>
  <c r="EZ150" i="1"/>
  <c r="EY150" i="1"/>
  <c r="EX150" i="1"/>
  <c r="EZ149" i="1"/>
  <c r="EY149" i="1"/>
  <c r="EX149" i="1"/>
  <c r="EZ148" i="1"/>
  <c r="EY148" i="1"/>
  <c r="EX148" i="1"/>
  <c r="EZ147" i="1"/>
  <c r="EY147" i="1"/>
  <c r="EX147" i="1"/>
  <c r="EZ146" i="1"/>
  <c r="EY146" i="1"/>
  <c r="EX146" i="1"/>
  <c r="EZ145" i="1"/>
  <c r="EY145" i="1"/>
  <c r="EX145" i="1"/>
  <c r="EZ144" i="1"/>
  <c r="EY144" i="1"/>
  <c r="EX144" i="1"/>
  <c r="EZ103" i="1"/>
  <c r="EY103" i="1"/>
  <c r="EX103" i="1"/>
  <c r="EZ143" i="1"/>
  <c r="EY143" i="1"/>
  <c r="EX143" i="1"/>
  <c r="EZ142" i="1"/>
  <c r="EY142" i="1"/>
  <c r="EX142" i="1"/>
  <c r="EZ141" i="1"/>
  <c r="EY141" i="1"/>
  <c r="EX141" i="1"/>
  <c r="EZ140" i="1"/>
  <c r="EY140" i="1"/>
  <c r="EX140" i="1"/>
  <c r="EZ139" i="1"/>
  <c r="EY139" i="1"/>
  <c r="EX139" i="1"/>
  <c r="EZ138" i="1"/>
  <c r="EY138" i="1"/>
  <c r="EX138" i="1"/>
  <c r="EZ137" i="1"/>
  <c r="EY137" i="1"/>
  <c r="EX137" i="1"/>
  <c r="EZ136" i="1"/>
  <c r="EY136" i="1"/>
  <c r="EX136" i="1"/>
  <c r="EZ135" i="1"/>
  <c r="EY135" i="1"/>
  <c r="EX135" i="1"/>
  <c r="EZ134" i="1"/>
  <c r="EY134" i="1"/>
  <c r="EX134" i="1"/>
  <c r="EZ133" i="1"/>
  <c r="EY133" i="1"/>
  <c r="EX133" i="1"/>
  <c r="EZ132" i="1"/>
  <c r="EY132" i="1"/>
  <c r="EX132" i="1"/>
  <c r="EZ131" i="1"/>
  <c r="EY131" i="1"/>
  <c r="EX131" i="1"/>
  <c r="EZ130" i="1"/>
  <c r="EY130" i="1"/>
  <c r="EX130" i="1"/>
  <c r="EZ129" i="1"/>
  <c r="EY129" i="1"/>
  <c r="EX129" i="1"/>
  <c r="EZ128" i="1"/>
  <c r="EY128" i="1"/>
  <c r="EX128" i="1"/>
  <c r="EZ127" i="1"/>
  <c r="EY127" i="1"/>
  <c r="EX127" i="1"/>
  <c r="EZ126" i="1"/>
  <c r="EY126" i="1"/>
  <c r="EX126" i="1"/>
  <c r="EZ125" i="1"/>
  <c r="EY125" i="1"/>
  <c r="EX125" i="1"/>
  <c r="EZ124" i="1"/>
  <c r="EY124" i="1"/>
  <c r="EX124" i="1"/>
  <c r="EZ123" i="1"/>
  <c r="EY123" i="1"/>
  <c r="EX123" i="1"/>
  <c r="EZ122" i="1"/>
  <c r="EY122" i="1"/>
  <c r="EX122" i="1"/>
  <c r="EZ121" i="1"/>
  <c r="EY121" i="1"/>
  <c r="EX121" i="1"/>
  <c r="EZ120" i="1"/>
  <c r="EY120" i="1"/>
  <c r="EX120" i="1"/>
  <c r="EZ119" i="1"/>
  <c r="EY119" i="1"/>
  <c r="EX119" i="1"/>
  <c r="EZ118" i="1"/>
  <c r="EY118" i="1"/>
  <c r="EX118" i="1"/>
  <c r="EZ117" i="1"/>
  <c r="EY117" i="1"/>
  <c r="EX117" i="1"/>
  <c r="EZ116" i="1"/>
  <c r="EY116" i="1"/>
  <c r="EX116" i="1"/>
  <c r="EZ115" i="1"/>
  <c r="EY115" i="1"/>
  <c r="EX115" i="1"/>
  <c r="EZ114" i="1"/>
  <c r="EY114" i="1"/>
  <c r="EX114" i="1"/>
  <c r="EZ113" i="1"/>
  <c r="EY113" i="1"/>
  <c r="EX113" i="1"/>
  <c r="EZ112" i="1"/>
  <c r="EY112" i="1"/>
  <c r="EX112" i="1"/>
  <c r="EZ111" i="1"/>
  <c r="EY111" i="1"/>
  <c r="EX111" i="1"/>
  <c r="EZ110" i="1"/>
  <c r="EY110" i="1"/>
  <c r="EX110" i="1"/>
  <c r="EZ95" i="1"/>
  <c r="EY95" i="1"/>
  <c r="EX95" i="1"/>
  <c r="EZ109" i="1"/>
  <c r="EY109" i="1"/>
  <c r="EX109" i="1"/>
  <c r="EZ108" i="1"/>
  <c r="EY108" i="1"/>
  <c r="EX108" i="1"/>
  <c r="EZ106" i="1"/>
  <c r="EY106" i="1"/>
  <c r="EX106" i="1"/>
  <c r="EZ107" i="1"/>
  <c r="EY107" i="1"/>
  <c r="EX107" i="1"/>
  <c r="EZ105" i="1"/>
  <c r="EY105" i="1"/>
  <c r="EX105" i="1"/>
  <c r="EZ104" i="1"/>
  <c r="EY104" i="1"/>
  <c r="EX104" i="1"/>
  <c r="EZ102" i="1"/>
  <c r="EY102" i="1"/>
  <c r="EX102" i="1"/>
  <c r="EZ101" i="1"/>
  <c r="EY101" i="1"/>
  <c r="EX101" i="1"/>
  <c r="EZ99" i="1"/>
  <c r="EY99" i="1"/>
  <c r="EX99" i="1"/>
  <c r="EZ97" i="1"/>
  <c r="EY97" i="1"/>
  <c r="EX97" i="1"/>
  <c r="EZ98" i="1"/>
  <c r="EY98" i="1"/>
  <c r="EX98" i="1"/>
  <c r="EZ80" i="1"/>
  <c r="EY80" i="1"/>
  <c r="EX80" i="1"/>
  <c r="EZ24" i="1"/>
  <c r="EY24" i="1"/>
  <c r="EX24" i="1"/>
  <c r="EZ64" i="1"/>
  <c r="EY64" i="1"/>
  <c r="EX64" i="1"/>
  <c r="EZ94" i="1"/>
  <c r="EY94" i="1"/>
  <c r="EX94" i="1"/>
  <c r="EZ58" i="1"/>
  <c r="EY58" i="1"/>
  <c r="EX58" i="1"/>
  <c r="EZ93" i="1"/>
  <c r="EY93" i="1"/>
  <c r="EX93" i="1"/>
  <c r="EZ96" i="1"/>
  <c r="EY96" i="1"/>
  <c r="EX96" i="1"/>
  <c r="EZ92" i="1"/>
  <c r="EY92" i="1"/>
  <c r="EX92" i="1"/>
  <c r="EZ91" i="1"/>
  <c r="EY91" i="1"/>
  <c r="EX91" i="1"/>
  <c r="EZ90" i="1"/>
  <c r="EY90" i="1"/>
  <c r="EX90" i="1"/>
  <c r="EZ88" i="1"/>
  <c r="EY88" i="1"/>
  <c r="EX88" i="1"/>
  <c r="EZ89" i="1"/>
  <c r="EY89" i="1"/>
  <c r="EX89" i="1"/>
  <c r="EZ87" i="1"/>
  <c r="EY87" i="1"/>
  <c r="EX87" i="1"/>
  <c r="EZ57" i="1"/>
  <c r="EY57" i="1"/>
  <c r="EX57" i="1"/>
  <c r="EZ86" i="1"/>
  <c r="EY86" i="1"/>
  <c r="EX86" i="1"/>
  <c r="EZ63" i="1"/>
  <c r="EY63" i="1"/>
  <c r="EX63" i="1"/>
  <c r="EZ82" i="1"/>
  <c r="EY82" i="1"/>
  <c r="EX82" i="1"/>
  <c r="EZ84" i="1"/>
  <c r="EY84" i="1"/>
  <c r="EX84" i="1"/>
  <c r="EZ85" i="1"/>
  <c r="EY85" i="1"/>
  <c r="EX85" i="1"/>
  <c r="EZ83" i="1"/>
  <c r="EY83" i="1"/>
  <c r="EX83" i="1"/>
  <c r="EZ79" i="1"/>
  <c r="EY79" i="1"/>
  <c r="EX79" i="1"/>
  <c r="EZ81" i="1"/>
  <c r="EY81" i="1"/>
  <c r="EX81" i="1"/>
  <c r="EZ77" i="1"/>
  <c r="EY77" i="1"/>
  <c r="EX77" i="1"/>
  <c r="EZ76" i="1"/>
  <c r="EY76" i="1"/>
  <c r="EX76" i="1"/>
  <c r="EZ72" i="1"/>
  <c r="EY72" i="1"/>
  <c r="EX72" i="1"/>
  <c r="EZ78" i="1"/>
  <c r="EY78" i="1"/>
  <c r="EX78" i="1"/>
  <c r="EZ74" i="1"/>
  <c r="EY74" i="1"/>
  <c r="EX74" i="1"/>
  <c r="EZ75" i="1"/>
  <c r="EY75" i="1"/>
  <c r="EX75" i="1"/>
  <c r="EZ73" i="1"/>
  <c r="EY73" i="1"/>
  <c r="EX73" i="1"/>
  <c r="EZ44" i="1"/>
  <c r="EY44" i="1"/>
  <c r="EX44" i="1"/>
  <c r="EZ70" i="1"/>
  <c r="EY70" i="1"/>
  <c r="EX70" i="1"/>
  <c r="EZ71" i="1"/>
  <c r="EY71" i="1"/>
  <c r="EX71" i="1"/>
  <c r="EZ69" i="1"/>
  <c r="EY69" i="1"/>
  <c r="EX69" i="1"/>
  <c r="EZ67" i="1"/>
  <c r="EY67" i="1"/>
  <c r="EX67" i="1"/>
  <c r="EZ68" i="1"/>
  <c r="EY68" i="1"/>
  <c r="EX68" i="1"/>
  <c r="EZ66" i="1"/>
  <c r="EY66" i="1"/>
  <c r="EX66" i="1"/>
  <c r="EZ62" i="1"/>
  <c r="EY62" i="1"/>
  <c r="EX62" i="1"/>
  <c r="EZ51" i="1"/>
  <c r="EY51" i="1"/>
  <c r="EX51" i="1"/>
  <c r="EZ61" i="1"/>
  <c r="EY61" i="1"/>
  <c r="EX61" i="1"/>
  <c r="EZ65" i="1"/>
  <c r="EY65" i="1"/>
  <c r="EX65" i="1"/>
  <c r="EZ55" i="1"/>
  <c r="EY55" i="1"/>
  <c r="EX55" i="1"/>
  <c r="EZ54" i="1"/>
  <c r="EY54" i="1"/>
  <c r="EX54" i="1"/>
  <c r="EZ60" i="1"/>
  <c r="EY60" i="1"/>
  <c r="EX60" i="1"/>
  <c r="EZ42" i="1"/>
  <c r="EY42" i="1"/>
  <c r="EX42" i="1"/>
  <c r="EZ59" i="1"/>
  <c r="EY59" i="1"/>
  <c r="EX59" i="1"/>
  <c r="EZ56" i="1"/>
  <c r="EY56" i="1"/>
  <c r="EX56" i="1"/>
  <c r="EZ52" i="1"/>
  <c r="EY52" i="1"/>
  <c r="EX52" i="1"/>
  <c r="EZ46" i="1"/>
  <c r="EY46" i="1"/>
  <c r="EX46" i="1"/>
  <c r="EZ53" i="1"/>
  <c r="EY53" i="1"/>
  <c r="EX53" i="1"/>
  <c r="EZ48" i="1"/>
  <c r="EY48" i="1"/>
  <c r="EX48" i="1"/>
  <c r="EZ49" i="1"/>
  <c r="EY49" i="1"/>
  <c r="EX49" i="1"/>
  <c r="EZ50" i="1"/>
  <c r="EY50" i="1"/>
  <c r="EX50" i="1"/>
  <c r="EZ47" i="1"/>
  <c r="EY47" i="1"/>
  <c r="EX47" i="1"/>
  <c r="EZ45" i="1"/>
  <c r="EY45" i="1"/>
  <c r="EX45" i="1"/>
  <c r="EZ41" i="1"/>
  <c r="EY41" i="1"/>
  <c r="EX41" i="1"/>
  <c r="EZ40" i="1"/>
  <c r="EY40" i="1"/>
  <c r="EX40" i="1"/>
  <c r="EZ43" i="1"/>
  <c r="EY43" i="1"/>
  <c r="EX43" i="1"/>
  <c r="EZ38" i="1"/>
  <c r="EY38" i="1"/>
  <c r="EX38" i="1"/>
  <c r="EZ39" i="1"/>
  <c r="EY39" i="1"/>
  <c r="EX39" i="1"/>
  <c r="EZ33" i="1"/>
  <c r="EY33" i="1"/>
  <c r="EX33" i="1"/>
  <c r="EZ35" i="1"/>
  <c r="EY35" i="1"/>
  <c r="EX35" i="1"/>
  <c r="EZ19" i="1"/>
  <c r="EY19" i="1"/>
  <c r="EX19" i="1"/>
  <c r="EZ37" i="1"/>
  <c r="EY37" i="1"/>
  <c r="EX37" i="1"/>
  <c r="EZ36" i="1"/>
  <c r="EY36" i="1"/>
  <c r="EX36" i="1"/>
  <c r="EZ27" i="1"/>
  <c r="EY27" i="1"/>
  <c r="EX27" i="1"/>
  <c r="EZ34" i="1"/>
  <c r="EY34" i="1"/>
  <c r="EX34" i="1"/>
  <c r="EZ32" i="1"/>
  <c r="EY32" i="1"/>
  <c r="EX32" i="1"/>
  <c r="EZ31" i="1"/>
  <c r="EY31" i="1"/>
  <c r="EX31" i="1"/>
  <c r="EZ28" i="1"/>
  <c r="EY28" i="1"/>
  <c r="EX28" i="1"/>
  <c r="EZ29" i="1"/>
  <c r="EY29" i="1"/>
  <c r="EX29" i="1"/>
  <c r="EZ26" i="1"/>
  <c r="EY26" i="1"/>
  <c r="EX26" i="1"/>
  <c r="EZ18" i="1"/>
  <c r="EY18" i="1"/>
  <c r="EX18" i="1"/>
  <c r="EZ22" i="1"/>
  <c r="EY22" i="1"/>
  <c r="EX22" i="1"/>
  <c r="EZ23" i="1"/>
  <c r="EY23" i="1"/>
  <c r="EX23" i="1"/>
  <c r="EZ20" i="1"/>
  <c r="EY20" i="1"/>
  <c r="EX20" i="1"/>
  <c r="EZ17" i="1"/>
  <c r="EY17" i="1"/>
  <c r="EX17" i="1"/>
  <c r="EZ16" i="1"/>
  <c r="EY16" i="1"/>
  <c r="EX16" i="1"/>
  <c r="EZ15" i="1"/>
  <c r="EY15" i="1"/>
  <c r="EX15" i="1"/>
  <c r="EZ14" i="1"/>
  <c r="EY14" i="1"/>
  <c r="EX14" i="1"/>
  <c r="EZ12" i="1"/>
  <c r="EY12" i="1"/>
  <c r="EX12" i="1"/>
  <c r="EZ10" i="1"/>
  <c r="EY10" i="1"/>
  <c r="EX10" i="1"/>
  <c r="EZ6" i="1"/>
  <c r="EY6" i="1"/>
  <c r="EX6" i="1"/>
  <c r="EZ5" i="1"/>
  <c r="EY5" i="1"/>
  <c r="EX5" i="1"/>
  <c r="EU100" i="1"/>
  <c r="EU154" i="1"/>
  <c r="EU153" i="1"/>
  <c r="EU152" i="1"/>
  <c r="EU151" i="1"/>
  <c r="EU150" i="1"/>
  <c r="EU149" i="1"/>
  <c r="EU148" i="1"/>
  <c r="EU147" i="1"/>
  <c r="EU146" i="1"/>
  <c r="EU145" i="1"/>
  <c r="EU144" i="1"/>
  <c r="EU103" i="1"/>
  <c r="EU143" i="1"/>
  <c r="EU142" i="1"/>
  <c r="EU141" i="1"/>
  <c r="EU140" i="1"/>
  <c r="EU139" i="1"/>
  <c r="EU138" i="1"/>
  <c r="EU137" i="1"/>
  <c r="EU136" i="1"/>
  <c r="EU135" i="1"/>
  <c r="EU134" i="1"/>
  <c r="EU133" i="1"/>
  <c r="EU132" i="1"/>
  <c r="EU131" i="1"/>
  <c r="EU130" i="1"/>
  <c r="EU129" i="1"/>
  <c r="EU128" i="1"/>
  <c r="EU127" i="1"/>
  <c r="EU126" i="1"/>
  <c r="EU125" i="1"/>
  <c r="EU124" i="1"/>
  <c r="EU123" i="1"/>
  <c r="EU122" i="1"/>
  <c r="EU121" i="1"/>
  <c r="EU120" i="1"/>
  <c r="EU119" i="1"/>
  <c r="EU118" i="1"/>
  <c r="EU117" i="1"/>
  <c r="EU116" i="1"/>
  <c r="EU115" i="1"/>
  <c r="EU114" i="1"/>
  <c r="EU113" i="1"/>
  <c r="EU112" i="1"/>
  <c r="EU111" i="1"/>
  <c r="EU110" i="1"/>
  <c r="EU95" i="1"/>
  <c r="EU109" i="1"/>
  <c r="EU108" i="1"/>
  <c r="EU106" i="1"/>
  <c r="EU107" i="1"/>
  <c r="EU105" i="1"/>
  <c r="EU104" i="1"/>
  <c r="EU102" i="1"/>
  <c r="EU101" i="1"/>
  <c r="EU99" i="1"/>
  <c r="EU97" i="1"/>
  <c r="EU98" i="1"/>
  <c r="EU80" i="1"/>
  <c r="EU24" i="1"/>
  <c r="EU64" i="1"/>
  <c r="EU94" i="1"/>
  <c r="EU58" i="1"/>
  <c r="EU93" i="1"/>
  <c r="EU96" i="1"/>
  <c r="EU92" i="1"/>
  <c r="EU91" i="1"/>
  <c r="EU90" i="1"/>
  <c r="EU88" i="1"/>
  <c r="EU89" i="1"/>
  <c r="EU87" i="1"/>
  <c r="EU57" i="1"/>
  <c r="EU86" i="1"/>
  <c r="EU63" i="1"/>
  <c r="EU82" i="1"/>
  <c r="EU84" i="1"/>
  <c r="EU85" i="1"/>
  <c r="EU83" i="1"/>
  <c r="EU79" i="1"/>
  <c r="EU81" i="1"/>
  <c r="EU77" i="1"/>
  <c r="EU76" i="1"/>
  <c r="EU72" i="1"/>
  <c r="EU78" i="1"/>
  <c r="EU74" i="1"/>
  <c r="EU75" i="1"/>
  <c r="EU73" i="1"/>
  <c r="EU44" i="1"/>
  <c r="EU70" i="1"/>
  <c r="EU71" i="1"/>
  <c r="EU69" i="1"/>
  <c r="EU67" i="1"/>
  <c r="EU68" i="1"/>
  <c r="EU66" i="1"/>
  <c r="EU62" i="1"/>
  <c r="EU51" i="1"/>
  <c r="EU61" i="1"/>
  <c r="EU65" i="1"/>
  <c r="EU55" i="1"/>
  <c r="EU54" i="1"/>
  <c r="EU60" i="1"/>
  <c r="EU42" i="1"/>
  <c r="EU59" i="1"/>
  <c r="EU56" i="1"/>
  <c r="EU52" i="1"/>
  <c r="EU46" i="1"/>
  <c r="EU53" i="1"/>
  <c r="EU48" i="1"/>
  <c r="EU49" i="1"/>
  <c r="EU50" i="1"/>
  <c r="EU47" i="1"/>
  <c r="EU45" i="1"/>
  <c r="EU41" i="1"/>
  <c r="EU40" i="1"/>
  <c r="EU43" i="1"/>
  <c r="EU38" i="1"/>
  <c r="EU39" i="1"/>
  <c r="EU33" i="1"/>
  <c r="EU35" i="1"/>
  <c r="EU19" i="1"/>
  <c r="EU37" i="1"/>
  <c r="EU36" i="1"/>
  <c r="EU27" i="1"/>
  <c r="EU34" i="1"/>
  <c r="EU32" i="1"/>
  <c r="EU31" i="1"/>
  <c r="EU28" i="1"/>
  <c r="EU29" i="1"/>
  <c r="EU26" i="1"/>
  <c r="EU18" i="1"/>
  <c r="EU22" i="1"/>
  <c r="EU23" i="1"/>
  <c r="EU20" i="1"/>
  <c r="EU17" i="1"/>
  <c r="EU16" i="1"/>
  <c r="EU15" i="1"/>
  <c r="EU14" i="1"/>
  <c r="EU12" i="1"/>
  <c r="EU10" i="1"/>
  <c r="EU6" i="1"/>
  <c r="EU5" i="1"/>
  <c r="CH26" i="1"/>
  <c r="CI26" i="1"/>
  <c r="CJ26" i="1"/>
  <c r="CK26" i="1"/>
  <c r="CL26" i="1"/>
  <c r="CM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FI26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FI14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FI10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FI12" i="1"/>
  <c r="ET100" i="1"/>
  <c r="ET154" i="1"/>
  <c r="ET153" i="1"/>
  <c r="ET152" i="1"/>
  <c r="ET151" i="1"/>
  <c r="ET150" i="1"/>
  <c r="ET149" i="1"/>
  <c r="ET148" i="1"/>
  <c r="ET147" i="1"/>
  <c r="ET146" i="1"/>
  <c r="ET145" i="1"/>
  <c r="ET144" i="1"/>
  <c r="ET103" i="1"/>
  <c r="ET143" i="1"/>
  <c r="ET142" i="1"/>
  <c r="ET141" i="1"/>
  <c r="ET140" i="1"/>
  <c r="ET139" i="1"/>
  <c r="ET138" i="1"/>
  <c r="ET137" i="1"/>
  <c r="ET136" i="1"/>
  <c r="ET135" i="1"/>
  <c r="ET134" i="1"/>
  <c r="ET36" i="1"/>
  <c r="ET133" i="1"/>
  <c r="ET132" i="1"/>
  <c r="ET131" i="1"/>
  <c r="ET130" i="1"/>
  <c r="ET129" i="1"/>
  <c r="ET128" i="1"/>
  <c r="ET127" i="1"/>
  <c r="ET126" i="1"/>
  <c r="ET125" i="1"/>
  <c r="ET124" i="1"/>
  <c r="ET123" i="1"/>
  <c r="ET122" i="1"/>
  <c r="ET121" i="1"/>
  <c r="ET120" i="1"/>
  <c r="ET119" i="1"/>
  <c r="ET118" i="1"/>
  <c r="ET117" i="1"/>
  <c r="ET116" i="1"/>
  <c r="ET115" i="1"/>
  <c r="ET114" i="1"/>
  <c r="ET113" i="1"/>
  <c r="ET109" i="1"/>
  <c r="ET108" i="1"/>
  <c r="ET106" i="1"/>
  <c r="ET112" i="1"/>
  <c r="ET111" i="1"/>
  <c r="ET105" i="1"/>
  <c r="ET107" i="1"/>
  <c r="ET102" i="1"/>
  <c r="ET104" i="1"/>
  <c r="ET101" i="1"/>
  <c r="ET99" i="1"/>
  <c r="ET97" i="1"/>
  <c r="ET98" i="1"/>
  <c r="ET64" i="1"/>
  <c r="ET80" i="1"/>
  <c r="ET94" i="1"/>
  <c r="ET58" i="1"/>
  <c r="ET93" i="1"/>
  <c r="ET24" i="1"/>
  <c r="ET48" i="1"/>
  <c r="ET96" i="1"/>
  <c r="ET92" i="1"/>
  <c r="ET91" i="1"/>
  <c r="ET90" i="1"/>
  <c r="ET88" i="1"/>
  <c r="ET87" i="1"/>
  <c r="ET57" i="1"/>
  <c r="ET63" i="1"/>
  <c r="ET86" i="1"/>
  <c r="ET89" i="1"/>
  <c r="ET82" i="1"/>
  <c r="ET84" i="1"/>
  <c r="ET85" i="1"/>
  <c r="ET79" i="1"/>
  <c r="ET41" i="1"/>
  <c r="ET83" i="1"/>
  <c r="ET76" i="1"/>
  <c r="ET77" i="1"/>
  <c r="ET81" i="1"/>
  <c r="ET72" i="1"/>
  <c r="ET74" i="1"/>
  <c r="ET44" i="1"/>
  <c r="ET42" i="1"/>
  <c r="ET78" i="1"/>
  <c r="ET75" i="1"/>
  <c r="ET73" i="1"/>
  <c r="ET70" i="1"/>
  <c r="ET67" i="1"/>
  <c r="ET71" i="1"/>
  <c r="ET68" i="1"/>
  <c r="ET69" i="1"/>
  <c r="ET40" i="1"/>
  <c r="ET110" i="1"/>
  <c r="ET62" i="1"/>
  <c r="ET55" i="1"/>
  <c r="ET66" i="1"/>
  <c r="ET54" i="1"/>
  <c r="ET61" i="1"/>
  <c r="ET51" i="1"/>
  <c r="ET60" i="1"/>
  <c r="ET65" i="1"/>
  <c r="ET56" i="1"/>
  <c r="ET46" i="1"/>
  <c r="ET53" i="1"/>
  <c r="ET49" i="1"/>
  <c r="ET52" i="1"/>
  <c r="ET50" i="1"/>
  <c r="ET47" i="1"/>
  <c r="ET38" i="1"/>
  <c r="ET28" i="1"/>
  <c r="ET45" i="1"/>
  <c r="ET95" i="1"/>
  <c r="ET43" i="1"/>
  <c r="ET59" i="1"/>
  <c r="ET39" i="1"/>
  <c r="ET35" i="1"/>
  <c r="ET33" i="1"/>
  <c r="ET27" i="1"/>
  <c r="ET37" i="1"/>
  <c r="ET17" i="1"/>
  <c r="ET19" i="1"/>
  <c r="ET34" i="1"/>
  <c r="ET32" i="1"/>
  <c r="ET31" i="1"/>
  <c r="ET29" i="1"/>
  <c r="ET18" i="1"/>
  <c r="ET23" i="1"/>
  <c r="ET22" i="1"/>
  <c r="ET20" i="1"/>
  <c r="ET16" i="1"/>
  <c r="ET15" i="1"/>
  <c r="ET6" i="1"/>
  <c r="ET5" i="1"/>
  <c r="ES100" i="1"/>
  <c r="ES154" i="1"/>
  <c r="ES153" i="1"/>
  <c r="ES152" i="1"/>
  <c r="ES151" i="1"/>
  <c r="ES150" i="1"/>
  <c r="ES149" i="1"/>
  <c r="ES148" i="1"/>
  <c r="ES147" i="1"/>
  <c r="ES146" i="1"/>
  <c r="ES145" i="1"/>
  <c r="ES144" i="1"/>
  <c r="ES103" i="1"/>
  <c r="ES143" i="1"/>
  <c r="ES142" i="1"/>
  <c r="ES141" i="1"/>
  <c r="ES140" i="1"/>
  <c r="ES139" i="1"/>
  <c r="ES138" i="1"/>
  <c r="ES137" i="1"/>
  <c r="ES136" i="1"/>
  <c r="ES135" i="1"/>
  <c r="ES134" i="1"/>
  <c r="ES36" i="1"/>
  <c r="ES133" i="1"/>
  <c r="ES132" i="1"/>
  <c r="ES131" i="1"/>
  <c r="ES130" i="1"/>
  <c r="ES129" i="1"/>
  <c r="ES128" i="1"/>
  <c r="ES127" i="1"/>
  <c r="ES126" i="1"/>
  <c r="ES125" i="1"/>
  <c r="ES124" i="1"/>
  <c r="ES123" i="1"/>
  <c r="ES122" i="1"/>
  <c r="ES121" i="1"/>
  <c r="ES120" i="1"/>
  <c r="ES119" i="1"/>
  <c r="ES118" i="1"/>
  <c r="ES117" i="1"/>
  <c r="ES116" i="1"/>
  <c r="ES115" i="1"/>
  <c r="ES114" i="1"/>
  <c r="ES113" i="1"/>
  <c r="ES109" i="1"/>
  <c r="ES108" i="1"/>
  <c r="ES106" i="1"/>
  <c r="ES112" i="1"/>
  <c r="ES111" i="1"/>
  <c r="ES105" i="1"/>
  <c r="ES107" i="1"/>
  <c r="ES102" i="1"/>
  <c r="ES104" i="1"/>
  <c r="ES101" i="1"/>
  <c r="ES99" i="1"/>
  <c r="ES97" i="1"/>
  <c r="ES98" i="1"/>
  <c r="ES64" i="1"/>
  <c r="ES80" i="1"/>
  <c r="ES94" i="1"/>
  <c r="ES58" i="1"/>
  <c r="ES93" i="1"/>
  <c r="ES24" i="1"/>
  <c r="ES48" i="1"/>
  <c r="ES96" i="1"/>
  <c r="ES92" i="1"/>
  <c r="ES91" i="1"/>
  <c r="ES90" i="1"/>
  <c r="ES88" i="1"/>
  <c r="ES87" i="1"/>
  <c r="ES57" i="1"/>
  <c r="ES63" i="1"/>
  <c r="ES86" i="1"/>
  <c r="ES89" i="1"/>
  <c r="ES82" i="1"/>
  <c r="ES84" i="1"/>
  <c r="ES85" i="1"/>
  <c r="ES79" i="1"/>
  <c r="ES41" i="1"/>
  <c r="ES83" i="1"/>
  <c r="ES76" i="1"/>
  <c r="ES77" i="1"/>
  <c r="ES81" i="1"/>
  <c r="ES72" i="1"/>
  <c r="ES74" i="1"/>
  <c r="ES44" i="1"/>
  <c r="ES42" i="1"/>
  <c r="ES78" i="1"/>
  <c r="ES75" i="1"/>
  <c r="ES73" i="1"/>
  <c r="ES70" i="1"/>
  <c r="ES67" i="1"/>
  <c r="ES71" i="1"/>
  <c r="ES68" i="1"/>
  <c r="ES69" i="1"/>
  <c r="ES40" i="1"/>
  <c r="ES110" i="1"/>
  <c r="ES62" i="1"/>
  <c r="ES55" i="1"/>
  <c r="ES66" i="1"/>
  <c r="ES54" i="1"/>
  <c r="ES61" i="1"/>
  <c r="ES51" i="1"/>
  <c r="ES60" i="1"/>
  <c r="ES65" i="1"/>
  <c r="ES56" i="1"/>
  <c r="ES46" i="1"/>
  <c r="ES53" i="1"/>
  <c r="ES49" i="1"/>
  <c r="ES52" i="1"/>
  <c r="ES50" i="1"/>
  <c r="ES47" i="1"/>
  <c r="ES38" i="1"/>
  <c r="ES28" i="1"/>
  <c r="ES45" i="1"/>
  <c r="ES95" i="1"/>
  <c r="ES43" i="1"/>
  <c r="ES59" i="1"/>
  <c r="ES39" i="1"/>
  <c r="ES35" i="1"/>
  <c r="ES33" i="1"/>
  <c r="ES27" i="1"/>
  <c r="ES37" i="1"/>
  <c r="ES17" i="1"/>
  <c r="ES19" i="1"/>
  <c r="ES34" i="1"/>
  <c r="ES32" i="1"/>
  <c r="ES31" i="1"/>
  <c r="ES29" i="1"/>
  <c r="ES18" i="1"/>
  <c r="ES20" i="1"/>
  <c r="ES23" i="1"/>
  <c r="ES22" i="1"/>
  <c r="ES16" i="1"/>
  <c r="ES15" i="1"/>
  <c r="ES6" i="1"/>
  <c r="ES5" i="1"/>
  <c r="ER100" i="1"/>
  <c r="ER154" i="1"/>
  <c r="ER153" i="1"/>
  <c r="ER152" i="1"/>
  <c r="ER151" i="1"/>
  <c r="ER150" i="1"/>
  <c r="ER149" i="1"/>
  <c r="ER148" i="1"/>
  <c r="ER147" i="1"/>
  <c r="ER146" i="1"/>
  <c r="ER145" i="1"/>
  <c r="ER144" i="1"/>
  <c r="ER103" i="1"/>
  <c r="ER143" i="1"/>
  <c r="ER142" i="1"/>
  <c r="ER141" i="1"/>
  <c r="ER140" i="1"/>
  <c r="ER139" i="1"/>
  <c r="ER138" i="1"/>
  <c r="ER137" i="1"/>
  <c r="ER136" i="1"/>
  <c r="ER135" i="1"/>
  <c r="ER134" i="1"/>
  <c r="ER36" i="1"/>
  <c r="ER133" i="1"/>
  <c r="ER132" i="1"/>
  <c r="ER131" i="1"/>
  <c r="ER130" i="1"/>
  <c r="ER129" i="1"/>
  <c r="ER128" i="1"/>
  <c r="ER127" i="1"/>
  <c r="ER126" i="1"/>
  <c r="ER125" i="1"/>
  <c r="ER124" i="1"/>
  <c r="ER123" i="1"/>
  <c r="ER122" i="1"/>
  <c r="ER121" i="1"/>
  <c r="ER120" i="1"/>
  <c r="ER119" i="1"/>
  <c r="ER118" i="1"/>
  <c r="ER117" i="1"/>
  <c r="ER116" i="1"/>
  <c r="ER115" i="1"/>
  <c r="ER114" i="1"/>
  <c r="ER113" i="1"/>
  <c r="ER109" i="1"/>
  <c r="ER108" i="1"/>
  <c r="ER106" i="1"/>
  <c r="ER112" i="1"/>
  <c r="ER111" i="1"/>
  <c r="ER105" i="1"/>
  <c r="ER107" i="1"/>
  <c r="ER102" i="1"/>
  <c r="ER104" i="1"/>
  <c r="ER101" i="1"/>
  <c r="ER99" i="1"/>
  <c r="ER97" i="1"/>
  <c r="ER98" i="1"/>
  <c r="ER64" i="1"/>
  <c r="ER80" i="1"/>
  <c r="ER94" i="1"/>
  <c r="ER58" i="1"/>
  <c r="ER93" i="1"/>
  <c r="ER24" i="1"/>
  <c r="ER48" i="1"/>
  <c r="ER96" i="1"/>
  <c r="ER92" i="1"/>
  <c r="ER91" i="1"/>
  <c r="ER90" i="1"/>
  <c r="ER88" i="1"/>
  <c r="ER87" i="1"/>
  <c r="ER57" i="1"/>
  <c r="ER63" i="1"/>
  <c r="ER86" i="1"/>
  <c r="ER89" i="1"/>
  <c r="ER82" i="1"/>
  <c r="ER84" i="1"/>
  <c r="ER85" i="1"/>
  <c r="ER79" i="1"/>
  <c r="ER41" i="1"/>
  <c r="ER83" i="1"/>
  <c r="ER76" i="1"/>
  <c r="ER77" i="1"/>
  <c r="ER81" i="1"/>
  <c r="ER72" i="1"/>
  <c r="ER74" i="1"/>
  <c r="ER44" i="1"/>
  <c r="ER42" i="1"/>
  <c r="ER78" i="1"/>
  <c r="ER75" i="1"/>
  <c r="ER73" i="1"/>
  <c r="ER70" i="1"/>
  <c r="ER67" i="1"/>
  <c r="ER71" i="1"/>
  <c r="ER68" i="1"/>
  <c r="ER69" i="1"/>
  <c r="ER40" i="1"/>
  <c r="ER110" i="1"/>
  <c r="ER62" i="1"/>
  <c r="ER55" i="1"/>
  <c r="ER66" i="1"/>
  <c r="ER54" i="1"/>
  <c r="ER61" i="1"/>
  <c r="ER51" i="1"/>
  <c r="ER60" i="1"/>
  <c r="ER65" i="1"/>
  <c r="ER56" i="1"/>
  <c r="ER46" i="1"/>
  <c r="ER53" i="1"/>
  <c r="ER49" i="1"/>
  <c r="ER52" i="1"/>
  <c r="ER50" i="1"/>
  <c r="ER47" i="1"/>
  <c r="ER38" i="1"/>
  <c r="ER28" i="1"/>
  <c r="ER45" i="1"/>
  <c r="ER95" i="1"/>
  <c r="ER43" i="1"/>
  <c r="ER59" i="1"/>
  <c r="ER39" i="1"/>
  <c r="ER35" i="1"/>
  <c r="ER33" i="1"/>
  <c r="ER27" i="1"/>
  <c r="ER37" i="1"/>
  <c r="ER17" i="1"/>
  <c r="ER19" i="1"/>
  <c r="ER34" i="1"/>
  <c r="ER32" i="1"/>
  <c r="ER31" i="1"/>
  <c r="ER29" i="1"/>
  <c r="ER18" i="1"/>
  <c r="ER20" i="1"/>
  <c r="ER23" i="1"/>
  <c r="ER22" i="1"/>
  <c r="ER16" i="1"/>
  <c r="ER15" i="1"/>
  <c r="ER6" i="1"/>
  <c r="ER5" i="1"/>
  <c r="EN100" i="1"/>
  <c r="EN154" i="1"/>
  <c r="EN153" i="1"/>
  <c r="EN152" i="1"/>
  <c r="EN151" i="1"/>
  <c r="EN150" i="1"/>
  <c r="EN149" i="1"/>
  <c r="EN148" i="1"/>
  <c r="EN147" i="1"/>
  <c r="EN146" i="1"/>
  <c r="EN145" i="1"/>
  <c r="EN144" i="1"/>
  <c r="EN103" i="1"/>
  <c r="EN143" i="1"/>
  <c r="EN142" i="1"/>
  <c r="EN141" i="1"/>
  <c r="EN140" i="1"/>
  <c r="EN139" i="1"/>
  <c r="EN138" i="1"/>
  <c r="EN137" i="1"/>
  <c r="EN136" i="1"/>
  <c r="EN135" i="1"/>
  <c r="EN134" i="1"/>
  <c r="EN36" i="1"/>
  <c r="EN133" i="1"/>
  <c r="EN132" i="1"/>
  <c r="EN131" i="1"/>
  <c r="EN130" i="1"/>
  <c r="EN129" i="1"/>
  <c r="EN128" i="1"/>
  <c r="EN127" i="1"/>
  <c r="EN126" i="1"/>
  <c r="EN125" i="1"/>
  <c r="EN124" i="1"/>
  <c r="EN123" i="1"/>
  <c r="EN122" i="1"/>
  <c r="EN121" i="1"/>
  <c r="EN120" i="1"/>
  <c r="EN119" i="1"/>
  <c r="EN118" i="1"/>
  <c r="EN117" i="1"/>
  <c r="EN116" i="1"/>
  <c r="EN115" i="1"/>
  <c r="EN114" i="1"/>
  <c r="EN113" i="1"/>
  <c r="EN109" i="1"/>
  <c r="EN108" i="1"/>
  <c r="EN106" i="1"/>
  <c r="EN112" i="1"/>
  <c r="EN111" i="1"/>
  <c r="EN105" i="1"/>
  <c r="EN107" i="1"/>
  <c r="EN102" i="1"/>
  <c r="EN104" i="1"/>
  <c r="EN101" i="1"/>
  <c r="EN99" i="1"/>
  <c r="EN97" i="1"/>
  <c r="EN98" i="1"/>
  <c r="EN64" i="1"/>
  <c r="EN80" i="1"/>
  <c r="EN94" i="1"/>
  <c r="EN58" i="1"/>
  <c r="EN93" i="1"/>
  <c r="EN24" i="1"/>
  <c r="EN48" i="1"/>
  <c r="EN96" i="1"/>
  <c r="EN92" i="1"/>
  <c r="EN91" i="1"/>
  <c r="EN90" i="1"/>
  <c r="EN88" i="1"/>
  <c r="EN87" i="1"/>
  <c r="EN57" i="1"/>
  <c r="EN63" i="1"/>
  <c r="EN86" i="1"/>
  <c r="EN89" i="1"/>
  <c r="EN82" i="1"/>
  <c r="EN84" i="1"/>
  <c r="EN85" i="1"/>
  <c r="EN79" i="1"/>
  <c r="EN41" i="1"/>
  <c r="EN83" i="1"/>
  <c r="EN76" i="1"/>
  <c r="EN77" i="1"/>
  <c r="EN81" i="1"/>
  <c r="EN72" i="1"/>
  <c r="EN74" i="1"/>
  <c r="EN44" i="1"/>
  <c r="EN42" i="1"/>
  <c r="EN78" i="1"/>
  <c r="EN75" i="1"/>
  <c r="EN73" i="1"/>
  <c r="EN70" i="1"/>
  <c r="EN67" i="1"/>
  <c r="EN71" i="1"/>
  <c r="EN68" i="1"/>
  <c r="EN69" i="1"/>
  <c r="EN40" i="1"/>
  <c r="EN110" i="1"/>
  <c r="EN62" i="1"/>
  <c r="EN55" i="1"/>
  <c r="EN66" i="1"/>
  <c r="EN54" i="1"/>
  <c r="EN61" i="1"/>
  <c r="EN51" i="1"/>
  <c r="EN60" i="1"/>
  <c r="EN65" i="1"/>
  <c r="EN56" i="1"/>
  <c r="EN46" i="1"/>
  <c r="EN53" i="1"/>
  <c r="EN49" i="1"/>
  <c r="EN52" i="1"/>
  <c r="EN50" i="1"/>
  <c r="EN47" i="1"/>
  <c r="EN38" i="1"/>
  <c r="EN28" i="1"/>
  <c r="EN45" i="1"/>
  <c r="EN95" i="1"/>
  <c r="EN43" i="1"/>
  <c r="EN59" i="1"/>
  <c r="EN39" i="1"/>
  <c r="EN35" i="1"/>
  <c r="EN33" i="1"/>
  <c r="EN27" i="1"/>
  <c r="EN37" i="1"/>
  <c r="EN17" i="1"/>
  <c r="EN19" i="1"/>
  <c r="EN34" i="1"/>
  <c r="EN32" i="1"/>
  <c r="EN31" i="1"/>
  <c r="EN29" i="1"/>
  <c r="EN18" i="1"/>
  <c r="EN20" i="1"/>
  <c r="EN23" i="1"/>
  <c r="EN22" i="1"/>
  <c r="EN16" i="1"/>
  <c r="EN15" i="1"/>
  <c r="EN6" i="1"/>
  <c r="EN5" i="1"/>
  <c r="EQ100" i="1"/>
  <c r="EQ154" i="1"/>
  <c r="EQ153" i="1"/>
  <c r="EQ152" i="1"/>
  <c r="EQ151" i="1"/>
  <c r="EQ150" i="1"/>
  <c r="EQ149" i="1"/>
  <c r="EQ148" i="1"/>
  <c r="EQ147" i="1"/>
  <c r="EQ146" i="1"/>
  <c r="EQ145" i="1"/>
  <c r="EQ144" i="1"/>
  <c r="EQ103" i="1"/>
  <c r="EQ143" i="1"/>
  <c r="EQ142" i="1"/>
  <c r="EQ141" i="1"/>
  <c r="EQ140" i="1"/>
  <c r="EQ139" i="1"/>
  <c r="EQ138" i="1"/>
  <c r="EQ137" i="1"/>
  <c r="EQ136" i="1"/>
  <c r="EQ135" i="1"/>
  <c r="EQ134" i="1"/>
  <c r="EQ36" i="1"/>
  <c r="EQ133" i="1"/>
  <c r="EQ132" i="1"/>
  <c r="EQ131" i="1"/>
  <c r="EQ130" i="1"/>
  <c r="EQ129" i="1"/>
  <c r="EQ128" i="1"/>
  <c r="EQ127" i="1"/>
  <c r="EQ126" i="1"/>
  <c r="EQ125" i="1"/>
  <c r="EQ124" i="1"/>
  <c r="EQ123" i="1"/>
  <c r="EQ122" i="1"/>
  <c r="EQ121" i="1"/>
  <c r="EQ120" i="1"/>
  <c r="EQ119" i="1"/>
  <c r="EQ118" i="1"/>
  <c r="EQ117" i="1"/>
  <c r="EQ116" i="1"/>
  <c r="EQ115" i="1"/>
  <c r="EQ114" i="1"/>
  <c r="EQ113" i="1"/>
  <c r="EQ109" i="1"/>
  <c r="EQ108" i="1"/>
  <c r="EQ106" i="1"/>
  <c r="EQ112" i="1"/>
  <c r="EQ111" i="1"/>
  <c r="EQ105" i="1"/>
  <c r="EQ107" i="1"/>
  <c r="EQ102" i="1"/>
  <c r="EQ104" i="1"/>
  <c r="EQ101" i="1"/>
  <c r="EQ99" i="1"/>
  <c r="EQ97" i="1"/>
  <c r="EQ98" i="1"/>
  <c r="EQ64" i="1"/>
  <c r="EQ80" i="1"/>
  <c r="EQ94" i="1"/>
  <c r="EQ93" i="1"/>
  <c r="EQ24" i="1"/>
  <c r="EQ48" i="1"/>
  <c r="EQ58" i="1"/>
  <c r="EQ96" i="1"/>
  <c r="EQ92" i="1"/>
  <c r="EQ91" i="1"/>
  <c r="EQ90" i="1"/>
  <c r="EQ88" i="1"/>
  <c r="EQ87" i="1"/>
  <c r="EQ63" i="1"/>
  <c r="EQ86" i="1"/>
  <c r="EQ57" i="1"/>
  <c r="EQ89" i="1"/>
  <c r="EQ82" i="1"/>
  <c r="EQ84" i="1"/>
  <c r="EQ85" i="1"/>
  <c r="EQ79" i="1"/>
  <c r="EQ41" i="1"/>
  <c r="EQ83" i="1"/>
  <c r="EQ76" i="1"/>
  <c r="EQ81" i="1"/>
  <c r="EQ72" i="1"/>
  <c r="EQ77" i="1"/>
  <c r="EQ74" i="1"/>
  <c r="EQ44" i="1"/>
  <c r="EQ42" i="1"/>
  <c r="EQ78" i="1"/>
  <c r="EQ75" i="1"/>
  <c r="EQ73" i="1"/>
  <c r="EQ70" i="1"/>
  <c r="EQ67" i="1"/>
  <c r="EQ71" i="1"/>
  <c r="EQ68" i="1"/>
  <c r="EQ69" i="1"/>
  <c r="EQ40" i="1"/>
  <c r="EQ110" i="1"/>
  <c r="EQ62" i="1"/>
  <c r="EQ55" i="1"/>
  <c r="EQ66" i="1"/>
  <c r="EQ54" i="1"/>
  <c r="EQ61" i="1"/>
  <c r="EQ51" i="1"/>
  <c r="EQ60" i="1"/>
  <c r="EQ65" i="1"/>
  <c r="EQ56" i="1"/>
  <c r="EQ46" i="1"/>
  <c r="EQ53" i="1"/>
  <c r="EQ52" i="1"/>
  <c r="EQ49" i="1"/>
  <c r="EQ50" i="1"/>
  <c r="EQ47" i="1"/>
  <c r="EQ38" i="1"/>
  <c r="EQ28" i="1"/>
  <c r="EQ45" i="1"/>
  <c r="EQ95" i="1"/>
  <c r="EQ43" i="1"/>
  <c r="EQ59" i="1"/>
  <c r="EQ39" i="1"/>
  <c r="EQ33" i="1"/>
  <c r="EQ35" i="1"/>
  <c r="EQ27" i="1"/>
  <c r="EQ37" i="1"/>
  <c r="EQ17" i="1"/>
  <c r="EQ19" i="1"/>
  <c r="EQ34" i="1"/>
  <c r="EQ31" i="1"/>
  <c r="EQ32" i="1"/>
  <c r="EQ29" i="1"/>
  <c r="EQ18" i="1"/>
  <c r="EQ20" i="1"/>
  <c r="EQ23" i="1"/>
  <c r="EQ22" i="1"/>
  <c r="EQ16" i="1"/>
  <c r="EQ15" i="1"/>
  <c r="EQ6" i="1"/>
  <c r="EQ5" i="1"/>
  <c r="EP100" i="1"/>
  <c r="EP154" i="1"/>
  <c r="EP153" i="1"/>
  <c r="EP152" i="1"/>
  <c r="EP151" i="1"/>
  <c r="EP150" i="1"/>
  <c r="EP149" i="1"/>
  <c r="EP148" i="1"/>
  <c r="EP147" i="1"/>
  <c r="EP146" i="1"/>
  <c r="EP145" i="1"/>
  <c r="EP144" i="1"/>
  <c r="EP103" i="1"/>
  <c r="EP143" i="1"/>
  <c r="EP142" i="1"/>
  <c r="EP141" i="1"/>
  <c r="EP140" i="1"/>
  <c r="EP139" i="1"/>
  <c r="EP138" i="1"/>
  <c r="EP137" i="1"/>
  <c r="EP136" i="1"/>
  <c r="EP135" i="1"/>
  <c r="EP134" i="1"/>
  <c r="EP36" i="1"/>
  <c r="EP133" i="1"/>
  <c r="EP132" i="1"/>
  <c r="EP131" i="1"/>
  <c r="EP130" i="1"/>
  <c r="EP129" i="1"/>
  <c r="EP128" i="1"/>
  <c r="EP127" i="1"/>
  <c r="EP126" i="1"/>
  <c r="EP125" i="1"/>
  <c r="EP124" i="1"/>
  <c r="EP123" i="1"/>
  <c r="EP122" i="1"/>
  <c r="EP121" i="1"/>
  <c r="EP120" i="1"/>
  <c r="EP119" i="1"/>
  <c r="EP118" i="1"/>
  <c r="EP117" i="1"/>
  <c r="EP116" i="1"/>
  <c r="EP115" i="1"/>
  <c r="EP114" i="1"/>
  <c r="EP113" i="1"/>
  <c r="EP109" i="1"/>
  <c r="EP108" i="1"/>
  <c r="EP106" i="1"/>
  <c r="EP112" i="1"/>
  <c r="EP111" i="1"/>
  <c r="EP105" i="1"/>
  <c r="EP107" i="1"/>
  <c r="EP102" i="1"/>
  <c r="EP104" i="1"/>
  <c r="EP101" i="1"/>
  <c r="EP99" i="1"/>
  <c r="EP97" i="1"/>
  <c r="EP98" i="1"/>
  <c r="EP64" i="1"/>
  <c r="EP80" i="1"/>
  <c r="EP94" i="1"/>
  <c r="EP93" i="1"/>
  <c r="EP24" i="1"/>
  <c r="EP48" i="1"/>
  <c r="EP58" i="1"/>
  <c r="EP96" i="1"/>
  <c r="EP92" i="1"/>
  <c r="EP91" i="1"/>
  <c r="EP90" i="1"/>
  <c r="EP88" i="1"/>
  <c r="EP87" i="1"/>
  <c r="EP63" i="1"/>
  <c r="EP86" i="1"/>
  <c r="EP57" i="1"/>
  <c r="EP89" i="1"/>
  <c r="EP82" i="1"/>
  <c r="EP84" i="1"/>
  <c r="EP85" i="1"/>
  <c r="EP79" i="1"/>
  <c r="EP41" i="1"/>
  <c r="EP83" i="1"/>
  <c r="EP76" i="1"/>
  <c r="EP81" i="1"/>
  <c r="EP72" i="1"/>
  <c r="EP77" i="1"/>
  <c r="EP74" i="1"/>
  <c r="EP44" i="1"/>
  <c r="EP42" i="1"/>
  <c r="EP78" i="1"/>
  <c r="EP75" i="1"/>
  <c r="EP73" i="1"/>
  <c r="EP70" i="1"/>
  <c r="EP67" i="1"/>
  <c r="EP71" i="1"/>
  <c r="EP68" i="1"/>
  <c r="EP69" i="1"/>
  <c r="EP40" i="1"/>
  <c r="EP110" i="1"/>
  <c r="EP62" i="1"/>
  <c r="EP55" i="1"/>
  <c r="EP66" i="1"/>
  <c r="EP54" i="1"/>
  <c r="EP61" i="1"/>
  <c r="EP51" i="1"/>
  <c r="EP60" i="1"/>
  <c r="EP65" i="1"/>
  <c r="EP56" i="1"/>
  <c r="EP47" i="1"/>
  <c r="EP46" i="1"/>
  <c r="EP53" i="1"/>
  <c r="EP52" i="1"/>
  <c r="EP49" i="1"/>
  <c r="EP50" i="1"/>
  <c r="EP38" i="1"/>
  <c r="EP28" i="1"/>
  <c r="EP45" i="1"/>
  <c r="EP95" i="1"/>
  <c r="EP43" i="1"/>
  <c r="EP59" i="1"/>
  <c r="EP39" i="1"/>
  <c r="EP33" i="1"/>
  <c r="EP35" i="1"/>
  <c r="EP27" i="1"/>
  <c r="EP37" i="1"/>
  <c r="EP17" i="1"/>
  <c r="EP19" i="1"/>
  <c r="EP34" i="1"/>
  <c r="EP31" i="1"/>
  <c r="EP32" i="1"/>
  <c r="EP29" i="1"/>
  <c r="EP18" i="1"/>
  <c r="EP20" i="1"/>
  <c r="EP23" i="1"/>
  <c r="EP22" i="1"/>
  <c r="EP16" i="1"/>
  <c r="EP15" i="1"/>
  <c r="EP6" i="1"/>
  <c r="EP5" i="1"/>
  <c r="EO100" i="1"/>
  <c r="EM100" i="1"/>
  <c r="EL100" i="1"/>
  <c r="EO72" i="1"/>
  <c r="EM72" i="1"/>
  <c r="EL72" i="1"/>
  <c r="EO154" i="1"/>
  <c r="EM154" i="1"/>
  <c r="EL154" i="1"/>
  <c r="EO153" i="1"/>
  <c r="EM153" i="1"/>
  <c r="EL153" i="1"/>
  <c r="EO152" i="1"/>
  <c r="EM152" i="1"/>
  <c r="EL152" i="1"/>
  <c r="EO151" i="1"/>
  <c r="EM151" i="1"/>
  <c r="EL151" i="1"/>
  <c r="EO150" i="1"/>
  <c r="EM150" i="1"/>
  <c r="EL150" i="1"/>
  <c r="EO149" i="1"/>
  <c r="EM149" i="1"/>
  <c r="EL149" i="1"/>
  <c r="EO148" i="1"/>
  <c r="EM148" i="1"/>
  <c r="EL148" i="1"/>
  <c r="EO146" i="1"/>
  <c r="EM146" i="1"/>
  <c r="EL146" i="1"/>
  <c r="EO145" i="1"/>
  <c r="EM145" i="1"/>
  <c r="EL145" i="1"/>
  <c r="EO144" i="1"/>
  <c r="EM144" i="1"/>
  <c r="EL144" i="1"/>
  <c r="EO103" i="1"/>
  <c r="EM103" i="1"/>
  <c r="EL103" i="1"/>
  <c r="EO143" i="1"/>
  <c r="EM143" i="1"/>
  <c r="EL143" i="1"/>
  <c r="EO142" i="1"/>
  <c r="EM142" i="1"/>
  <c r="EL142" i="1"/>
  <c r="EO141" i="1"/>
  <c r="EM141" i="1"/>
  <c r="EL141" i="1"/>
  <c r="EO140" i="1"/>
  <c r="EM140" i="1"/>
  <c r="EL140" i="1"/>
  <c r="EO139" i="1"/>
  <c r="EM139" i="1"/>
  <c r="EL139" i="1"/>
  <c r="EO138" i="1"/>
  <c r="EM138" i="1"/>
  <c r="EL138" i="1"/>
  <c r="EO93" i="1"/>
  <c r="EM93" i="1"/>
  <c r="EL93" i="1"/>
  <c r="EO137" i="1"/>
  <c r="EM137" i="1"/>
  <c r="EL137" i="1"/>
  <c r="EO136" i="1"/>
  <c r="EM136" i="1"/>
  <c r="EL136" i="1"/>
  <c r="EO135" i="1"/>
  <c r="EM135" i="1"/>
  <c r="EL135" i="1"/>
  <c r="EO134" i="1"/>
  <c r="EM134" i="1"/>
  <c r="EL134" i="1"/>
  <c r="EO36" i="1"/>
  <c r="EM36" i="1"/>
  <c r="EL36" i="1"/>
  <c r="EO133" i="1"/>
  <c r="EM133" i="1"/>
  <c r="EL133" i="1"/>
  <c r="EO55" i="1"/>
  <c r="EM55" i="1"/>
  <c r="EL55" i="1"/>
  <c r="EO132" i="1"/>
  <c r="EM132" i="1"/>
  <c r="EL132" i="1"/>
  <c r="EO130" i="1"/>
  <c r="EM130" i="1"/>
  <c r="EL130" i="1"/>
  <c r="EO129" i="1"/>
  <c r="EM129" i="1"/>
  <c r="EL129" i="1"/>
  <c r="EO128" i="1"/>
  <c r="EM128" i="1"/>
  <c r="EL128" i="1"/>
  <c r="EO127" i="1"/>
  <c r="EM127" i="1"/>
  <c r="EL127" i="1"/>
  <c r="EO126" i="1"/>
  <c r="EM126" i="1"/>
  <c r="EL126" i="1"/>
  <c r="EO125" i="1"/>
  <c r="EM125" i="1"/>
  <c r="EL125" i="1"/>
  <c r="EO124" i="1"/>
  <c r="EM124" i="1"/>
  <c r="EL124" i="1"/>
  <c r="EO123" i="1"/>
  <c r="EM123" i="1"/>
  <c r="EL123" i="1"/>
  <c r="EO122" i="1"/>
  <c r="EM122" i="1"/>
  <c r="EL122" i="1"/>
  <c r="EO106" i="1"/>
  <c r="EM106" i="1"/>
  <c r="EL106" i="1"/>
  <c r="EO121" i="1"/>
  <c r="EM121" i="1"/>
  <c r="EL121" i="1"/>
  <c r="EO120" i="1"/>
  <c r="EM120" i="1"/>
  <c r="EL120" i="1"/>
  <c r="EO119" i="1"/>
  <c r="EM119" i="1"/>
  <c r="EL119" i="1"/>
  <c r="EO118" i="1"/>
  <c r="EM118" i="1"/>
  <c r="EL118" i="1"/>
  <c r="EO117" i="1"/>
  <c r="EM117" i="1"/>
  <c r="EL117" i="1"/>
  <c r="EO97" i="1"/>
  <c r="EM97" i="1"/>
  <c r="EL97" i="1"/>
  <c r="EO116" i="1"/>
  <c r="EM116" i="1"/>
  <c r="EL116" i="1"/>
  <c r="EO115" i="1"/>
  <c r="EM115" i="1"/>
  <c r="EL115" i="1"/>
  <c r="EO114" i="1"/>
  <c r="EM114" i="1"/>
  <c r="EL114" i="1"/>
  <c r="EO113" i="1"/>
  <c r="EM113" i="1"/>
  <c r="EL113" i="1"/>
  <c r="EO109" i="1"/>
  <c r="EM109" i="1"/>
  <c r="EL109" i="1"/>
  <c r="EO108" i="1"/>
  <c r="EM108" i="1"/>
  <c r="EL108" i="1"/>
  <c r="EO112" i="1"/>
  <c r="EM112" i="1"/>
  <c r="EL112" i="1"/>
  <c r="EO111" i="1"/>
  <c r="EM111" i="1"/>
  <c r="EL111" i="1"/>
  <c r="EO107" i="1"/>
  <c r="EM107" i="1"/>
  <c r="EL107" i="1"/>
  <c r="EO105" i="1"/>
  <c r="EM105" i="1"/>
  <c r="EL105" i="1"/>
  <c r="EO102" i="1"/>
  <c r="EM102" i="1"/>
  <c r="EL102" i="1"/>
  <c r="EO104" i="1"/>
  <c r="EM104" i="1"/>
  <c r="EL104" i="1"/>
  <c r="EO101" i="1"/>
  <c r="EM101" i="1"/>
  <c r="EL101" i="1"/>
  <c r="EO131" i="1"/>
  <c r="EM131" i="1"/>
  <c r="EL131" i="1"/>
  <c r="EO94" i="1"/>
  <c r="EM94" i="1"/>
  <c r="EL94" i="1"/>
  <c r="EO99" i="1"/>
  <c r="EM99" i="1"/>
  <c r="EL99" i="1"/>
  <c r="EO82" i="1"/>
  <c r="EM82" i="1"/>
  <c r="EL82" i="1"/>
  <c r="EO98" i="1"/>
  <c r="EM98" i="1"/>
  <c r="EL98" i="1"/>
  <c r="EO64" i="1"/>
  <c r="EM64" i="1"/>
  <c r="EL64" i="1"/>
  <c r="EO80" i="1"/>
  <c r="EM80" i="1"/>
  <c r="EL80" i="1"/>
  <c r="EO58" i="1"/>
  <c r="EM58" i="1"/>
  <c r="EL58" i="1"/>
  <c r="EO96" i="1"/>
  <c r="EM96" i="1"/>
  <c r="EL96" i="1"/>
  <c r="EO48" i="1"/>
  <c r="EM48" i="1"/>
  <c r="EL48" i="1"/>
  <c r="EO92" i="1"/>
  <c r="EM92" i="1"/>
  <c r="EL92" i="1"/>
  <c r="EO90" i="1"/>
  <c r="EM90" i="1"/>
  <c r="EL90" i="1"/>
  <c r="EO91" i="1"/>
  <c r="EM91" i="1"/>
  <c r="EL91" i="1"/>
  <c r="EO24" i="1"/>
  <c r="EM24" i="1"/>
  <c r="EL24" i="1"/>
  <c r="EO88" i="1"/>
  <c r="EM88" i="1"/>
  <c r="EL88" i="1"/>
  <c r="EO87" i="1"/>
  <c r="EM87" i="1"/>
  <c r="EL87" i="1"/>
  <c r="EO63" i="1"/>
  <c r="EM63" i="1"/>
  <c r="EL63" i="1"/>
  <c r="EO86" i="1"/>
  <c r="EM86" i="1"/>
  <c r="EL86" i="1"/>
  <c r="EO57" i="1"/>
  <c r="EM57" i="1"/>
  <c r="EL57" i="1"/>
  <c r="EO89" i="1"/>
  <c r="EM89" i="1"/>
  <c r="EL89" i="1"/>
  <c r="EO74" i="1"/>
  <c r="EM74" i="1"/>
  <c r="EL74" i="1"/>
  <c r="EO38" i="1"/>
  <c r="EM38" i="1"/>
  <c r="EL38" i="1"/>
  <c r="EO54" i="1"/>
  <c r="EM54" i="1"/>
  <c r="EL54" i="1"/>
  <c r="EO84" i="1"/>
  <c r="EM84" i="1"/>
  <c r="EL84" i="1"/>
  <c r="EO85" i="1"/>
  <c r="EM85" i="1"/>
  <c r="EL85" i="1"/>
  <c r="EO79" i="1"/>
  <c r="EM79" i="1"/>
  <c r="EL79" i="1"/>
  <c r="EO41" i="1"/>
  <c r="EM41" i="1"/>
  <c r="EL41" i="1"/>
  <c r="EO83" i="1"/>
  <c r="EM83" i="1"/>
  <c r="EL83" i="1"/>
  <c r="EO81" i="1"/>
  <c r="EM81" i="1"/>
  <c r="EL81" i="1"/>
  <c r="EO77" i="1"/>
  <c r="EM77" i="1"/>
  <c r="EL77" i="1"/>
  <c r="EO76" i="1"/>
  <c r="EM76" i="1"/>
  <c r="EL76" i="1"/>
  <c r="EO42" i="1"/>
  <c r="EM42" i="1"/>
  <c r="EL42" i="1"/>
  <c r="EO78" i="1"/>
  <c r="EM78" i="1"/>
  <c r="EL78" i="1"/>
  <c r="EO44" i="1"/>
  <c r="EM44" i="1"/>
  <c r="EL44" i="1"/>
  <c r="EO75" i="1"/>
  <c r="EM75" i="1"/>
  <c r="EL75" i="1"/>
  <c r="EO73" i="1"/>
  <c r="EM73" i="1"/>
  <c r="EL73" i="1"/>
  <c r="EO71" i="1"/>
  <c r="EM71" i="1"/>
  <c r="EL71" i="1"/>
  <c r="EO70" i="1"/>
  <c r="EM70" i="1"/>
  <c r="EL70" i="1"/>
  <c r="EO147" i="1"/>
  <c r="EM147" i="1"/>
  <c r="EL147" i="1"/>
  <c r="EO69" i="1"/>
  <c r="EM69" i="1"/>
  <c r="EL69" i="1"/>
  <c r="EO68" i="1"/>
  <c r="EM68" i="1"/>
  <c r="EL68" i="1"/>
  <c r="EO67" i="1"/>
  <c r="EM67" i="1"/>
  <c r="EL67" i="1"/>
  <c r="EO49" i="1"/>
  <c r="EM49" i="1"/>
  <c r="EL49" i="1"/>
  <c r="EO40" i="1"/>
  <c r="EM40" i="1"/>
  <c r="EL40" i="1"/>
  <c r="EO66" i="1"/>
  <c r="EM66" i="1"/>
  <c r="EL66" i="1"/>
  <c r="EO61" i="1"/>
  <c r="EM61" i="1"/>
  <c r="EL61" i="1"/>
  <c r="EO51" i="1"/>
  <c r="EM51" i="1"/>
  <c r="EL51" i="1"/>
  <c r="EO62" i="1"/>
  <c r="EM62" i="1"/>
  <c r="EL62" i="1"/>
  <c r="EO65" i="1"/>
  <c r="EM65" i="1"/>
  <c r="EL65" i="1"/>
  <c r="EO60" i="1"/>
  <c r="EM60" i="1"/>
  <c r="EL60" i="1"/>
  <c r="EO56" i="1"/>
  <c r="EM56" i="1"/>
  <c r="EL56" i="1"/>
  <c r="EO47" i="1"/>
  <c r="EM47" i="1"/>
  <c r="EL47" i="1"/>
  <c r="EO110" i="1"/>
  <c r="EM110" i="1"/>
  <c r="EL110" i="1"/>
  <c r="EO46" i="1"/>
  <c r="EM46" i="1"/>
  <c r="EL46" i="1"/>
  <c r="EO37" i="1"/>
  <c r="EM37" i="1"/>
  <c r="EL37" i="1"/>
  <c r="EO52" i="1"/>
  <c r="EM52" i="1"/>
  <c r="EL52" i="1"/>
  <c r="EO53" i="1"/>
  <c r="EM53" i="1"/>
  <c r="EL53" i="1"/>
  <c r="EO50" i="1"/>
  <c r="EM50" i="1"/>
  <c r="EL50" i="1"/>
  <c r="EO28" i="1"/>
  <c r="EM28" i="1"/>
  <c r="EL28" i="1"/>
  <c r="EO45" i="1"/>
  <c r="EM45" i="1"/>
  <c r="EL45" i="1"/>
  <c r="EO95" i="1"/>
  <c r="EM95" i="1"/>
  <c r="EL95" i="1"/>
  <c r="EO59" i="1"/>
  <c r="EM59" i="1"/>
  <c r="EL59" i="1"/>
  <c r="EO43" i="1"/>
  <c r="EM43" i="1"/>
  <c r="EL43" i="1"/>
  <c r="EO39" i="1"/>
  <c r="EM39" i="1"/>
  <c r="EL39" i="1"/>
  <c r="EO33" i="1"/>
  <c r="EM33" i="1"/>
  <c r="EL33" i="1"/>
  <c r="EO35" i="1"/>
  <c r="EM35" i="1"/>
  <c r="EL35" i="1"/>
  <c r="EO27" i="1"/>
  <c r="EM27" i="1"/>
  <c r="EL27" i="1"/>
  <c r="EO17" i="1"/>
  <c r="EM17" i="1"/>
  <c r="EL17" i="1"/>
  <c r="EO19" i="1"/>
  <c r="EM19" i="1"/>
  <c r="EL19" i="1"/>
  <c r="EO34" i="1"/>
  <c r="EM34" i="1"/>
  <c r="EL34" i="1"/>
  <c r="EO31" i="1"/>
  <c r="EM31" i="1"/>
  <c r="EL31" i="1"/>
  <c r="EO32" i="1"/>
  <c r="EM32" i="1"/>
  <c r="EL32" i="1"/>
  <c r="EO29" i="1"/>
  <c r="EM29" i="1"/>
  <c r="EL29" i="1"/>
  <c r="EO20" i="1"/>
  <c r="EM20" i="1"/>
  <c r="EL20" i="1"/>
  <c r="EO22" i="1"/>
  <c r="EM22" i="1"/>
  <c r="EL22" i="1"/>
  <c r="EO18" i="1"/>
  <c r="EM18" i="1"/>
  <c r="EL18" i="1"/>
  <c r="EO23" i="1"/>
  <c r="EM23" i="1"/>
  <c r="EL23" i="1"/>
  <c r="EO16" i="1"/>
  <c r="EM16" i="1"/>
  <c r="EL16" i="1"/>
  <c r="EO15" i="1"/>
  <c r="EM15" i="1"/>
  <c r="EL15" i="1"/>
  <c r="EO6" i="1"/>
  <c r="EM6" i="1"/>
  <c r="EL6" i="1"/>
  <c r="EO5" i="1"/>
  <c r="EM5" i="1"/>
  <c r="EL5" i="1"/>
  <c r="EJ100" i="1"/>
  <c r="EJ72" i="1"/>
  <c r="EJ154" i="1"/>
  <c r="EJ153" i="1"/>
  <c r="EJ152" i="1"/>
  <c r="EJ151" i="1"/>
  <c r="EJ150" i="1"/>
  <c r="EJ149" i="1"/>
  <c r="EJ148" i="1"/>
  <c r="EJ146" i="1"/>
  <c r="EJ145" i="1"/>
  <c r="EJ144" i="1"/>
  <c r="EJ103" i="1"/>
  <c r="EJ143" i="1"/>
  <c r="EJ142" i="1"/>
  <c r="EJ141" i="1"/>
  <c r="EJ140" i="1"/>
  <c r="EJ139" i="1"/>
  <c r="EJ138" i="1"/>
  <c r="EJ93" i="1"/>
  <c r="EJ137" i="1"/>
  <c r="EJ136" i="1"/>
  <c r="EJ135" i="1"/>
  <c r="EJ134" i="1"/>
  <c r="EJ36" i="1"/>
  <c r="EJ133" i="1"/>
  <c r="EJ55" i="1"/>
  <c r="EJ132" i="1"/>
  <c r="EJ130" i="1"/>
  <c r="EJ129" i="1"/>
  <c r="EJ128" i="1"/>
  <c r="EJ127" i="1"/>
  <c r="EJ126" i="1"/>
  <c r="EJ125" i="1"/>
  <c r="EJ124" i="1"/>
  <c r="EJ123" i="1"/>
  <c r="EJ122" i="1"/>
  <c r="EJ106" i="1"/>
  <c r="EJ121" i="1"/>
  <c r="EJ120" i="1"/>
  <c r="EJ119" i="1"/>
  <c r="EJ118" i="1"/>
  <c r="EJ117" i="1"/>
  <c r="EJ97" i="1"/>
  <c r="EJ116" i="1"/>
  <c r="EJ115" i="1"/>
  <c r="EJ114" i="1"/>
  <c r="EJ113" i="1"/>
  <c r="EJ109" i="1"/>
  <c r="EJ108" i="1"/>
  <c r="EJ112" i="1"/>
  <c r="EJ111" i="1"/>
  <c r="EJ107" i="1"/>
  <c r="EJ105" i="1"/>
  <c r="EJ102" i="1"/>
  <c r="EJ104" i="1"/>
  <c r="EJ101" i="1"/>
  <c r="EJ131" i="1"/>
  <c r="EJ94" i="1"/>
  <c r="EJ99" i="1"/>
  <c r="EJ82" i="1"/>
  <c r="EJ98" i="1"/>
  <c r="EJ64" i="1"/>
  <c r="EJ80" i="1"/>
  <c r="EJ58" i="1"/>
  <c r="EJ96" i="1"/>
  <c r="EJ48" i="1"/>
  <c r="EJ92" i="1"/>
  <c r="EJ90" i="1"/>
  <c r="EJ91" i="1"/>
  <c r="EJ24" i="1"/>
  <c r="EJ88" i="1"/>
  <c r="EJ87" i="1"/>
  <c r="EJ63" i="1"/>
  <c r="EJ86" i="1"/>
  <c r="EJ57" i="1"/>
  <c r="EJ89" i="1"/>
  <c r="EJ74" i="1"/>
  <c r="EJ38" i="1"/>
  <c r="EJ54" i="1"/>
  <c r="EJ84" i="1"/>
  <c r="EJ85" i="1"/>
  <c r="EJ79" i="1"/>
  <c r="EJ41" i="1"/>
  <c r="EJ83" i="1"/>
  <c r="EJ81" i="1"/>
  <c r="EJ77" i="1"/>
  <c r="EJ76" i="1"/>
  <c r="EJ42" i="1"/>
  <c r="EJ78" i="1"/>
  <c r="EJ44" i="1"/>
  <c r="EJ75" i="1"/>
  <c r="EJ73" i="1"/>
  <c r="EJ71" i="1"/>
  <c r="EJ70" i="1"/>
  <c r="EJ147" i="1"/>
  <c r="EJ69" i="1"/>
  <c r="EJ68" i="1"/>
  <c r="EJ67" i="1"/>
  <c r="EJ49" i="1"/>
  <c r="EJ40" i="1"/>
  <c r="EJ66" i="1"/>
  <c r="EJ61" i="1"/>
  <c r="EJ51" i="1"/>
  <c r="EJ62" i="1"/>
  <c r="EJ65" i="1"/>
  <c r="EJ60" i="1"/>
  <c r="EJ56" i="1"/>
  <c r="EJ47" i="1"/>
  <c r="EJ110" i="1"/>
  <c r="EJ46" i="1"/>
  <c r="EJ37" i="1"/>
  <c r="EJ52" i="1"/>
  <c r="EJ53" i="1"/>
  <c r="EJ50" i="1"/>
  <c r="EJ28" i="1"/>
  <c r="EJ45" i="1"/>
  <c r="EJ95" i="1"/>
  <c r="EJ59" i="1"/>
  <c r="EJ43" i="1"/>
  <c r="EJ39" i="1"/>
  <c r="EJ33" i="1"/>
  <c r="EJ35" i="1"/>
  <c r="EJ27" i="1"/>
  <c r="EJ17" i="1"/>
  <c r="EJ19" i="1"/>
  <c r="EJ34" i="1"/>
  <c r="EJ31" i="1"/>
  <c r="EJ32" i="1"/>
  <c r="EJ29" i="1"/>
  <c r="EJ20" i="1"/>
  <c r="EJ22" i="1"/>
  <c r="EJ18" i="1"/>
  <c r="EJ23" i="1"/>
  <c r="EJ16" i="1"/>
  <c r="EJ15" i="1"/>
  <c r="EJ6" i="1"/>
  <c r="EJ5" i="1"/>
  <c r="EG100" i="1"/>
  <c r="EG72" i="1"/>
  <c r="EG154" i="1"/>
  <c r="EG153" i="1"/>
  <c r="EG152" i="1"/>
  <c r="EG151" i="1"/>
  <c r="EG150" i="1"/>
  <c r="EG149" i="1"/>
  <c r="EG148" i="1"/>
  <c r="EG146" i="1"/>
  <c r="EG145" i="1"/>
  <c r="EG144" i="1"/>
  <c r="EG103" i="1"/>
  <c r="EG143" i="1"/>
  <c r="EG142" i="1"/>
  <c r="EG141" i="1"/>
  <c r="EG140" i="1"/>
  <c r="EG139" i="1"/>
  <c r="EG138" i="1"/>
  <c r="EG93" i="1"/>
  <c r="EG137" i="1"/>
  <c r="EG136" i="1"/>
  <c r="EG135" i="1"/>
  <c r="EG134" i="1"/>
  <c r="EG36" i="1"/>
  <c r="EG133" i="1"/>
  <c r="EG55" i="1"/>
  <c r="EG132" i="1"/>
  <c r="EG130" i="1"/>
  <c r="EG129" i="1"/>
  <c r="EG128" i="1"/>
  <c r="EG127" i="1"/>
  <c r="EG126" i="1"/>
  <c r="EG125" i="1"/>
  <c r="EG124" i="1"/>
  <c r="EG123" i="1"/>
  <c r="EG122" i="1"/>
  <c r="EG106" i="1"/>
  <c r="EG121" i="1"/>
  <c r="EG120" i="1"/>
  <c r="EG119" i="1"/>
  <c r="EG118" i="1"/>
  <c r="EG117" i="1"/>
  <c r="EG97" i="1"/>
  <c r="EG116" i="1"/>
  <c r="EG115" i="1"/>
  <c r="EG114" i="1"/>
  <c r="EG113" i="1"/>
  <c r="EG109" i="1"/>
  <c r="EG108" i="1"/>
  <c r="EG112" i="1"/>
  <c r="EG111" i="1"/>
  <c r="EG107" i="1"/>
  <c r="EG105" i="1"/>
  <c r="EG102" i="1"/>
  <c r="EG104" i="1"/>
  <c r="EG101" i="1"/>
  <c r="EG131" i="1"/>
  <c r="EG94" i="1"/>
  <c r="EG99" i="1"/>
  <c r="EG82" i="1"/>
  <c r="EG98" i="1"/>
  <c r="EG64" i="1"/>
  <c r="EG80" i="1"/>
  <c r="EG58" i="1"/>
  <c r="EG96" i="1"/>
  <c r="EG48" i="1"/>
  <c r="EG92" i="1"/>
  <c r="EG90" i="1"/>
  <c r="EG91" i="1"/>
  <c r="EG24" i="1"/>
  <c r="EG88" i="1"/>
  <c r="EG87" i="1"/>
  <c r="EG63" i="1"/>
  <c r="EG86" i="1"/>
  <c r="EG57" i="1"/>
  <c r="EG89" i="1"/>
  <c r="EG74" i="1"/>
  <c r="EG38" i="1"/>
  <c r="EG54" i="1"/>
  <c r="EG84" i="1"/>
  <c r="EG85" i="1"/>
  <c r="EG79" i="1"/>
  <c r="EG41" i="1"/>
  <c r="EG83" i="1"/>
  <c r="EG81" i="1"/>
  <c r="EG77" i="1"/>
  <c r="EG76" i="1"/>
  <c r="EG42" i="1"/>
  <c r="EG78" i="1"/>
  <c r="EG44" i="1"/>
  <c r="EG75" i="1"/>
  <c r="EG73" i="1"/>
  <c r="EG71" i="1"/>
  <c r="EG70" i="1"/>
  <c r="EG147" i="1"/>
  <c r="EG69" i="1"/>
  <c r="EG68" i="1"/>
  <c r="EG67" i="1"/>
  <c r="EG49" i="1"/>
  <c r="EG40" i="1"/>
  <c r="EG66" i="1"/>
  <c r="EG61" i="1"/>
  <c r="EG51" i="1"/>
  <c r="EG62" i="1"/>
  <c r="EG65" i="1"/>
  <c r="EG60" i="1"/>
  <c r="EG56" i="1"/>
  <c r="EG47" i="1"/>
  <c r="EG110" i="1"/>
  <c r="EG46" i="1"/>
  <c r="EG37" i="1"/>
  <c r="EG52" i="1"/>
  <c r="EG53" i="1"/>
  <c r="EG50" i="1"/>
  <c r="EG28" i="1"/>
  <c r="EG45" i="1"/>
  <c r="EG95" i="1"/>
  <c r="EG59" i="1"/>
  <c r="EG43" i="1"/>
  <c r="EG39" i="1"/>
  <c r="EG33" i="1"/>
  <c r="EG35" i="1"/>
  <c r="EG27" i="1"/>
  <c r="EG17" i="1"/>
  <c r="EG19" i="1"/>
  <c r="EG34" i="1"/>
  <c r="EG31" i="1"/>
  <c r="EG32" i="1"/>
  <c r="EG29" i="1"/>
  <c r="EG20" i="1"/>
  <c r="EG22" i="1"/>
  <c r="EG18" i="1"/>
  <c r="EG23" i="1"/>
  <c r="EG16" i="1"/>
  <c r="EG15" i="1"/>
  <c r="EG6" i="1"/>
  <c r="EG5" i="1"/>
  <c r="EK100" i="1"/>
  <c r="EK72" i="1"/>
  <c r="EK154" i="1"/>
  <c r="EK153" i="1"/>
  <c r="EK152" i="1"/>
  <c r="EK151" i="1"/>
  <c r="EK150" i="1"/>
  <c r="EK149" i="1"/>
  <c r="EK148" i="1"/>
  <c r="EK146" i="1"/>
  <c r="EK145" i="1"/>
  <c r="EK144" i="1"/>
  <c r="EK103" i="1"/>
  <c r="EK143" i="1"/>
  <c r="EK142" i="1"/>
  <c r="EK141" i="1"/>
  <c r="EK140" i="1"/>
  <c r="EK139" i="1"/>
  <c r="EK138" i="1"/>
  <c r="EK93" i="1"/>
  <c r="EK137" i="1"/>
  <c r="EK136" i="1"/>
  <c r="EK135" i="1"/>
  <c r="EK134" i="1"/>
  <c r="EK36" i="1"/>
  <c r="EK133" i="1"/>
  <c r="EK55" i="1"/>
  <c r="EK132" i="1"/>
  <c r="EK130" i="1"/>
  <c r="EK129" i="1"/>
  <c r="EK128" i="1"/>
  <c r="EK127" i="1"/>
  <c r="EK126" i="1"/>
  <c r="EK125" i="1"/>
  <c r="EK124" i="1"/>
  <c r="EK123" i="1"/>
  <c r="EK122" i="1"/>
  <c r="EK106" i="1"/>
  <c r="EK121" i="1"/>
  <c r="EK120" i="1"/>
  <c r="EK119" i="1"/>
  <c r="EK118" i="1"/>
  <c r="EK117" i="1"/>
  <c r="EK97" i="1"/>
  <c r="EK116" i="1"/>
  <c r="EK115" i="1"/>
  <c r="EK114" i="1"/>
  <c r="EK113" i="1"/>
  <c r="EK109" i="1"/>
  <c r="EK108" i="1"/>
  <c r="EK112" i="1"/>
  <c r="EK111" i="1"/>
  <c r="EK107" i="1"/>
  <c r="EK105" i="1"/>
  <c r="EK102" i="1"/>
  <c r="EK104" i="1"/>
  <c r="EK101" i="1"/>
  <c r="EK131" i="1"/>
  <c r="EK94" i="1"/>
  <c r="EK99" i="1"/>
  <c r="EK82" i="1"/>
  <c r="EK98" i="1"/>
  <c r="EK64" i="1"/>
  <c r="EK80" i="1"/>
  <c r="EK58" i="1"/>
  <c r="EK96" i="1"/>
  <c r="EK48" i="1"/>
  <c r="EK92" i="1"/>
  <c r="EK90" i="1"/>
  <c r="EK91" i="1"/>
  <c r="EK24" i="1"/>
  <c r="EK88" i="1"/>
  <c r="EK87" i="1"/>
  <c r="EK63" i="1"/>
  <c r="EK86" i="1"/>
  <c r="EK57" i="1"/>
  <c r="EK89" i="1"/>
  <c r="EK74" i="1"/>
  <c r="EK38" i="1"/>
  <c r="EK54" i="1"/>
  <c r="EK84" i="1"/>
  <c r="EK85" i="1"/>
  <c r="EK79" i="1"/>
  <c r="EK41" i="1"/>
  <c r="EK83" i="1"/>
  <c r="EK81" i="1"/>
  <c r="EK77" i="1"/>
  <c r="EK76" i="1"/>
  <c r="EK42" i="1"/>
  <c r="EK78" i="1"/>
  <c r="EK44" i="1"/>
  <c r="EK75" i="1"/>
  <c r="EK73" i="1"/>
  <c r="EK71" i="1"/>
  <c r="EK70" i="1"/>
  <c r="EK147" i="1"/>
  <c r="EK69" i="1"/>
  <c r="EK68" i="1"/>
  <c r="EK67" i="1"/>
  <c r="EK49" i="1"/>
  <c r="EK40" i="1"/>
  <c r="EK66" i="1"/>
  <c r="EK61" i="1"/>
  <c r="EK51" i="1"/>
  <c r="EK62" i="1"/>
  <c r="EK65" i="1"/>
  <c r="EK60" i="1"/>
  <c r="EK56" i="1"/>
  <c r="EK47" i="1"/>
  <c r="EK110" i="1"/>
  <c r="EK46" i="1"/>
  <c r="EK37" i="1"/>
  <c r="EK52" i="1"/>
  <c r="EK53" i="1"/>
  <c r="EK50" i="1"/>
  <c r="EK28" i="1"/>
  <c r="EK45" i="1"/>
  <c r="EK95" i="1"/>
  <c r="EK59" i="1"/>
  <c r="EK43" i="1"/>
  <c r="EK39" i="1"/>
  <c r="EK33" i="1"/>
  <c r="EK35" i="1"/>
  <c r="EK27" i="1"/>
  <c r="EK17" i="1"/>
  <c r="EK19" i="1"/>
  <c r="EK34" i="1"/>
  <c r="EK31" i="1"/>
  <c r="EK32" i="1"/>
  <c r="EK29" i="1"/>
  <c r="EK20" i="1"/>
  <c r="EK22" i="1"/>
  <c r="EK18" i="1"/>
  <c r="EK23" i="1"/>
  <c r="EK16" i="1"/>
  <c r="EK15" i="1"/>
  <c r="EK6" i="1"/>
  <c r="EK5" i="1"/>
  <c r="EI31" i="1"/>
  <c r="EI100" i="1"/>
  <c r="EI72" i="1"/>
  <c r="EI154" i="1"/>
  <c r="EI153" i="1"/>
  <c r="EI152" i="1"/>
  <c r="EI151" i="1"/>
  <c r="EI150" i="1"/>
  <c r="EI149" i="1"/>
  <c r="EI148" i="1"/>
  <c r="EI146" i="1"/>
  <c r="EI145" i="1"/>
  <c r="EI144" i="1"/>
  <c r="EI103" i="1"/>
  <c r="EI143" i="1"/>
  <c r="EI142" i="1"/>
  <c r="EI141" i="1"/>
  <c r="EI140" i="1"/>
  <c r="EI139" i="1"/>
  <c r="EI138" i="1"/>
  <c r="EI93" i="1"/>
  <c r="EI137" i="1"/>
  <c r="EI136" i="1"/>
  <c r="EI135" i="1"/>
  <c r="EI134" i="1"/>
  <c r="EI36" i="1"/>
  <c r="EI133" i="1"/>
  <c r="EI55" i="1"/>
  <c r="EI132" i="1"/>
  <c r="EI130" i="1"/>
  <c r="EI129" i="1"/>
  <c r="EI128" i="1"/>
  <c r="EI127" i="1"/>
  <c r="EI126" i="1"/>
  <c r="EI125" i="1"/>
  <c r="EI124" i="1"/>
  <c r="EI123" i="1"/>
  <c r="EI122" i="1"/>
  <c r="EI106" i="1"/>
  <c r="EI121" i="1"/>
  <c r="EI120" i="1"/>
  <c r="EI119" i="1"/>
  <c r="EI118" i="1"/>
  <c r="EI117" i="1"/>
  <c r="EI97" i="1"/>
  <c r="EI116" i="1"/>
  <c r="EI23" i="1"/>
  <c r="EI115" i="1"/>
  <c r="EI114" i="1"/>
  <c r="EI113" i="1"/>
  <c r="EI109" i="1"/>
  <c r="EI108" i="1"/>
  <c r="EI112" i="1"/>
  <c r="EI111" i="1"/>
  <c r="EI107" i="1"/>
  <c r="EI105" i="1"/>
  <c r="EI102" i="1"/>
  <c r="EI104" i="1"/>
  <c r="EI101" i="1"/>
  <c r="EI131" i="1"/>
  <c r="EI94" i="1"/>
  <c r="EI99" i="1"/>
  <c r="EI79" i="1"/>
  <c r="EI82" i="1"/>
  <c r="EI98" i="1"/>
  <c r="EI64" i="1"/>
  <c r="EI80" i="1"/>
  <c r="EI58" i="1"/>
  <c r="EI96" i="1"/>
  <c r="EI48" i="1"/>
  <c r="EI92" i="1"/>
  <c r="EI91" i="1"/>
  <c r="EI90" i="1"/>
  <c r="EI67" i="1"/>
  <c r="EI69" i="1"/>
  <c r="EI24" i="1"/>
  <c r="EI88" i="1"/>
  <c r="EI87" i="1"/>
  <c r="EI63" i="1"/>
  <c r="EI74" i="1"/>
  <c r="EI86" i="1"/>
  <c r="EI57" i="1"/>
  <c r="EI89" i="1"/>
  <c r="EI38" i="1"/>
  <c r="EI54" i="1"/>
  <c r="EI84" i="1"/>
  <c r="EI85" i="1"/>
  <c r="EI45" i="1"/>
  <c r="EI41" i="1"/>
  <c r="EI83" i="1"/>
  <c r="EI81" i="1"/>
  <c r="EI77" i="1"/>
  <c r="EI76" i="1"/>
  <c r="EI49" i="1"/>
  <c r="EI29" i="1"/>
  <c r="EI42" i="1"/>
  <c r="EI78" i="1"/>
  <c r="EI44" i="1"/>
  <c r="EI75" i="1"/>
  <c r="EI73" i="1"/>
  <c r="EI71" i="1"/>
  <c r="EI70" i="1"/>
  <c r="EI61" i="1"/>
  <c r="EI147" i="1"/>
  <c r="EI68" i="1"/>
  <c r="EI40" i="1"/>
  <c r="EI66" i="1"/>
  <c r="EI51" i="1"/>
  <c r="EI62" i="1"/>
  <c r="EI65" i="1"/>
  <c r="EI60" i="1"/>
  <c r="EI56" i="1"/>
  <c r="EI47" i="1"/>
  <c r="EI110" i="1"/>
  <c r="EI27" i="1"/>
  <c r="EI46" i="1"/>
  <c r="EI37" i="1"/>
  <c r="EI52" i="1"/>
  <c r="EI53" i="1"/>
  <c r="EI50" i="1"/>
  <c r="EI28" i="1"/>
  <c r="EI95" i="1"/>
  <c r="EI59" i="1"/>
  <c r="EI43" i="1"/>
  <c r="EI39" i="1"/>
  <c r="EI33" i="1"/>
  <c r="EI22" i="1"/>
  <c r="EI35" i="1"/>
  <c r="EI17" i="1"/>
  <c r="EI19" i="1"/>
  <c r="EI34" i="1"/>
  <c r="EI16" i="1"/>
  <c r="EI32" i="1"/>
  <c r="EI20" i="1"/>
  <c r="EI18" i="1"/>
  <c r="EI15" i="1"/>
  <c r="EI6" i="1"/>
  <c r="EI5" i="1"/>
  <c r="EH31" i="1"/>
  <c r="EH100" i="1"/>
  <c r="EH72" i="1"/>
  <c r="EH154" i="1"/>
  <c r="EH153" i="1"/>
  <c r="EH152" i="1"/>
  <c r="EH151" i="1"/>
  <c r="EH150" i="1"/>
  <c r="EH149" i="1"/>
  <c r="EH148" i="1"/>
  <c r="EH146" i="1"/>
  <c r="EH145" i="1"/>
  <c r="EH144" i="1"/>
  <c r="EH103" i="1"/>
  <c r="EH143" i="1"/>
  <c r="EH142" i="1"/>
  <c r="EH141" i="1"/>
  <c r="EH140" i="1"/>
  <c r="EH139" i="1"/>
  <c r="EH138" i="1"/>
  <c r="EH93" i="1"/>
  <c r="EH137" i="1"/>
  <c r="EH136" i="1"/>
  <c r="EH135" i="1"/>
  <c r="EH134" i="1"/>
  <c r="EH36" i="1"/>
  <c r="EH133" i="1"/>
  <c r="EH55" i="1"/>
  <c r="EH132" i="1"/>
  <c r="EH130" i="1"/>
  <c r="EH129" i="1"/>
  <c r="EH128" i="1"/>
  <c r="EH127" i="1"/>
  <c r="EH126" i="1"/>
  <c r="EH125" i="1"/>
  <c r="EH124" i="1"/>
  <c r="EH123" i="1"/>
  <c r="EH122" i="1"/>
  <c r="EH106" i="1"/>
  <c r="EH121" i="1"/>
  <c r="EH120" i="1"/>
  <c r="EH119" i="1"/>
  <c r="EH118" i="1"/>
  <c r="EH117" i="1"/>
  <c r="EH97" i="1"/>
  <c r="EH116" i="1"/>
  <c r="EH23" i="1"/>
  <c r="EH115" i="1"/>
  <c r="EH114" i="1"/>
  <c r="EH113" i="1"/>
  <c r="EH109" i="1"/>
  <c r="EH108" i="1"/>
  <c r="EH112" i="1"/>
  <c r="EH111" i="1"/>
  <c r="EH107" i="1"/>
  <c r="EH105" i="1"/>
  <c r="EH102" i="1"/>
  <c r="EH104" i="1"/>
  <c r="EH101" i="1"/>
  <c r="EH131" i="1"/>
  <c r="EH94" i="1"/>
  <c r="EH99" i="1"/>
  <c r="EH79" i="1"/>
  <c r="EH82" i="1"/>
  <c r="EH98" i="1"/>
  <c r="EH64" i="1"/>
  <c r="EH80" i="1"/>
  <c r="EH58" i="1"/>
  <c r="EH96" i="1"/>
  <c r="EH48" i="1"/>
  <c r="EH92" i="1"/>
  <c r="EH69" i="1"/>
  <c r="EH91" i="1"/>
  <c r="EH90" i="1"/>
  <c r="EH67" i="1"/>
  <c r="EH24" i="1"/>
  <c r="EH88" i="1"/>
  <c r="EH87" i="1"/>
  <c r="EH63" i="1"/>
  <c r="EH74" i="1"/>
  <c r="EH86" i="1"/>
  <c r="EH57" i="1"/>
  <c r="EH89" i="1"/>
  <c r="EH38" i="1"/>
  <c r="EH54" i="1"/>
  <c r="EH84" i="1"/>
  <c r="EH85" i="1"/>
  <c r="EH45" i="1"/>
  <c r="EH41" i="1"/>
  <c r="EH83" i="1"/>
  <c r="EH81" i="1"/>
  <c r="EH77" i="1"/>
  <c r="EH76" i="1"/>
  <c r="EH49" i="1"/>
  <c r="EH29" i="1"/>
  <c r="EH42" i="1"/>
  <c r="EH78" i="1"/>
  <c r="EH44" i="1"/>
  <c r="EH75" i="1"/>
  <c r="EH73" i="1"/>
  <c r="EH71" i="1"/>
  <c r="EH70" i="1"/>
  <c r="EH61" i="1"/>
  <c r="EH147" i="1"/>
  <c r="EH68" i="1"/>
  <c r="EH40" i="1"/>
  <c r="EH66" i="1"/>
  <c r="EH51" i="1"/>
  <c r="EH62" i="1"/>
  <c r="EH65" i="1"/>
  <c r="EH60" i="1"/>
  <c r="EH56" i="1"/>
  <c r="EH47" i="1"/>
  <c r="EH110" i="1"/>
  <c r="EH27" i="1"/>
  <c r="EH37" i="1"/>
  <c r="EH52" i="1"/>
  <c r="EH53" i="1"/>
  <c r="EH50" i="1"/>
  <c r="EH46" i="1"/>
  <c r="EH28" i="1"/>
  <c r="EH95" i="1"/>
  <c r="EH59" i="1"/>
  <c r="EH43" i="1"/>
  <c r="EH39" i="1"/>
  <c r="EH33" i="1"/>
  <c r="EH22" i="1"/>
  <c r="EH35" i="1"/>
  <c r="EH17" i="1"/>
  <c r="EH19" i="1"/>
  <c r="EH34" i="1"/>
  <c r="EH16" i="1"/>
  <c r="EH32" i="1"/>
  <c r="EH20" i="1"/>
  <c r="EH18" i="1"/>
  <c r="EH15" i="1"/>
  <c r="EH6" i="1"/>
  <c r="EH5" i="1"/>
  <c r="EB31" i="1"/>
  <c r="EB72" i="1"/>
  <c r="EB154" i="1"/>
  <c r="EB153" i="1"/>
  <c r="EB152" i="1"/>
  <c r="EB151" i="1"/>
  <c r="EB150" i="1"/>
  <c r="EB149" i="1"/>
  <c r="EB148" i="1"/>
  <c r="EB146" i="1"/>
  <c r="EB145" i="1"/>
  <c r="EB144" i="1"/>
  <c r="EB103" i="1"/>
  <c r="EB143" i="1"/>
  <c r="EB142" i="1"/>
  <c r="EB141" i="1"/>
  <c r="EB140" i="1"/>
  <c r="EB139" i="1"/>
  <c r="EB138" i="1"/>
  <c r="EB93" i="1"/>
  <c r="EB137" i="1"/>
  <c r="EB136" i="1"/>
  <c r="EB36" i="1"/>
  <c r="EB133" i="1"/>
  <c r="EB55" i="1"/>
  <c r="EB132" i="1"/>
  <c r="EB130" i="1"/>
  <c r="EB129" i="1"/>
  <c r="EB128" i="1"/>
  <c r="EB127" i="1"/>
  <c r="EB126" i="1"/>
  <c r="EB125" i="1"/>
  <c r="EB124" i="1"/>
  <c r="EB123" i="1"/>
  <c r="EB122" i="1"/>
  <c r="EB106" i="1"/>
  <c r="EB121" i="1"/>
  <c r="EB120" i="1"/>
  <c r="EB119" i="1"/>
  <c r="EB118" i="1"/>
  <c r="EB117" i="1"/>
  <c r="EB97" i="1"/>
  <c r="EB116" i="1"/>
  <c r="EB114" i="1"/>
  <c r="EB113" i="1"/>
  <c r="EB109" i="1"/>
  <c r="EB108" i="1"/>
  <c r="EB112" i="1"/>
  <c r="EB105" i="1"/>
  <c r="EB107" i="1"/>
  <c r="EB111" i="1"/>
  <c r="EB102" i="1"/>
  <c r="EB104" i="1"/>
  <c r="EB101" i="1"/>
  <c r="EB131" i="1"/>
  <c r="EB94" i="1"/>
  <c r="EB99" i="1"/>
  <c r="EB79" i="1"/>
  <c r="EB82" i="1"/>
  <c r="EB98" i="1"/>
  <c r="EB64" i="1"/>
  <c r="EB134" i="1"/>
  <c r="EB135" i="1"/>
  <c r="EB58" i="1"/>
  <c r="EB48" i="1"/>
  <c r="EB96" i="1"/>
  <c r="EB92" i="1"/>
  <c r="EB80" i="1"/>
  <c r="EB69" i="1"/>
  <c r="EB91" i="1"/>
  <c r="EB90" i="1"/>
  <c r="EB24" i="1"/>
  <c r="EB88" i="1"/>
  <c r="EB57" i="1"/>
  <c r="EB87" i="1"/>
  <c r="EB63" i="1"/>
  <c r="EB74" i="1"/>
  <c r="EB86" i="1"/>
  <c r="EB89" i="1"/>
  <c r="EB38" i="1"/>
  <c r="EB54" i="1"/>
  <c r="EB67" i="1"/>
  <c r="EB115" i="1"/>
  <c r="EB100" i="1"/>
  <c r="EB85" i="1"/>
  <c r="EB45" i="1"/>
  <c r="EB81" i="1"/>
  <c r="EB41" i="1"/>
  <c r="EB49" i="1"/>
  <c r="EB76" i="1"/>
  <c r="EB77" i="1"/>
  <c r="EB84" i="1"/>
  <c r="EB83" i="1"/>
  <c r="EB29" i="1"/>
  <c r="EB44" i="1"/>
  <c r="EB42" i="1"/>
  <c r="EB78" i="1"/>
  <c r="EB75" i="1"/>
  <c r="EB73" i="1"/>
  <c r="EB70" i="1"/>
  <c r="EB61" i="1"/>
  <c r="EB23" i="1"/>
  <c r="EB147" i="1"/>
  <c r="EB71" i="1"/>
  <c r="EB68" i="1"/>
  <c r="EB40" i="1"/>
  <c r="EB62" i="1"/>
  <c r="EB66" i="1"/>
  <c r="EB51" i="1"/>
  <c r="EB60" i="1"/>
  <c r="EB56" i="1"/>
  <c r="EB65" i="1"/>
  <c r="EB47" i="1"/>
  <c r="EB110" i="1"/>
  <c r="EB27" i="1"/>
  <c r="EB53" i="1"/>
  <c r="EB37" i="1"/>
  <c r="EB50" i="1"/>
  <c r="EB52" i="1"/>
  <c r="EB46" i="1"/>
  <c r="EB28" i="1"/>
  <c r="EB95" i="1"/>
  <c r="EB43" i="1"/>
  <c r="EB39" i="1"/>
  <c r="EB33" i="1"/>
  <c r="EB35" i="1"/>
  <c r="EB22" i="1"/>
  <c r="EB19" i="1"/>
  <c r="EB59" i="1"/>
  <c r="EB34" i="1"/>
  <c r="EB17" i="1"/>
  <c r="EB16" i="1"/>
  <c r="EB32" i="1"/>
  <c r="EB20" i="1"/>
  <c r="EB18" i="1"/>
  <c r="EB15" i="1"/>
  <c r="EB6" i="1"/>
  <c r="EB5" i="1"/>
  <c r="EF31" i="1"/>
  <c r="EF72" i="1"/>
  <c r="EF154" i="1"/>
  <c r="EF153" i="1"/>
  <c r="EF152" i="1"/>
  <c r="EF151" i="1"/>
  <c r="EF150" i="1"/>
  <c r="EF149" i="1"/>
  <c r="EF148" i="1"/>
  <c r="EF146" i="1"/>
  <c r="EF145" i="1"/>
  <c r="EF144" i="1"/>
  <c r="EF103" i="1"/>
  <c r="EF143" i="1"/>
  <c r="EF142" i="1"/>
  <c r="EF141" i="1"/>
  <c r="EF140" i="1"/>
  <c r="EF139" i="1"/>
  <c r="EF138" i="1"/>
  <c r="EF93" i="1"/>
  <c r="EF137" i="1"/>
  <c r="EF136" i="1"/>
  <c r="EF36" i="1"/>
  <c r="EF133" i="1"/>
  <c r="EF55" i="1"/>
  <c r="EF132" i="1"/>
  <c r="EF130" i="1"/>
  <c r="EF129" i="1"/>
  <c r="EF128" i="1"/>
  <c r="EF127" i="1"/>
  <c r="EF126" i="1"/>
  <c r="EF125" i="1"/>
  <c r="EF124" i="1"/>
  <c r="EF123" i="1"/>
  <c r="EF122" i="1"/>
  <c r="EF106" i="1"/>
  <c r="EF121" i="1"/>
  <c r="EF120" i="1"/>
  <c r="EF119" i="1"/>
  <c r="EF118" i="1"/>
  <c r="EF117" i="1"/>
  <c r="EF97" i="1"/>
  <c r="EF116" i="1"/>
  <c r="EF114" i="1"/>
  <c r="EF113" i="1"/>
  <c r="EF109" i="1"/>
  <c r="EF108" i="1"/>
  <c r="EF112" i="1"/>
  <c r="EF105" i="1"/>
  <c r="EF107" i="1"/>
  <c r="EF111" i="1"/>
  <c r="EF102" i="1"/>
  <c r="EF104" i="1"/>
  <c r="EF101" i="1"/>
  <c r="EF131" i="1"/>
  <c r="EF94" i="1"/>
  <c r="EF99" i="1"/>
  <c r="EF79" i="1"/>
  <c r="EF82" i="1"/>
  <c r="EF98" i="1"/>
  <c r="EF64" i="1"/>
  <c r="EF134" i="1"/>
  <c r="EF135" i="1"/>
  <c r="EF58" i="1"/>
  <c r="EF48" i="1"/>
  <c r="EF96" i="1"/>
  <c r="EF92" i="1"/>
  <c r="EF80" i="1"/>
  <c r="EF69" i="1"/>
  <c r="EF91" i="1"/>
  <c r="EF90" i="1"/>
  <c r="EF24" i="1"/>
  <c r="EF88" i="1"/>
  <c r="EF57" i="1"/>
  <c r="EF87" i="1"/>
  <c r="EF63" i="1"/>
  <c r="EF74" i="1"/>
  <c r="EF86" i="1"/>
  <c r="EF89" i="1"/>
  <c r="EF38" i="1"/>
  <c r="EF54" i="1"/>
  <c r="EF67" i="1"/>
  <c r="EF115" i="1"/>
  <c r="EF100" i="1"/>
  <c r="EF85" i="1"/>
  <c r="EF45" i="1"/>
  <c r="EF81" i="1"/>
  <c r="EF41" i="1"/>
  <c r="EF49" i="1"/>
  <c r="EF76" i="1"/>
  <c r="EF77" i="1"/>
  <c r="EF84" i="1"/>
  <c r="EF83" i="1"/>
  <c r="EF29" i="1"/>
  <c r="EF44" i="1"/>
  <c r="EF42" i="1"/>
  <c r="EF78" i="1"/>
  <c r="EF75" i="1"/>
  <c r="EF73" i="1"/>
  <c r="EF70" i="1"/>
  <c r="EF61" i="1"/>
  <c r="EF23" i="1"/>
  <c r="EF147" i="1"/>
  <c r="EF71" i="1"/>
  <c r="EF68" i="1"/>
  <c r="EF40" i="1"/>
  <c r="EF62" i="1"/>
  <c r="EF66" i="1"/>
  <c r="EF51" i="1"/>
  <c r="EF60" i="1"/>
  <c r="EF56" i="1"/>
  <c r="EF65" i="1"/>
  <c r="EF47" i="1"/>
  <c r="EF110" i="1"/>
  <c r="EF27" i="1"/>
  <c r="EF53" i="1"/>
  <c r="EF37" i="1"/>
  <c r="EF50" i="1"/>
  <c r="EF52" i="1"/>
  <c r="EF46" i="1"/>
  <c r="EF28" i="1"/>
  <c r="EF95" i="1"/>
  <c r="EF43" i="1"/>
  <c r="EF39" i="1"/>
  <c r="EF33" i="1"/>
  <c r="EF35" i="1"/>
  <c r="EF22" i="1"/>
  <c r="EF19" i="1"/>
  <c r="EF59" i="1"/>
  <c r="EF34" i="1"/>
  <c r="EF17" i="1"/>
  <c r="EF16" i="1"/>
  <c r="EF32" i="1"/>
  <c r="EF20" i="1"/>
  <c r="EF18" i="1"/>
  <c r="EF15" i="1"/>
  <c r="EF6" i="1"/>
  <c r="EF5" i="1"/>
  <c r="EE31" i="1"/>
  <c r="ED31" i="1"/>
  <c r="EC31" i="1"/>
  <c r="EE72" i="1"/>
  <c r="ED72" i="1"/>
  <c r="EC72" i="1"/>
  <c r="EE154" i="1"/>
  <c r="ED154" i="1"/>
  <c r="EC154" i="1"/>
  <c r="EE153" i="1"/>
  <c r="ED153" i="1"/>
  <c r="EC153" i="1"/>
  <c r="EE152" i="1"/>
  <c r="ED152" i="1"/>
  <c r="EC152" i="1"/>
  <c r="EE151" i="1"/>
  <c r="ED151" i="1"/>
  <c r="EC151" i="1"/>
  <c r="EE150" i="1"/>
  <c r="ED150" i="1"/>
  <c r="EC150" i="1"/>
  <c r="EE149" i="1"/>
  <c r="ED149" i="1"/>
  <c r="EC149" i="1"/>
  <c r="EE148" i="1"/>
  <c r="ED148" i="1"/>
  <c r="EC148" i="1"/>
  <c r="EE146" i="1"/>
  <c r="ED146" i="1"/>
  <c r="EC146" i="1"/>
  <c r="EE145" i="1"/>
  <c r="ED145" i="1"/>
  <c r="EC145" i="1"/>
  <c r="EE144" i="1"/>
  <c r="ED144" i="1"/>
  <c r="EC144" i="1"/>
  <c r="EE103" i="1"/>
  <c r="ED103" i="1"/>
  <c r="EC103" i="1"/>
  <c r="EE143" i="1"/>
  <c r="ED143" i="1"/>
  <c r="EC143" i="1"/>
  <c r="EE142" i="1"/>
  <c r="ED142" i="1"/>
  <c r="EC142" i="1"/>
  <c r="EE141" i="1"/>
  <c r="ED141" i="1"/>
  <c r="EC141" i="1"/>
  <c r="EE140" i="1"/>
  <c r="ED140" i="1"/>
  <c r="EC140" i="1"/>
  <c r="EE139" i="1"/>
  <c r="ED139" i="1"/>
  <c r="EC139" i="1"/>
  <c r="EE138" i="1"/>
  <c r="ED138" i="1"/>
  <c r="EC138" i="1"/>
  <c r="EE93" i="1"/>
  <c r="ED93" i="1"/>
  <c r="EC93" i="1"/>
  <c r="EE137" i="1"/>
  <c r="ED137" i="1"/>
  <c r="EC137" i="1"/>
  <c r="EE136" i="1"/>
  <c r="ED136" i="1"/>
  <c r="EC136" i="1"/>
  <c r="EE36" i="1"/>
  <c r="ED36" i="1"/>
  <c r="EC36" i="1"/>
  <c r="EE133" i="1"/>
  <c r="ED133" i="1"/>
  <c r="EC133" i="1"/>
  <c r="EE55" i="1"/>
  <c r="ED55" i="1"/>
  <c r="EC55" i="1"/>
  <c r="EE132" i="1"/>
  <c r="ED132" i="1"/>
  <c r="EC132" i="1"/>
  <c r="EE130" i="1"/>
  <c r="ED130" i="1"/>
  <c r="EC130" i="1"/>
  <c r="EE129" i="1"/>
  <c r="ED129" i="1"/>
  <c r="EC129" i="1"/>
  <c r="EE128" i="1"/>
  <c r="ED128" i="1"/>
  <c r="EC128" i="1"/>
  <c r="EE127" i="1"/>
  <c r="ED127" i="1"/>
  <c r="EC127" i="1"/>
  <c r="EE126" i="1"/>
  <c r="ED126" i="1"/>
  <c r="EC126" i="1"/>
  <c r="EE125" i="1"/>
  <c r="ED125" i="1"/>
  <c r="EC125" i="1"/>
  <c r="EE124" i="1"/>
  <c r="ED124" i="1"/>
  <c r="EC124" i="1"/>
  <c r="EE123" i="1"/>
  <c r="ED123" i="1"/>
  <c r="EC123" i="1"/>
  <c r="EE122" i="1"/>
  <c r="ED122" i="1"/>
  <c r="EC122" i="1"/>
  <c r="EE106" i="1"/>
  <c r="ED106" i="1"/>
  <c r="EC106" i="1"/>
  <c r="EE121" i="1"/>
  <c r="ED121" i="1"/>
  <c r="EC121" i="1"/>
  <c r="EE120" i="1"/>
  <c r="ED120" i="1"/>
  <c r="EC120" i="1"/>
  <c r="EE119" i="1"/>
  <c r="ED119" i="1"/>
  <c r="EC119" i="1"/>
  <c r="EE118" i="1"/>
  <c r="ED118" i="1"/>
  <c r="EC118" i="1"/>
  <c r="EE117" i="1"/>
  <c r="ED117" i="1"/>
  <c r="EC117" i="1"/>
  <c r="EE97" i="1"/>
  <c r="ED97" i="1"/>
  <c r="EC97" i="1"/>
  <c r="EE116" i="1"/>
  <c r="ED116" i="1"/>
  <c r="EC116" i="1"/>
  <c r="EE114" i="1"/>
  <c r="ED114" i="1"/>
  <c r="EC114" i="1"/>
  <c r="EE113" i="1"/>
  <c r="ED113" i="1"/>
  <c r="EC113" i="1"/>
  <c r="EE109" i="1"/>
  <c r="ED109" i="1"/>
  <c r="EC109" i="1"/>
  <c r="EE108" i="1"/>
  <c r="ED108" i="1"/>
  <c r="EC108" i="1"/>
  <c r="EE112" i="1"/>
  <c r="ED112" i="1"/>
  <c r="EC112" i="1"/>
  <c r="EE105" i="1"/>
  <c r="ED105" i="1"/>
  <c r="EC105" i="1"/>
  <c r="EE107" i="1"/>
  <c r="ED107" i="1"/>
  <c r="EC107" i="1"/>
  <c r="EE111" i="1"/>
  <c r="ED111" i="1"/>
  <c r="EC111" i="1"/>
  <c r="EE102" i="1"/>
  <c r="ED102" i="1"/>
  <c r="EC102" i="1"/>
  <c r="EE104" i="1"/>
  <c r="ED104" i="1"/>
  <c r="EC104" i="1"/>
  <c r="EE101" i="1"/>
  <c r="ED101" i="1"/>
  <c r="EC101" i="1"/>
  <c r="EE131" i="1"/>
  <c r="ED131" i="1"/>
  <c r="EC131" i="1"/>
  <c r="EE94" i="1"/>
  <c r="ED94" i="1"/>
  <c r="EC94" i="1"/>
  <c r="EE99" i="1"/>
  <c r="ED99" i="1"/>
  <c r="EC99" i="1"/>
  <c r="EE79" i="1"/>
  <c r="ED79" i="1"/>
  <c r="EC79" i="1"/>
  <c r="EE82" i="1"/>
  <c r="ED82" i="1"/>
  <c r="EC82" i="1"/>
  <c r="EE98" i="1"/>
  <c r="ED98" i="1"/>
  <c r="EC98" i="1"/>
  <c r="EE64" i="1"/>
  <c r="ED64" i="1"/>
  <c r="EC64" i="1"/>
  <c r="EE134" i="1"/>
  <c r="ED134" i="1"/>
  <c r="EC134" i="1"/>
  <c r="EE135" i="1"/>
  <c r="ED135" i="1"/>
  <c r="EC135" i="1"/>
  <c r="EE48" i="1"/>
  <c r="ED48" i="1"/>
  <c r="EC48" i="1"/>
  <c r="EE58" i="1"/>
  <c r="ED58" i="1"/>
  <c r="EC58" i="1"/>
  <c r="EE96" i="1"/>
  <c r="ED96" i="1"/>
  <c r="EC96" i="1"/>
  <c r="EE92" i="1"/>
  <c r="ED92" i="1"/>
  <c r="EC92" i="1"/>
  <c r="EE80" i="1"/>
  <c r="ED80" i="1"/>
  <c r="EC80" i="1"/>
  <c r="EE69" i="1"/>
  <c r="ED69" i="1"/>
  <c r="EC69" i="1"/>
  <c r="EE91" i="1"/>
  <c r="ED91" i="1"/>
  <c r="EC91" i="1"/>
  <c r="EE90" i="1"/>
  <c r="ED90" i="1"/>
  <c r="EC90" i="1"/>
  <c r="EE24" i="1"/>
  <c r="ED24" i="1"/>
  <c r="EC24" i="1"/>
  <c r="EE88" i="1"/>
  <c r="ED88" i="1"/>
  <c r="EC88" i="1"/>
  <c r="EE87" i="1"/>
  <c r="ED87" i="1"/>
  <c r="EC87" i="1"/>
  <c r="EE63" i="1"/>
  <c r="ED63" i="1"/>
  <c r="EC63" i="1"/>
  <c r="EE74" i="1"/>
  <c r="ED74" i="1"/>
  <c r="EC74" i="1"/>
  <c r="EE86" i="1"/>
  <c r="ED86" i="1"/>
  <c r="EC86" i="1"/>
  <c r="EE57" i="1"/>
  <c r="ED57" i="1"/>
  <c r="EC57" i="1"/>
  <c r="EE89" i="1"/>
  <c r="ED89" i="1"/>
  <c r="EC89" i="1"/>
  <c r="EE38" i="1"/>
  <c r="ED38" i="1"/>
  <c r="EC38" i="1"/>
  <c r="EE54" i="1"/>
  <c r="ED54" i="1"/>
  <c r="EC54" i="1"/>
  <c r="EE67" i="1"/>
  <c r="ED67" i="1"/>
  <c r="EC67" i="1"/>
  <c r="EE115" i="1"/>
  <c r="ED115" i="1"/>
  <c r="EC115" i="1"/>
  <c r="EE100" i="1"/>
  <c r="ED100" i="1"/>
  <c r="EC100" i="1"/>
  <c r="EE85" i="1"/>
  <c r="ED85" i="1"/>
  <c r="EC85" i="1"/>
  <c r="EE45" i="1"/>
  <c r="ED45" i="1"/>
  <c r="EC45" i="1"/>
  <c r="EE41" i="1"/>
  <c r="ED41" i="1"/>
  <c r="EC41" i="1"/>
  <c r="EE76" i="1"/>
  <c r="ED76" i="1"/>
  <c r="EC76" i="1"/>
  <c r="EE77" i="1"/>
  <c r="ED77" i="1"/>
  <c r="EC77" i="1"/>
  <c r="EE84" i="1"/>
  <c r="ED84" i="1"/>
  <c r="EC84" i="1"/>
  <c r="EE83" i="1"/>
  <c r="ED83" i="1"/>
  <c r="EC83" i="1"/>
  <c r="EE29" i="1"/>
  <c r="ED29" i="1"/>
  <c r="EC29" i="1"/>
  <c r="EE81" i="1"/>
  <c r="ED81" i="1"/>
  <c r="EC81" i="1"/>
  <c r="EE49" i="1"/>
  <c r="ED49" i="1"/>
  <c r="EC49" i="1"/>
  <c r="EE44" i="1"/>
  <c r="ED44" i="1"/>
  <c r="EC44" i="1"/>
  <c r="EE42" i="1"/>
  <c r="ED42" i="1"/>
  <c r="EC42" i="1"/>
  <c r="EE78" i="1"/>
  <c r="ED78" i="1"/>
  <c r="EC78" i="1"/>
  <c r="EE75" i="1"/>
  <c r="ED75" i="1"/>
  <c r="EC75" i="1"/>
  <c r="EE73" i="1"/>
  <c r="ED73" i="1"/>
  <c r="EC73" i="1"/>
  <c r="EE70" i="1"/>
  <c r="ED70" i="1"/>
  <c r="EC70" i="1"/>
  <c r="EE23" i="1"/>
  <c r="ED23" i="1"/>
  <c r="EC23" i="1"/>
  <c r="EE147" i="1"/>
  <c r="ED147" i="1"/>
  <c r="EC147" i="1"/>
  <c r="EE71" i="1"/>
  <c r="ED71" i="1"/>
  <c r="EC71" i="1"/>
  <c r="EE61" i="1"/>
  <c r="ED61" i="1"/>
  <c r="EC61" i="1"/>
  <c r="EE68" i="1"/>
  <c r="ED68" i="1"/>
  <c r="EC68" i="1"/>
  <c r="EE40" i="1"/>
  <c r="ED40" i="1"/>
  <c r="EC40" i="1"/>
  <c r="EE62" i="1"/>
  <c r="ED62" i="1"/>
  <c r="EC62" i="1"/>
  <c r="EE66" i="1"/>
  <c r="ED66" i="1"/>
  <c r="EC66" i="1"/>
  <c r="EE51" i="1"/>
  <c r="ED51" i="1"/>
  <c r="EC51" i="1"/>
  <c r="EE60" i="1"/>
  <c r="ED60" i="1"/>
  <c r="EC60" i="1"/>
  <c r="EE56" i="1"/>
  <c r="ED56" i="1"/>
  <c r="EC56" i="1"/>
  <c r="EE65" i="1"/>
  <c r="ED65" i="1"/>
  <c r="EC65" i="1"/>
  <c r="EE47" i="1"/>
  <c r="ED47" i="1"/>
  <c r="EC47" i="1"/>
  <c r="EE27" i="1"/>
  <c r="ED27" i="1"/>
  <c r="EC27" i="1"/>
  <c r="EE53" i="1"/>
  <c r="ED53" i="1"/>
  <c r="EC53" i="1"/>
  <c r="EE37" i="1"/>
  <c r="ED37" i="1"/>
  <c r="EC37" i="1"/>
  <c r="EE52" i="1"/>
  <c r="ED52" i="1"/>
  <c r="EC52" i="1"/>
  <c r="EE46" i="1"/>
  <c r="ED46" i="1"/>
  <c r="EC46" i="1"/>
  <c r="EE50" i="1"/>
  <c r="ED50" i="1"/>
  <c r="EC50" i="1"/>
  <c r="EE28" i="1"/>
  <c r="ED28" i="1"/>
  <c r="EC28" i="1"/>
  <c r="EE95" i="1"/>
  <c r="ED95" i="1"/>
  <c r="EC95" i="1"/>
  <c r="EE110" i="1"/>
  <c r="ED110" i="1"/>
  <c r="EC110" i="1"/>
  <c r="EE43" i="1"/>
  <c r="ED43" i="1"/>
  <c r="EC43" i="1"/>
  <c r="EE39" i="1"/>
  <c r="ED39" i="1"/>
  <c r="EC39" i="1"/>
  <c r="EE33" i="1"/>
  <c r="ED33" i="1"/>
  <c r="EC33" i="1"/>
  <c r="EE35" i="1"/>
  <c r="ED35" i="1"/>
  <c r="EC35" i="1"/>
  <c r="EE22" i="1"/>
  <c r="ED22" i="1"/>
  <c r="EC22" i="1"/>
  <c r="EE19" i="1"/>
  <c r="ED19" i="1"/>
  <c r="EC19" i="1"/>
  <c r="EE59" i="1"/>
  <c r="ED59" i="1"/>
  <c r="EC59" i="1"/>
  <c r="EE17" i="1"/>
  <c r="ED17" i="1"/>
  <c r="EC17" i="1"/>
  <c r="EE34" i="1"/>
  <c r="ED34" i="1"/>
  <c r="EC34" i="1"/>
  <c r="EE16" i="1"/>
  <c r="ED16" i="1"/>
  <c r="EC16" i="1"/>
  <c r="EE32" i="1"/>
  <c r="ED32" i="1"/>
  <c r="EC32" i="1"/>
  <c r="EE20" i="1"/>
  <c r="ED20" i="1"/>
  <c r="EC20" i="1"/>
  <c r="EE18" i="1"/>
  <c r="ED18" i="1"/>
  <c r="EC18" i="1"/>
  <c r="EE15" i="1"/>
  <c r="ED15" i="1"/>
  <c r="EC15" i="1"/>
  <c r="EE6" i="1"/>
  <c r="ED6" i="1"/>
  <c r="EC6" i="1"/>
  <c r="EE5" i="1"/>
  <c r="ED5" i="1"/>
  <c r="EC5" i="1"/>
  <c r="EA31" i="1"/>
  <c r="EA72" i="1"/>
  <c r="EA154" i="1"/>
  <c r="EA153" i="1"/>
  <c r="EA152" i="1"/>
  <c r="EA151" i="1"/>
  <c r="EA150" i="1"/>
  <c r="EA149" i="1"/>
  <c r="EA148" i="1"/>
  <c r="EA146" i="1"/>
  <c r="EA145" i="1"/>
  <c r="EA144" i="1"/>
  <c r="EA103" i="1"/>
  <c r="EA143" i="1"/>
  <c r="EA142" i="1"/>
  <c r="EA141" i="1"/>
  <c r="EA140" i="1"/>
  <c r="EA139" i="1"/>
  <c r="EA138" i="1"/>
  <c r="EA93" i="1"/>
  <c r="EA137" i="1"/>
  <c r="EA136" i="1"/>
  <c r="EA36" i="1"/>
  <c r="EA133" i="1"/>
  <c r="EA55" i="1"/>
  <c r="EA132" i="1"/>
  <c r="EA130" i="1"/>
  <c r="EA129" i="1"/>
  <c r="EA128" i="1"/>
  <c r="EA127" i="1"/>
  <c r="EA126" i="1"/>
  <c r="EA125" i="1"/>
  <c r="EA124" i="1"/>
  <c r="EA123" i="1"/>
  <c r="EA122" i="1"/>
  <c r="EA106" i="1"/>
  <c r="EA121" i="1"/>
  <c r="EA120" i="1"/>
  <c r="EA119" i="1"/>
  <c r="EA118" i="1"/>
  <c r="EA117" i="1"/>
  <c r="EA97" i="1"/>
  <c r="EA116" i="1"/>
  <c r="EA114" i="1"/>
  <c r="EA113" i="1"/>
  <c r="EA109" i="1"/>
  <c r="EA108" i="1"/>
  <c r="EA112" i="1"/>
  <c r="EA107" i="1"/>
  <c r="EA111" i="1"/>
  <c r="EA105" i="1"/>
  <c r="EA102" i="1"/>
  <c r="EA104" i="1"/>
  <c r="EA101" i="1"/>
  <c r="EA131" i="1"/>
  <c r="EA99" i="1"/>
  <c r="EA94" i="1"/>
  <c r="EA79" i="1"/>
  <c r="EA98" i="1"/>
  <c r="EA64" i="1"/>
  <c r="EA134" i="1"/>
  <c r="EA135" i="1"/>
  <c r="EA82" i="1"/>
  <c r="EA48" i="1"/>
  <c r="EA58" i="1"/>
  <c r="EA96" i="1"/>
  <c r="EA92" i="1"/>
  <c r="EA80" i="1"/>
  <c r="EA69" i="1"/>
  <c r="EA91" i="1"/>
  <c r="EA90" i="1"/>
  <c r="EA88" i="1"/>
  <c r="EA87" i="1"/>
  <c r="EA63" i="1"/>
  <c r="EA74" i="1"/>
  <c r="EA86" i="1"/>
  <c r="EA57" i="1"/>
  <c r="EA24" i="1"/>
  <c r="EA89" i="1"/>
  <c r="EA38" i="1"/>
  <c r="EA67" i="1"/>
  <c r="EA54" i="1"/>
  <c r="EA115" i="1"/>
  <c r="EA100" i="1"/>
  <c r="EA85" i="1"/>
  <c r="EA45" i="1"/>
  <c r="EA41" i="1"/>
  <c r="EA76" i="1"/>
  <c r="EA77" i="1"/>
  <c r="EA84" i="1"/>
  <c r="EA83" i="1"/>
  <c r="EA29" i="1"/>
  <c r="EA81" i="1"/>
  <c r="EA49" i="1"/>
  <c r="EA44" i="1"/>
  <c r="EA42" i="1"/>
  <c r="EA78" i="1"/>
  <c r="EA75" i="1"/>
  <c r="EA73" i="1"/>
  <c r="EA70" i="1"/>
  <c r="EA23" i="1"/>
  <c r="EA71" i="1"/>
  <c r="EA61" i="1"/>
  <c r="EA68" i="1"/>
  <c r="EA147" i="1"/>
  <c r="EA40" i="1"/>
  <c r="EA66" i="1"/>
  <c r="EA62" i="1"/>
  <c r="EA51" i="1"/>
  <c r="EA60" i="1"/>
  <c r="EA56" i="1"/>
  <c r="EA65" i="1"/>
  <c r="EA47" i="1"/>
  <c r="EA27" i="1"/>
  <c r="EA53" i="1"/>
  <c r="EA37" i="1"/>
  <c r="EA52" i="1"/>
  <c r="EA46" i="1"/>
  <c r="EA50" i="1"/>
  <c r="EA28" i="1"/>
  <c r="EA43" i="1"/>
  <c r="EA95" i="1"/>
  <c r="EA110" i="1"/>
  <c r="EA39" i="1"/>
  <c r="EA33" i="1"/>
  <c r="EA35" i="1"/>
  <c r="EA22" i="1"/>
  <c r="EA19" i="1"/>
  <c r="EA59" i="1"/>
  <c r="EA34" i="1"/>
  <c r="EA17" i="1"/>
  <c r="EA16" i="1"/>
  <c r="EA32" i="1"/>
  <c r="EA20" i="1"/>
  <c r="EA18" i="1"/>
  <c r="EA15" i="1"/>
  <c r="EA6" i="1"/>
  <c r="EA5" i="1"/>
  <c r="DZ31" i="1"/>
  <c r="DZ72" i="1"/>
  <c r="DZ154" i="1"/>
  <c r="DZ153" i="1"/>
  <c r="DZ152" i="1"/>
  <c r="DZ151" i="1"/>
  <c r="DZ150" i="1"/>
  <c r="DZ149" i="1"/>
  <c r="DZ148" i="1"/>
  <c r="DZ146" i="1"/>
  <c r="DZ145" i="1"/>
  <c r="DZ144" i="1"/>
  <c r="DZ103" i="1"/>
  <c r="DZ143" i="1"/>
  <c r="DZ142" i="1"/>
  <c r="DZ141" i="1"/>
  <c r="DZ140" i="1"/>
  <c r="DZ139" i="1"/>
  <c r="DZ138" i="1"/>
  <c r="DZ93" i="1"/>
  <c r="DZ137" i="1"/>
  <c r="DZ136" i="1"/>
  <c r="DZ36" i="1"/>
  <c r="DZ133" i="1"/>
  <c r="DZ55" i="1"/>
  <c r="DZ132" i="1"/>
  <c r="DZ130" i="1"/>
  <c r="DZ129" i="1"/>
  <c r="DZ128" i="1"/>
  <c r="DZ127" i="1"/>
  <c r="DZ126" i="1"/>
  <c r="DZ125" i="1"/>
  <c r="DZ124" i="1"/>
  <c r="DZ123" i="1"/>
  <c r="DZ122" i="1"/>
  <c r="DZ106" i="1"/>
  <c r="DZ121" i="1"/>
  <c r="DZ120" i="1"/>
  <c r="DZ119" i="1"/>
  <c r="DZ118" i="1"/>
  <c r="DZ117" i="1"/>
  <c r="DZ97" i="1"/>
  <c r="DZ116" i="1"/>
  <c r="DZ114" i="1"/>
  <c r="DZ113" i="1"/>
  <c r="DZ109" i="1"/>
  <c r="DZ108" i="1"/>
  <c r="DZ112" i="1"/>
  <c r="DZ107" i="1"/>
  <c r="DZ111" i="1"/>
  <c r="DZ105" i="1"/>
  <c r="DZ102" i="1"/>
  <c r="DZ104" i="1"/>
  <c r="DZ101" i="1"/>
  <c r="DZ131" i="1"/>
  <c r="DZ99" i="1"/>
  <c r="DZ94" i="1"/>
  <c r="DZ79" i="1"/>
  <c r="DZ98" i="1"/>
  <c r="DZ64" i="1"/>
  <c r="DZ134" i="1"/>
  <c r="DZ135" i="1"/>
  <c r="DZ82" i="1"/>
  <c r="DZ58" i="1"/>
  <c r="DZ96" i="1"/>
  <c r="DZ92" i="1"/>
  <c r="DZ48" i="1"/>
  <c r="DZ80" i="1"/>
  <c r="DZ69" i="1"/>
  <c r="DZ91" i="1"/>
  <c r="DZ90" i="1"/>
  <c r="DZ88" i="1"/>
  <c r="DZ87" i="1"/>
  <c r="DZ63" i="1"/>
  <c r="DZ74" i="1"/>
  <c r="DZ86" i="1"/>
  <c r="DZ57" i="1"/>
  <c r="DZ24" i="1"/>
  <c r="DZ89" i="1"/>
  <c r="DZ38" i="1"/>
  <c r="DZ67" i="1"/>
  <c r="DZ54" i="1"/>
  <c r="DZ115" i="1"/>
  <c r="DZ100" i="1"/>
  <c r="DZ45" i="1"/>
  <c r="DZ85" i="1"/>
  <c r="DZ41" i="1"/>
  <c r="DZ77" i="1"/>
  <c r="DZ84" i="1"/>
  <c r="DZ83" i="1"/>
  <c r="DZ81" i="1"/>
  <c r="DZ76" i="1"/>
  <c r="DZ49" i="1"/>
  <c r="DZ29" i="1"/>
  <c r="DZ42" i="1"/>
  <c r="DZ44" i="1"/>
  <c r="DZ78" i="1"/>
  <c r="DZ75" i="1"/>
  <c r="DZ73" i="1"/>
  <c r="DZ23" i="1"/>
  <c r="DZ70" i="1"/>
  <c r="DZ71" i="1"/>
  <c r="DZ61" i="1"/>
  <c r="DZ68" i="1"/>
  <c r="DZ147" i="1"/>
  <c r="DZ40" i="1"/>
  <c r="DZ66" i="1"/>
  <c r="DZ51" i="1"/>
  <c r="DZ62" i="1"/>
  <c r="DZ60" i="1"/>
  <c r="DZ65" i="1"/>
  <c r="DZ56" i="1"/>
  <c r="DZ47" i="1"/>
  <c r="DZ27" i="1"/>
  <c r="DZ37" i="1"/>
  <c r="DZ53" i="1"/>
  <c r="DZ52" i="1"/>
  <c r="DZ50" i="1"/>
  <c r="DZ46" i="1"/>
  <c r="DZ28" i="1"/>
  <c r="DZ95" i="1"/>
  <c r="DZ110" i="1"/>
  <c r="DZ43" i="1"/>
  <c r="DZ39" i="1"/>
  <c r="DZ59" i="1"/>
  <c r="DZ33" i="1"/>
  <c r="DZ35" i="1"/>
  <c r="DZ22" i="1"/>
  <c r="DZ19" i="1"/>
  <c r="DZ34" i="1"/>
  <c r="DZ17" i="1"/>
  <c r="DZ16" i="1"/>
  <c r="DZ32" i="1"/>
  <c r="DZ20" i="1"/>
  <c r="DZ18" i="1"/>
  <c r="DZ15" i="1"/>
  <c r="DZ6" i="1"/>
  <c r="DZ5" i="1"/>
  <c r="CG25" i="1"/>
  <c r="FK25" i="1" s="1"/>
  <c r="DY31" i="1"/>
  <c r="DY72" i="1"/>
  <c r="DY154" i="1"/>
  <c r="DY153" i="1"/>
  <c r="DY152" i="1"/>
  <c r="DY151" i="1"/>
  <c r="DY150" i="1"/>
  <c r="DY149" i="1"/>
  <c r="DY148" i="1"/>
  <c r="DY146" i="1"/>
  <c r="DY145" i="1"/>
  <c r="DY144" i="1"/>
  <c r="DY143" i="1"/>
  <c r="DY142" i="1"/>
  <c r="DY141" i="1"/>
  <c r="DY139" i="1"/>
  <c r="DY93" i="1"/>
  <c r="DY137" i="1"/>
  <c r="DY136" i="1"/>
  <c r="DY133" i="1"/>
  <c r="DY132" i="1"/>
  <c r="DY130" i="1"/>
  <c r="DY129" i="1"/>
  <c r="DY128" i="1"/>
  <c r="DY127" i="1"/>
  <c r="DY126" i="1"/>
  <c r="DY125" i="1"/>
  <c r="DY124" i="1"/>
  <c r="DY123" i="1"/>
  <c r="DY122" i="1"/>
  <c r="DY106" i="1"/>
  <c r="DY120" i="1"/>
  <c r="DY119" i="1"/>
  <c r="DY118" i="1"/>
  <c r="DY117" i="1"/>
  <c r="DY97" i="1"/>
  <c r="DY116" i="1"/>
  <c r="DY114" i="1"/>
  <c r="DY113" i="1"/>
  <c r="DY109" i="1"/>
  <c r="DY108" i="1"/>
  <c r="DY103" i="1"/>
  <c r="DY112" i="1"/>
  <c r="DY105" i="1"/>
  <c r="DY107" i="1"/>
  <c r="DY102" i="1"/>
  <c r="DY111" i="1"/>
  <c r="DY138" i="1"/>
  <c r="DY104" i="1"/>
  <c r="DY101" i="1"/>
  <c r="DY131" i="1"/>
  <c r="DY140" i="1"/>
  <c r="DY121" i="1"/>
  <c r="DY94" i="1"/>
  <c r="DY99" i="1"/>
  <c r="DY79" i="1"/>
  <c r="DY64" i="1"/>
  <c r="DY98" i="1"/>
  <c r="DY82" i="1"/>
  <c r="DY134" i="1"/>
  <c r="DY58" i="1"/>
  <c r="DY135" i="1"/>
  <c r="DY92" i="1"/>
  <c r="DY55" i="1"/>
  <c r="DY96" i="1"/>
  <c r="DY80" i="1"/>
  <c r="DY91" i="1"/>
  <c r="DY90" i="1"/>
  <c r="DY69" i="1"/>
  <c r="DY87" i="1"/>
  <c r="DY63" i="1"/>
  <c r="DY88" i="1"/>
  <c r="DY74" i="1"/>
  <c r="DY86" i="1"/>
  <c r="DY48" i="1"/>
  <c r="DY24" i="1"/>
  <c r="DY57" i="1"/>
  <c r="DY89" i="1"/>
  <c r="DY38" i="1"/>
  <c r="DY54" i="1"/>
  <c r="DY36" i="1"/>
  <c r="DY45" i="1"/>
  <c r="DY41" i="1"/>
  <c r="DY76" i="1"/>
  <c r="DY49" i="1"/>
  <c r="DY77" i="1"/>
  <c r="DY115" i="1"/>
  <c r="DY29" i="1"/>
  <c r="DY100" i="1"/>
  <c r="DY83" i="1"/>
  <c r="DY81" i="1"/>
  <c r="DY84" i="1"/>
  <c r="DY85" i="1"/>
  <c r="DY44" i="1"/>
  <c r="DY67" i="1"/>
  <c r="DY42" i="1"/>
  <c r="DY78" i="1"/>
  <c r="DY75" i="1"/>
  <c r="DY73" i="1"/>
  <c r="DY70" i="1"/>
  <c r="DY61" i="1"/>
  <c r="DY71" i="1"/>
  <c r="DY23" i="1"/>
  <c r="DY68" i="1"/>
  <c r="DY147" i="1"/>
  <c r="DY40" i="1"/>
  <c r="DY66" i="1"/>
  <c r="DY51" i="1"/>
  <c r="DY62" i="1"/>
  <c r="DY60" i="1"/>
  <c r="DY56" i="1"/>
  <c r="DY47" i="1"/>
  <c r="DY65" i="1"/>
  <c r="DY27" i="1"/>
  <c r="DY53" i="1"/>
  <c r="DY37" i="1"/>
  <c r="DY52" i="1"/>
  <c r="DY50" i="1"/>
  <c r="DY46" i="1"/>
  <c r="DY28" i="1"/>
  <c r="DY95" i="1"/>
  <c r="DY43" i="1"/>
  <c r="DY110" i="1"/>
  <c r="DY39" i="1"/>
  <c r="DY33" i="1"/>
  <c r="DY35" i="1"/>
  <c r="DY22" i="1"/>
  <c r="DY59" i="1"/>
  <c r="DY19" i="1"/>
  <c r="DY34" i="1"/>
  <c r="DY17" i="1"/>
  <c r="DY16" i="1"/>
  <c r="DY32" i="1"/>
  <c r="DY20" i="1"/>
  <c r="DY18" i="1"/>
  <c r="DY15" i="1"/>
  <c r="DY6" i="1"/>
  <c r="DY5" i="1"/>
  <c r="DW31" i="1"/>
  <c r="DW72" i="1"/>
  <c r="DW154" i="1"/>
  <c r="DW153" i="1"/>
  <c r="DW152" i="1"/>
  <c r="DW151" i="1"/>
  <c r="DW150" i="1"/>
  <c r="DW149" i="1"/>
  <c r="DW148" i="1"/>
  <c r="DW146" i="1"/>
  <c r="DW145" i="1"/>
  <c r="DW144" i="1"/>
  <c r="DW143" i="1"/>
  <c r="DW142" i="1"/>
  <c r="DW141" i="1"/>
  <c r="DW139" i="1"/>
  <c r="DW93" i="1"/>
  <c r="DW137" i="1"/>
  <c r="DW136" i="1"/>
  <c r="DW133" i="1"/>
  <c r="DW132" i="1"/>
  <c r="DW130" i="1"/>
  <c r="DW129" i="1"/>
  <c r="DW128" i="1"/>
  <c r="DW127" i="1"/>
  <c r="DW126" i="1"/>
  <c r="DW125" i="1"/>
  <c r="DW124" i="1"/>
  <c r="DW123" i="1"/>
  <c r="DW122" i="1"/>
  <c r="DW106" i="1"/>
  <c r="DW120" i="1"/>
  <c r="DW119" i="1"/>
  <c r="DW118" i="1"/>
  <c r="DW117" i="1"/>
  <c r="DW97" i="1"/>
  <c r="DW116" i="1"/>
  <c r="DW114" i="1"/>
  <c r="DW113" i="1"/>
  <c r="DW109" i="1"/>
  <c r="DW108" i="1"/>
  <c r="DW103" i="1"/>
  <c r="DW112" i="1"/>
  <c r="DW105" i="1"/>
  <c r="DW107" i="1"/>
  <c r="DW102" i="1"/>
  <c r="DW111" i="1"/>
  <c r="DW138" i="1"/>
  <c r="DW104" i="1"/>
  <c r="DW101" i="1"/>
  <c r="DW131" i="1"/>
  <c r="DW140" i="1"/>
  <c r="DW121" i="1"/>
  <c r="DW94" i="1"/>
  <c r="DW99" i="1"/>
  <c r="DW79" i="1"/>
  <c r="DW64" i="1"/>
  <c r="DW98" i="1"/>
  <c r="DW82" i="1"/>
  <c r="DW134" i="1"/>
  <c r="DW135" i="1"/>
  <c r="DW58" i="1"/>
  <c r="DW92" i="1"/>
  <c r="DW55" i="1"/>
  <c r="DW96" i="1"/>
  <c r="DW80" i="1"/>
  <c r="DW91" i="1"/>
  <c r="DW90" i="1"/>
  <c r="DW69" i="1"/>
  <c r="DW87" i="1"/>
  <c r="DW63" i="1"/>
  <c r="DW88" i="1"/>
  <c r="DW74" i="1"/>
  <c r="DW86" i="1"/>
  <c r="DW48" i="1"/>
  <c r="DW57" i="1"/>
  <c r="DW89" i="1"/>
  <c r="DW38" i="1"/>
  <c r="DW24" i="1"/>
  <c r="DW54" i="1"/>
  <c r="DW36" i="1"/>
  <c r="DW45" i="1"/>
  <c r="DW41" i="1"/>
  <c r="DW76" i="1"/>
  <c r="DW77" i="1"/>
  <c r="DW115" i="1"/>
  <c r="DW29" i="1"/>
  <c r="DW100" i="1"/>
  <c r="DW49" i="1"/>
  <c r="DW83" i="1"/>
  <c r="DW81" i="1"/>
  <c r="DW84" i="1"/>
  <c r="DW85" i="1"/>
  <c r="DW44" i="1"/>
  <c r="DW67" i="1"/>
  <c r="DW42" i="1"/>
  <c r="DW78" i="1"/>
  <c r="DW75" i="1"/>
  <c r="DW73" i="1"/>
  <c r="DW70" i="1"/>
  <c r="DW61" i="1"/>
  <c r="DW71" i="1"/>
  <c r="DW23" i="1"/>
  <c r="DW68" i="1"/>
  <c r="DW147" i="1"/>
  <c r="DW40" i="1"/>
  <c r="DW66" i="1"/>
  <c r="DW51" i="1"/>
  <c r="DW62" i="1"/>
  <c r="DW60" i="1"/>
  <c r="DW56" i="1"/>
  <c r="DW47" i="1"/>
  <c r="DW65" i="1"/>
  <c r="DW27" i="1"/>
  <c r="DW53" i="1"/>
  <c r="DW37" i="1"/>
  <c r="DW52" i="1"/>
  <c r="DW50" i="1"/>
  <c r="DW46" i="1"/>
  <c r="DW28" i="1"/>
  <c r="DW95" i="1"/>
  <c r="DW43" i="1"/>
  <c r="DW110" i="1"/>
  <c r="DW39" i="1"/>
  <c r="DW33" i="1"/>
  <c r="DW35" i="1"/>
  <c r="DW22" i="1"/>
  <c r="DW59" i="1"/>
  <c r="DW19" i="1"/>
  <c r="DW34" i="1"/>
  <c r="DW17" i="1"/>
  <c r="DW16" i="1"/>
  <c r="DW32" i="1"/>
  <c r="DW18" i="1"/>
  <c r="DW20" i="1"/>
  <c r="DW15" i="1"/>
  <c r="DW6" i="1"/>
  <c r="DW5" i="1"/>
  <c r="DX31" i="1"/>
  <c r="DX72" i="1"/>
  <c r="DX154" i="1"/>
  <c r="DX152" i="1"/>
  <c r="DX151" i="1"/>
  <c r="DX149" i="1"/>
  <c r="DX148" i="1"/>
  <c r="DX146" i="1"/>
  <c r="DX145" i="1"/>
  <c r="DX144" i="1"/>
  <c r="DX143" i="1"/>
  <c r="DX142" i="1"/>
  <c r="DX141" i="1"/>
  <c r="DX139" i="1"/>
  <c r="DX93" i="1"/>
  <c r="DX137" i="1"/>
  <c r="DX136" i="1"/>
  <c r="DX133" i="1"/>
  <c r="DX132" i="1"/>
  <c r="DX130" i="1"/>
  <c r="DX129" i="1"/>
  <c r="DX127" i="1"/>
  <c r="DX126" i="1"/>
  <c r="DX125" i="1"/>
  <c r="DX124" i="1"/>
  <c r="DX123" i="1"/>
  <c r="DX122" i="1"/>
  <c r="DX106" i="1"/>
  <c r="DX120" i="1"/>
  <c r="DX119" i="1"/>
  <c r="DX118" i="1"/>
  <c r="DX117" i="1"/>
  <c r="DX97" i="1"/>
  <c r="DX116" i="1"/>
  <c r="DX114" i="1"/>
  <c r="DX113" i="1"/>
  <c r="DX109" i="1"/>
  <c r="DX108" i="1"/>
  <c r="DX103" i="1"/>
  <c r="DX112" i="1"/>
  <c r="DX107" i="1"/>
  <c r="DX105" i="1"/>
  <c r="DX111" i="1"/>
  <c r="DX138" i="1"/>
  <c r="DX104" i="1"/>
  <c r="DX101" i="1"/>
  <c r="DX140" i="1"/>
  <c r="DX150" i="1"/>
  <c r="DX131" i="1"/>
  <c r="DX121" i="1"/>
  <c r="DX99" i="1"/>
  <c r="DX79" i="1"/>
  <c r="DX76" i="1"/>
  <c r="DX94" i="1"/>
  <c r="DX98" i="1"/>
  <c r="DX64" i="1"/>
  <c r="DX82" i="1"/>
  <c r="DX128" i="1"/>
  <c r="DX58" i="1"/>
  <c r="DX92" i="1"/>
  <c r="DX55" i="1"/>
  <c r="DX134" i="1"/>
  <c r="DX96" i="1"/>
  <c r="DX135" i="1"/>
  <c r="DX153" i="1"/>
  <c r="DX102" i="1"/>
  <c r="DX91" i="1"/>
  <c r="DX90" i="1"/>
  <c r="DX80" i="1"/>
  <c r="DX69" i="1"/>
  <c r="DX44" i="1"/>
  <c r="DX87" i="1"/>
  <c r="DX88" i="1"/>
  <c r="DX74" i="1"/>
  <c r="DX86" i="1"/>
  <c r="DX57" i="1"/>
  <c r="DX63" i="1"/>
  <c r="DX48" i="1"/>
  <c r="DX89" i="1"/>
  <c r="DX24" i="1"/>
  <c r="DX38" i="1"/>
  <c r="DX70" i="1"/>
  <c r="DX45" i="1"/>
  <c r="DX54" i="1"/>
  <c r="DX41" i="1"/>
  <c r="DX77" i="1"/>
  <c r="DX49" i="1"/>
  <c r="DX83" i="1"/>
  <c r="DX81" i="1"/>
  <c r="DX85" i="1"/>
  <c r="DX84" i="1"/>
  <c r="DX42" i="1"/>
  <c r="DX115" i="1"/>
  <c r="DX100" i="1"/>
  <c r="DX75" i="1"/>
  <c r="DX73" i="1"/>
  <c r="DX67" i="1"/>
  <c r="DX78" i="1"/>
  <c r="DX36" i="1"/>
  <c r="DX61" i="1"/>
  <c r="DX71" i="1"/>
  <c r="DX29" i="1"/>
  <c r="DX68" i="1"/>
  <c r="DX40" i="1"/>
  <c r="DX147" i="1"/>
  <c r="DX27" i="1"/>
  <c r="DX66" i="1"/>
  <c r="DX51" i="1"/>
  <c r="DX62" i="1"/>
  <c r="DX60" i="1"/>
  <c r="DX23" i="1"/>
  <c r="DX65" i="1"/>
  <c r="DX56" i="1"/>
  <c r="DX47" i="1"/>
  <c r="DX53" i="1"/>
  <c r="DX37" i="1"/>
  <c r="DX52" i="1"/>
  <c r="DX50" i="1"/>
  <c r="DX33" i="1"/>
  <c r="DX28" i="1"/>
  <c r="DX46" i="1"/>
  <c r="DX95" i="1"/>
  <c r="DX43" i="1"/>
  <c r="DX110" i="1"/>
  <c r="DX39" i="1"/>
  <c r="DX34" i="1"/>
  <c r="DX16" i="1"/>
  <c r="DX35" i="1"/>
  <c r="DX19" i="1"/>
  <c r="DX22" i="1"/>
  <c r="DX59" i="1"/>
  <c r="DX32" i="1"/>
  <c r="DX17" i="1"/>
  <c r="DX18" i="1"/>
  <c r="DX20" i="1"/>
  <c r="DX15" i="1"/>
  <c r="DX6" i="1"/>
  <c r="DX5" i="1"/>
  <c r="DT31" i="1"/>
  <c r="DT72" i="1"/>
  <c r="DT154" i="1"/>
  <c r="DT152" i="1"/>
  <c r="DT151" i="1"/>
  <c r="DT149" i="1"/>
  <c r="DT148" i="1"/>
  <c r="DT146" i="1"/>
  <c r="DT145" i="1"/>
  <c r="DT144" i="1"/>
  <c r="DT143" i="1"/>
  <c r="DT142" i="1"/>
  <c r="DT141" i="1"/>
  <c r="DT139" i="1"/>
  <c r="DT93" i="1"/>
  <c r="DT137" i="1"/>
  <c r="DT136" i="1"/>
  <c r="DT133" i="1"/>
  <c r="DT132" i="1"/>
  <c r="DT130" i="1"/>
  <c r="DT129" i="1"/>
  <c r="DT127" i="1"/>
  <c r="DT126" i="1"/>
  <c r="DT125" i="1"/>
  <c r="DT124" i="1"/>
  <c r="DT123" i="1"/>
  <c r="DT122" i="1"/>
  <c r="DT106" i="1"/>
  <c r="DT120" i="1"/>
  <c r="DT119" i="1"/>
  <c r="DT118" i="1"/>
  <c r="DT117" i="1"/>
  <c r="DT97" i="1"/>
  <c r="DT116" i="1"/>
  <c r="DT114" i="1"/>
  <c r="DT113" i="1"/>
  <c r="DT109" i="1"/>
  <c r="DT108" i="1"/>
  <c r="DT103" i="1"/>
  <c r="DT112" i="1"/>
  <c r="DT107" i="1"/>
  <c r="DT105" i="1"/>
  <c r="DT111" i="1"/>
  <c r="DT138" i="1"/>
  <c r="DT104" i="1"/>
  <c r="DT101" i="1"/>
  <c r="DT140" i="1"/>
  <c r="DT150" i="1"/>
  <c r="DT131" i="1"/>
  <c r="DT121" i="1"/>
  <c r="DT99" i="1"/>
  <c r="DT79" i="1"/>
  <c r="DT76" i="1"/>
  <c r="DT94" i="1"/>
  <c r="DT98" i="1"/>
  <c r="DT64" i="1"/>
  <c r="DT82" i="1"/>
  <c r="DT128" i="1"/>
  <c r="DT58" i="1"/>
  <c r="DT92" i="1"/>
  <c r="DT55" i="1"/>
  <c r="DT134" i="1"/>
  <c r="DT96" i="1"/>
  <c r="DT135" i="1"/>
  <c r="DT153" i="1"/>
  <c r="DT102" i="1"/>
  <c r="DT91" i="1"/>
  <c r="DT90" i="1"/>
  <c r="DT80" i="1"/>
  <c r="DT69" i="1"/>
  <c r="DT44" i="1"/>
  <c r="DT87" i="1"/>
  <c r="DT88" i="1"/>
  <c r="DT74" i="1"/>
  <c r="DT86" i="1"/>
  <c r="DT57" i="1"/>
  <c r="DT63" i="1"/>
  <c r="DT48" i="1"/>
  <c r="DT89" i="1"/>
  <c r="DT24" i="1"/>
  <c r="DT38" i="1"/>
  <c r="DT70" i="1"/>
  <c r="DT45" i="1"/>
  <c r="DT54" i="1"/>
  <c r="DT41" i="1"/>
  <c r="DT77" i="1"/>
  <c r="DT49" i="1"/>
  <c r="DT83" i="1"/>
  <c r="DT81" i="1"/>
  <c r="DT85" i="1"/>
  <c r="DT84" i="1"/>
  <c r="DT42" i="1"/>
  <c r="DT115" i="1"/>
  <c r="DT100" i="1"/>
  <c r="DT75" i="1"/>
  <c r="DT73" i="1"/>
  <c r="DT67" i="1"/>
  <c r="DT78" i="1"/>
  <c r="DT36" i="1"/>
  <c r="DT61" i="1"/>
  <c r="DT71" i="1"/>
  <c r="DT29" i="1"/>
  <c r="DT68" i="1"/>
  <c r="DT40" i="1"/>
  <c r="DT147" i="1"/>
  <c r="DT27" i="1"/>
  <c r="DT66" i="1"/>
  <c r="DT51" i="1"/>
  <c r="DT62" i="1"/>
  <c r="DT60" i="1"/>
  <c r="DT23" i="1"/>
  <c r="DT65" i="1"/>
  <c r="DT56" i="1"/>
  <c r="DT47" i="1"/>
  <c r="DT53" i="1"/>
  <c r="DT37" i="1"/>
  <c r="DT52" i="1"/>
  <c r="DT50" i="1"/>
  <c r="DT33" i="1"/>
  <c r="DT19" i="1"/>
  <c r="DT28" i="1"/>
  <c r="DT46" i="1"/>
  <c r="DT95" i="1"/>
  <c r="DT43" i="1"/>
  <c r="DT110" i="1"/>
  <c r="DT39" i="1"/>
  <c r="DT34" i="1"/>
  <c r="DT16" i="1"/>
  <c r="DT35" i="1"/>
  <c r="DT22" i="1"/>
  <c r="DT59" i="1"/>
  <c r="DT32" i="1"/>
  <c r="DT17" i="1"/>
  <c r="DT18" i="1"/>
  <c r="DT20" i="1"/>
  <c r="DT15" i="1"/>
  <c r="DT6" i="1"/>
  <c r="DT5" i="1"/>
  <c r="DV31" i="1"/>
  <c r="DV72" i="1"/>
  <c r="DV154" i="1"/>
  <c r="DV152" i="1"/>
  <c r="DV151" i="1"/>
  <c r="DV149" i="1"/>
  <c r="DV148" i="1"/>
  <c r="DV146" i="1"/>
  <c r="DV145" i="1"/>
  <c r="DV144" i="1"/>
  <c r="DV143" i="1"/>
  <c r="DV142" i="1"/>
  <c r="DV141" i="1"/>
  <c r="DV139" i="1"/>
  <c r="DV93" i="1"/>
  <c r="DV137" i="1"/>
  <c r="DV136" i="1"/>
  <c r="DV133" i="1"/>
  <c r="DV132" i="1"/>
  <c r="DV130" i="1"/>
  <c r="DV129" i="1"/>
  <c r="DV127" i="1"/>
  <c r="DV126" i="1"/>
  <c r="DV125" i="1"/>
  <c r="DV124" i="1"/>
  <c r="DV123" i="1"/>
  <c r="DV122" i="1"/>
  <c r="DV106" i="1"/>
  <c r="DV120" i="1"/>
  <c r="DV119" i="1"/>
  <c r="DV118" i="1"/>
  <c r="DV117" i="1"/>
  <c r="DV97" i="1"/>
  <c r="DV116" i="1"/>
  <c r="DV114" i="1"/>
  <c r="DV113" i="1"/>
  <c r="DV109" i="1"/>
  <c r="DV108" i="1"/>
  <c r="DV103" i="1"/>
  <c r="DV112" i="1"/>
  <c r="DV107" i="1"/>
  <c r="DV105" i="1"/>
  <c r="DV111" i="1"/>
  <c r="DV138" i="1"/>
  <c r="DV104" i="1"/>
  <c r="DV101" i="1"/>
  <c r="DV140" i="1"/>
  <c r="DV150" i="1"/>
  <c r="DV131" i="1"/>
  <c r="DV121" i="1"/>
  <c r="DV99" i="1"/>
  <c r="DV79" i="1"/>
  <c r="DV76" i="1"/>
  <c r="DV94" i="1"/>
  <c r="DV98" i="1"/>
  <c r="DV64" i="1"/>
  <c r="DV82" i="1"/>
  <c r="DV128" i="1"/>
  <c r="DV58" i="1"/>
  <c r="DV92" i="1"/>
  <c r="DV55" i="1"/>
  <c r="DV134" i="1"/>
  <c r="DV96" i="1"/>
  <c r="DV135" i="1"/>
  <c r="DV153" i="1"/>
  <c r="DV102" i="1"/>
  <c r="DV91" i="1"/>
  <c r="DV90" i="1"/>
  <c r="DV80" i="1"/>
  <c r="DV69" i="1"/>
  <c r="DV44" i="1"/>
  <c r="DV87" i="1"/>
  <c r="DV88" i="1"/>
  <c r="DV74" i="1"/>
  <c r="DV86" i="1"/>
  <c r="DV57" i="1"/>
  <c r="DV63" i="1"/>
  <c r="DV48" i="1"/>
  <c r="DV89" i="1"/>
  <c r="DV24" i="1"/>
  <c r="DV38" i="1"/>
  <c r="DV70" i="1"/>
  <c r="DV45" i="1"/>
  <c r="DV54" i="1"/>
  <c r="DV41" i="1"/>
  <c r="DV77" i="1"/>
  <c r="DV49" i="1"/>
  <c r="DV83" i="1"/>
  <c r="DV81" i="1"/>
  <c r="DV85" i="1"/>
  <c r="DV84" i="1"/>
  <c r="DV42" i="1"/>
  <c r="DV115" i="1"/>
  <c r="DV100" i="1"/>
  <c r="DV75" i="1"/>
  <c r="DV73" i="1"/>
  <c r="DV67" i="1"/>
  <c r="DV78" i="1"/>
  <c r="DV36" i="1"/>
  <c r="DV61" i="1"/>
  <c r="DV71" i="1"/>
  <c r="DV29" i="1"/>
  <c r="DV68" i="1"/>
  <c r="DV40" i="1"/>
  <c r="DV147" i="1"/>
  <c r="DV27" i="1"/>
  <c r="DV66" i="1"/>
  <c r="DV51" i="1"/>
  <c r="DV62" i="1"/>
  <c r="DV60" i="1"/>
  <c r="DV23" i="1"/>
  <c r="DV65" i="1"/>
  <c r="DV56" i="1"/>
  <c r="DV47" i="1"/>
  <c r="DV53" i="1"/>
  <c r="DV37" i="1"/>
  <c r="DV52" i="1"/>
  <c r="DV50" i="1"/>
  <c r="DV33" i="1"/>
  <c r="DV19" i="1"/>
  <c r="DV28" i="1"/>
  <c r="DV46" i="1"/>
  <c r="DV95" i="1"/>
  <c r="DV43" i="1"/>
  <c r="DV110" i="1"/>
  <c r="DV39" i="1"/>
  <c r="DV34" i="1"/>
  <c r="DV16" i="1"/>
  <c r="DV35" i="1"/>
  <c r="DV22" i="1"/>
  <c r="DV59" i="1"/>
  <c r="DV32" i="1"/>
  <c r="DV17" i="1"/>
  <c r="DV18" i="1"/>
  <c r="DV20" i="1"/>
  <c r="DV15" i="1"/>
  <c r="DV6" i="1"/>
  <c r="DV5" i="1"/>
  <c r="FI5" i="1"/>
  <c r="FL5" i="1"/>
  <c r="FI6" i="1"/>
  <c r="CH32" i="1"/>
  <c r="CI32" i="1"/>
  <c r="CJ32" i="1"/>
  <c r="CK32" i="1"/>
  <c r="CL32" i="1"/>
  <c r="CM32" i="1"/>
  <c r="CN32" i="1"/>
  <c r="CO32" i="1"/>
  <c r="CP32" i="1"/>
  <c r="CQ32" i="1"/>
  <c r="CR32" i="1"/>
  <c r="CS32" i="1"/>
  <c r="CT32" i="1"/>
  <c r="CU32" i="1"/>
  <c r="CV32" i="1"/>
  <c r="CW32" i="1"/>
  <c r="CX32" i="1"/>
  <c r="CY32" i="1"/>
  <c r="CZ32" i="1"/>
  <c r="DA32" i="1"/>
  <c r="DB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U32" i="1"/>
  <c r="FI32" i="1"/>
  <c r="DU31" i="1"/>
  <c r="DU72" i="1"/>
  <c r="DU154" i="1"/>
  <c r="DU152" i="1"/>
  <c r="DU151" i="1"/>
  <c r="DU149" i="1"/>
  <c r="DU148" i="1"/>
  <c r="DU146" i="1"/>
  <c r="DU145" i="1"/>
  <c r="DU144" i="1"/>
  <c r="DU143" i="1"/>
  <c r="DU142" i="1"/>
  <c r="DU141" i="1"/>
  <c r="DU139" i="1"/>
  <c r="DU93" i="1"/>
  <c r="DU137" i="1"/>
  <c r="DU136" i="1"/>
  <c r="DU133" i="1"/>
  <c r="DU132" i="1"/>
  <c r="DU130" i="1"/>
  <c r="DU129" i="1"/>
  <c r="DU127" i="1"/>
  <c r="DU126" i="1"/>
  <c r="DU125" i="1"/>
  <c r="DU124" i="1"/>
  <c r="DU123" i="1"/>
  <c r="DU122" i="1"/>
  <c r="DU106" i="1"/>
  <c r="DU120" i="1"/>
  <c r="DU119" i="1"/>
  <c r="DU118" i="1"/>
  <c r="DU117" i="1"/>
  <c r="DU97" i="1"/>
  <c r="DU116" i="1"/>
  <c r="DU114" i="1"/>
  <c r="DU113" i="1"/>
  <c r="DU109" i="1"/>
  <c r="DU108" i="1"/>
  <c r="DU103" i="1"/>
  <c r="DU105" i="1"/>
  <c r="DU107" i="1"/>
  <c r="DU112" i="1"/>
  <c r="DU111" i="1"/>
  <c r="DU101" i="1"/>
  <c r="DU104" i="1"/>
  <c r="DU138" i="1"/>
  <c r="DU150" i="1"/>
  <c r="DU131" i="1"/>
  <c r="DU140" i="1"/>
  <c r="DU99" i="1"/>
  <c r="DU79" i="1"/>
  <c r="DU77" i="1"/>
  <c r="DU94" i="1"/>
  <c r="DU76" i="1"/>
  <c r="DU121" i="1"/>
  <c r="DU45" i="1"/>
  <c r="DU64" i="1"/>
  <c r="DU98" i="1"/>
  <c r="DU82" i="1"/>
  <c r="DU128" i="1"/>
  <c r="DU58" i="1"/>
  <c r="DU134" i="1"/>
  <c r="DU92" i="1"/>
  <c r="DU135" i="1"/>
  <c r="DU153" i="1"/>
  <c r="DU102" i="1"/>
  <c r="DU96" i="1"/>
  <c r="DU55" i="1"/>
  <c r="DU80" i="1"/>
  <c r="DU91" i="1"/>
  <c r="DU90" i="1"/>
  <c r="DU69" i="1"/>
  <c r="DU44" i="1"/>
  <c r="DU63" i="1"/>
  <c r="DU87" i="1"/>
  <c r="DU74" i="1"/>
  <c r="DU86" i="1"/>
  <c r="DU88" i="1"/>
  <c r="DU24" i="1"/>
  <c r="DU57" i="1"/>
  <c r="DU48" i="1"/>
  <c r="DU89" i="1"/>
  <c r="DU38" i="1"/>
  <c r="DU70" i="1"/>
  <c r="DU54" i="1"/>
  <c r="DU41" i="1"/>
  <c r="DU49" i="1"/>
  <c r="DU81" i="1"/>
  <c r="DU83" i="1"/>
  <c r="DU84" i="1"/>
  <c r="DU115" i="1"/>
  <c r="DU100" i="1"/>
  <c r="DU85" i="1"/>
  <c r="DU42" i="1"/>
  <c r="DU75" i="1"/>
  <c r="DU78" i="1"/>
  <c r="DU73" i="1"/>
  <c r="DU67" i="1"/>
  <c r="DU36" i="1"/>
  <c r="DU61" i="1"/>
  <c r="DU71" i="1"/>
  <c r="DU29" i="1"/>
  <c r="DU66" i="1"/>
  <c r="DU68" i="1"/>
  <c r="DU37" i="1"/>
  <c r="DU40" i="1"/>
  <c r="DU147" i="1"/>
  <c r="DU27" i="1"/>
  <c r="DU51" i="1"/>
  <c r="DU60" i="1"/>
  <c r="DU62" i="1"/>
  <c r="DU23" i="1"/>
  <c r="DU56" i="1"/>
  <c r="DU47" i="1"/>
  <c r="DU65" i="1"/>
  <c r="DU53" i="1"/>
  <c r="DU50" i="1"/>
  <c r="DU52" i="1"/>
  <c r="DU33" i="1"/>
  <c r="DU46" i="1"/>
  <c r="DU19" i="1"/>
  <c r="DU28" i="1"/>
  <c r="DU95" i="1"/>
  <c r="DU43" i="1"/>
  <c r="DU110" i="1"/>
  <c r="DU39" i="1"/>
  <c r="DU34" i="1"/>
  <c r="DU35" i="1"/>
  <c r="DU16" i="1"/>
  <c r="DU20" i="1"/>
  <c r="DU22" i="1"/>
  <c r="DU59" i="1"/>
  <c r="DU17" i="1"/>
  <c r="DU18" i="1"/>
  <c r="DU15" i="1"/>
  <c r="DU6" i="1"/>
  <c r="DU5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FI17" i="1"/>
  <c r="DS72" i="1"/>
  <c r="DS154" i="1"/>
  <c r="DS152" i="1"/>
  <c r="DS151" i="1"/>
  <c r="DS149" i="1"/>
  <c r="DS148" i="1"/>
  <c r="DS146" i="1"/>
  <c r="DS145" i="1"/>
  <c r="DS144" i="1"/>
  <c r="DS143" i="1"/>
  <c r="DS142" i="1"/>
  <c r="DS141" i="1"/>
  <c r="DS139" i="1"/>
  <c r="DS93" i="1"/>
  <c r="DS137" i="1"/>
  <c r="DS136" i="1"/>
  <c r="DS31" i="1"/>
  <c r="DS77" i="1"/>
  <c r="DS133" i="1"/>
  <c r="DS132" i="1"/>
  <c r="DS130" i="1"/>
  <c r="DS129" i="1"/>
  <c r="DS127" i="1"/>
  <c r="DS126" i="1"/>
  <c r="DS125" i="1"/>
  <c r="DS124" i="1"/>
  <c r="DS123" i="1"/>
  <c r="DS122" i="1"/>
  <c r="DS106" i="1"/>
  <c r="DS120" i="1"/>
  <c r="DS119" i="1"/>
  <c r="DS118" i="1"/>
  <c r="DS117" i="1"/>
  <c r="DS97" i="1"/>
  <c r="DS116" i="1"/>
  <c r="DS114" i="1"/>
  <c r="DS113" i="1"/>
  <c r="DS109" i="1"/>
  <c r="DS108" i="1"/>
  <c r="DS76" i="1"/>
  <c r="DS103" i="1"/>
  <c r="DS107" i="1"/>
  <c r="DS112" i="1"/>
  <c r="DS105" i="1"/>
  <c r="DS111" i="1"/>
  <c r="DS101" i="1"/>
  <c r="DS104" i="1"/>
  <c r="DS138" i="1"/>
  <c r="DS140" i="1"/>
  <c r="DS99" i="1"/>
  <c r="DS131" i="1"/>
  <c r="DS150" i="1"/>
  <c r="DS79" i="1"/>
  <c r="DS121" i="1"/>
  <c r="DS94" i="1"/>
  <c r="DS45" i="1"/>
  <c r="DS64" i="1"/>
  <c r="DS98" i="1"/>
  <c r="DS82" i="1"/>
  <c r="DS134" i="1"/>
  <c r="DS92" i="1"/>
  <c r="DS135" i="1"/>
  <c r="DS58" i="1"/>
  <c r="DS96" i="1"/>
  <c r="DS128" i="1"/>
  <c r="DS55" i="1"/>
  <c r="DS153" i="1"/>
  <c r="DS102" i="1"/>
  <c r="DS80" i="1"/>
  <c r="DS91" i="1"/>
  <c r="DS90" i="1"/>
  <c r="DS69" i="1"/>
  <c r="DS44" i="1"/>
  <c r="DS57" i="1"/>
  <c r="DS63" i="1"/>
  <c r="DS87" i="1"/>
  <c r="DS74" i="1"/>
  <c r="DS86" i="1"/>
  <c r="DS88" i="1"/>
  <c r="DS89" i="1"/>
  <c r="DS48" i="1"/>
  <c r="DS24" i="1"/>
  <c r="DS38" i="1"/>
  <c r="DS70" i="1"/>
  <c r="DS41" i="1"/>
  <c r="DS54" i="1"/>
  <c r="DS81" i="1"/>
  <c r="DS83" i="1"/>
  <c r="DS84" i="1"/>
  <c r="DS115" i="1"/>
  <c r="DS49" i="1"/>
  <c r="DS100" i="1"/>
  <c r="DS85" i="1"/>
  <c r="DS75" i="1"/>
  <c r="DS78" i="1"/>
  <c r="DS73" i="1"/>
  <c r="DS71" i="1"/>
  <c r="DS67" i="1"/>
  <c r="DS61" i="1"/>
  <c r="DS36" i="1"/>
  <c r="DS66" i="1"/>
  <c r="DS68" i="1"/>
  <c r="DS29" i="1"/>
  <c r="DS37" i="1"/>
  <c r="DS42" i="1"/>
  <c r="DS40" i="1"/>
  <c r="DS51" i="1"/>
  <c r="DS147" i="1"/>
  <c r="DS60" i="1"/>
  <c r="DS62" i="1"/>
  <c r="DS23" i="1"/>
  <c r="DS56" i="1"/>
  <c r="DS33" i="1"/>
  <c r="DS65" i="1"/>
  <c r="DS27" i="1"/>
  <c r="DS47" i="1"/>
  <c r="DS53" i="1"/>
  <c r="DS52" i="1"/>
  <c r="DS50" i="1"/>
  <c r="DS19" i="1"/>
  <c r="DS28" i="1"/>
  <c r="DS46" i="1"/>
  <c r="DS95" i="1"/>
  <c r="DS43" i="1"/>
  <c r="DS39" i="1"/>
  <c r="DS34" i="1"/>
  <c r="DS35" i="1"/>
  <c r="DS110" i="1"/>
  <c r="DS16" i="1"/>
  <c r="DS20" i="1"/>
  <c r="DS22" i="1"/>
  <c r="DS59" i="1"/>
  <c r="DS18" i="1"/>
  <c r="DS15" i="1"/>
  <c r="DS6" i="1"/>
  <c r="DS5" i="1"/>
  <c r="DR72" i="1"/>
  <c r="DR154" i="1"/>
  <c r="DR152" i="1"/>
  <c r="DR151" i="1"/>
  <c r="DR149" i="1"/>
  <c r="DR148" i="1"/>
  <c r="DR146" i="1"/>
  <c r="DR145" i="1"/>
  <c r="DR144" i="1"/>
  <c r="DR143" i="1"/>
  <c r="DR142" i="1"/>
  <c r="DR141" i="1"/>
  <c r="DR139" i="1"/>
  <c r="DR93" i="1"/>
  <c r="DR137" i="1"/>
  <c r="DR136" i="1"/>
  <c r="DR31" i="1"/>
  <c r="DR77" i="1"/>
  <c r="DR133" i="1"/>
  <c r="DR132" i="1"/>
  <c r="DR130" i="1"/>
  <c r="DR129" i="1"/>
  <c r="DR127" i="1"/>
  <c r="DR126" i="1"/>
  <c r="DR125" i="1"/>
  <c r="DR124" i="1"/>
  <c r="DR123" i="1"/>
  <c r="DR122" i="1"/>
  <c r="DR106" i="1"/>
  <c r="DR120" i="1"/>
  <c r="DR119" i="1"/>
  <c r="DR118" i="1"/>
  <c r="DR117" i="1"/>
  <c r="DR97" i="1"/>
  <c r="DR116" i="1"/>
  <c r="DR114" i="1"/>
  <c r="DR113" i="1"/>
  <c r="DR109" i="1"/>
  <c r="DR108" i="1"/>
  <c r="DR76" i="1"/>
  <c r="DR103" i="1"/>
  <c r="DR107" i="1"/>
  <c r="DR112" i="1"/>
  <c r="DR105" i="1"/>
  <c r="DR111" i="1"/>
  <c r="DR101" i="1"/>
  <c r="DR104" i="1"/>
  <c r="DR138" i="1"/>
  <c r="DR140" i="1"/>
  <c r="DR99" i="1"/>
  <c r="DR131" i="1"/>
  <c r="DR150" i="1"/>
  <c r="DR79" i="1"/>
  <c r="DR121" i="1"/>
  <c r="DR94" i="1"/>
  <c r="DR45" i="1"/>
  <c r="DR64" i="1"/>
  <c r="DR98" i="1"/>
  <c r="DR82" i="1"/>
  <c r="DR134" i="1"/>
  <c r="DR92" i="1"/>
  <c r="DR135" i="1"/>
  <c r="DR58" i="1"/>
  <c r="DR96" i="1"/>
  <c r="DR128" i="1"/>
  <c r="DR55" i="1"/>
  <c r="DR153" i="1"/>
  <c r="DR102" i="1"/>
  <c r="DR80" i="1"/>
  <c r="DR91" i="1"/>
  <c r="DR90" i="1"/>
  <c r="DR69" i="1"/>
  <c r="DR44" i="1"/>
  <c r="DR57" i="1"/>
  <c r="DR63" i="1"/>
  <c r="DR87" i="1"/>
  <c r="DR74" i="1"/>
  <c r="DR86" i="1"/>
  <c r="DR88" i="1"/>
  <c r="DR89" i="1"/>
  <c r="DR48" i="1"/>
  <c r="DR38" i="1"/>
  <c r="DR70" i="1"/>
  <c r="DR24" i="1"/>
  <c r="DR41" i="1"/>
  <c r="DR54" i="1"/>
  <c r="DR81" i="1"/>
  <c r="DR83" i="1"/>
  <c r="DR84" i="1"/>
  <c r="DR115" i="1"/>
  <c r="DR49" i="1"/>
  <c r="DR100" i="1"/>
  <c r="DR85" i="1"/>
  <c r="DR75" i="1"/>
  <c r="DR78" i="1"/>
  <c r="DR73" i="1"/>
  <c r="DR71" i="1"/>
  <c r="DR67" i="1"/>
  <c r="DR61" i="1"/>
  <c r="DR36" i="1"/>
  <c r="DR66" i="1"/>
  <c r="DR68" i="1"/>
  <c r="DR29" i="1"/>
  <c r="DR37" i="1"/>
  <c r="DR40" i="1"/>
  <c r="DR42" i="1"/>
  <c r="DR51" i="1"/>
  <c r="DR147" i="1"/>
  <c r="DR60" i="1"/>
  <c r="DR62" i="1"/>
  <c r="DR23" i="1"/>
  <c r="DR56" i="1"/>
  <c r="DR33" i="1"/>
  <c r="DR65" i="1"/>
  <c r="DR27" i="1"/>
  <c r="DR47" i="1"/>
  <c r="DR53" i="1"/>
  <c r="DR52" i="1"/>
  <c r="DR50" i="1"/>
  <c r="DR19" i="1"/>
  <c r="DR28" i="1"/>
  <c r="DR95" i="1"/>
  <c r="DR43" i="1"/>
  <c r="DR46" i="1"/>
  <c r="DR34" i="1"/>
  <c r="DR39" i="1"/>
  <c r="DR110" i="1"/>
  <c r="DR16" i="1"/>
  <c r="DR35" i="1"/>
  <c r="DR20" i="1"/>
  <c r="DR22" i="1"/>
  <c r="DR59" i="1"/>
  <c r="DR18" i="1"/>
  <c r="DR15" i="1"/>
  <c r="DR6" i="1"/>
  <c r="DR5" i="1"/>
  <c r="DQ92" i="1"/>
  <c r="DQ72" i="1"/>
  <c r="DQ154" i="1"/>
  <c r="DQ152" i="1"/>
  <c r="DQ151" i="1"/>
  <c r="DQ149" i="1"/>
  <c r="DQ148" i="1"/>
  <c r="DQ146" i="1"/>
  <c r="DQ145" i="1"/>
  <c r="DQ144" i="1"/>
  <c r="DQ143" i="1"/>
  <c r="DQ142" i="1"/>
  <c r="DQ141" i="1"/>
  <c r="DQ139" i="1"/>
  <c r="DQ93" i="1"/>
  <c r="DQ137" i="1"/>
  <c r="DQ136" i="1"/>
  <c r="DQ31" i="1"/>
  <c r="DQ77" i="1"/>
  <c r="DQ133" i="1"/>
  <c r="DQ132" i="1"/>
  <c r="DQ130" i="1"/>
  <c r="DQ129" i="1"/>
  <c r="DQ127" i="1"/>
  <c r="DQ126" i="1"/>
  <c r="DQ125" i="1"/>
  <c r="DQ124" i="1"/>
  <c r="DQ123" i="1"/>
  <c r="DQ122" i="1"/>
  <c r="DQ106" i="1"/>
  <c r="DQ120" i="1"/>
  <c r="DQ119" i="1"/>
  <c r="DQ118" i="1"/>
  <c r="DQ117" i="1"/>
  <c r="DQ97" i="1"/>
  <c r="DQ116" i="1"/>
  <c r="DQ114" i="1"/>
  <c r="DQ113" i="1"/>
  <c r="DQ109" i="1"/>
  <c r="DQ108" i="1"/>
  <c r="DQ76" i="1"/>
  <c r="DQ105" i="1"/>
  <c r="DQ107" i="1"/>
  <c r="DQ112" i="1"/>
  <c r="DQ103" i="1"/>
  <c r="DQ101" i="1"/>
  <c r="DQ111" i="1"/>
  <c r="DQ104" i="1"/>
  <c r="DQ138" i="1"/>
  <c r="DQ131" i="1"/>
  <c r="DQ99" i="1"/>
  <c r="DQ150" i="1"/>
  <c r="DQ79" i="1"/>
  <c r="DQ140" i="1"/>
  <c r="DQ94" i="1"/>
  <c r="DQ121" i="1"/>
  <c r="DQ98" i="1"/>
  <c r="DQ64" i="1"/>
  <c r="DQ45" i="1"/>
  <c r="DQ82" i="1"/>
  <c r="DQ52" i="1"/>
  <c r="DQ58" i="1"/>
  <c r="DQ134" i="1"/>
  <c r="DQ128" i="1"/>
  <c r="DQ96" i="1"/>
  <c r="DQ135" i="1"/>
  <c r="DQ153" i="1"/>
  <c r="DQ102" i="1"/>
  <c r="DQ91" i="1"/>
  <c r="DQ90" i="1"/>
  <c r="DQ80" i="1"/>
  <c r="DQ55" i="1"/>
  <c r="DQ57" i="1"/>
  <c r="DQ44" i="1"/>
  <c r="DQ69" i="1"/>
  <c r="DQ88" i="1"/>
  <c r="DQ63" i="1"/>
  <c r="DQ87" i="1"/>
  <c r="DQ74" i="1"/>
  <c r="DQ86" i="1"/>
  <c r="DQ89" i="1"/>
  <c r="DQ38" i="1"/>
  <c r="DQ70" i="1"/>
  <c r="DQ48" i="1"/>
  <c r="DQ24" i="1"/>
  <c r="DQ54" i="1"/>
  <c r="DQ41" i="1"/>
  <c r="DQ81" i="1"/>
  <c r="DQ61" i="1"/>
  <c r="DQ49" i="1"/>
  <c r="DQ83" i="1"/>
  <c r="DQ33" i="1"/>
  <c r="DQ84" i="1"/>
  <c r="DQ85" i="1"/>
  <c r="DQ115" i="1"/>
  <c r="DQ100" i="1"/>
  <c r="DQ75" i="1"/>
  <c r="DQ73" i="1"/>
  <c r="DQ78" i="1"/>
  <c r="DQ42" i="1"/>
  <c r="DQ71" i="1"/>
  <c r="DQ67" i="1"/>
  <c r="DQ47" i="1"/>
  <c r="DQ66" i="1"/>
  <c r="DQ36" i="1"/>
  <c r="DQ68" i="1"/>
  <c r="DQ29" i="1"/>
  <c r="DQ40" i="1"/>
  <c r="DQ37" i="1"/>
  <c r="DQ147" i="1"/>
  <c r="DQ51" i="1"/>
  <c r="DQ60" i="1"/>
  <c r="DQ62" i="1"/>
  <c r="DQ56" i="1"/>
  <c r="DQ23" i="1"/>
  <c r="DQ27" i="1"/>
  <c r="DQ65" i="1"/>
  <c r="DQ53" i="1"/>
  <c r="DQ50" i="1"/>
  <c r="DQ19" i="1"/>
  <c r="DQ28" i="1"/>
  <c r="DQ95" i="1"/>
  <c r="DQ43" i="1"/>
  <c r="DQ46" i="1"/>
  <c r="DQ34" i="1"/>
  <c r="DQ39" i="1"/>
  <c r="DQ110" i="1"/>
  <c r="DQ16" i="1"/>
  <c r="DQ35" i="1"/>
  <c r="DQ20" i="1"/>
  <c r="DQ22" i="1"/>
  <c r="DQ59" i="1"/>
  <c r="DQ18" i="1"/>
  <c r="DQ15" i="1"/>
  <c r="DQ6" i="1"/>
  <c r="DQ5" i="1"/>
  <c r="DP92" i="1"/>
  <c r="DO92" i="1"/>
  <c r="DN92" i="1"/>
  <c r="DP72" i="1"/>
  <c r="DO72" i="1"/>
  <c r="DN72" i="1"/>
  <c r="DP154" i="1"/>
  <c r="DO154" i="1"/>
  <c r="DN154" i="1"/>
  <c r="DP152" i="1"/>
  <c r="DO152" i="1"/>
  <c r="DN152" i="1"/>
  <c r="DP151" i="1"/>
  <c r="DO151" i="1"/>
  <c r="DN151" i="1"/>
  <c r="DP149" i="1"/>
  <c r="DO149" i="1"/>
  <c r="DN149" i="1"/>
  <c r="DP148" i="1"/>
  <c r="DO148" i="1"/>
  <c r="DN148" i="1"/>
  <c r="DP146" i="1"/>
  <c r="DO146" i="1"/>
  <c r="DN146" i="1"/>
  <c r="DP145" i="1"/>
  <c r="DO145" i="1"/>
  <c r="DN145" i="1"/>
  <c r="DP144" i="1"/>
  <c r="DO144" i="1"/>
  <c r="DN144" i="1"/>
  <c r="DP141" i="1"/>
  <c r="DO141" i="1"/>
  <c r="DN141" i="1"/>
  <c r="DP139" i="1"/>
  <c r="DO139" i="1"/>
  <c r="DN139" i="1"/>
  <c r="DP93" i="1"/>
  <c r="DO93" i="1"/>
  <c r="DN93" i="1"/>
  <c r="DP137" i="1"/>
  <c r="DO137" i="1"/>
  <c r="DN137" i="1"/>
  <c r="DP136" i="1"/>
  <c r="DO136" i="1"/>
  <c r="DN136" i="1"/>
  <c r="DP31" i="1"/>
  <c r="DO31" i="1"/>
  <c r="DN31" i="1"/>
  <c r="DP77" i="1"/>
  <c r="DO77" i="1"/>
  <c r="DN77" i="1"/>
  <c r="DP133" i="1"/>
  <c r="DO133" i="1"/>
  <c r="DN133" i="1"/>
  <c r="DP132" i="1"/>
  <c r="DO132" i="1"/>
  <c r="DN132" i="1"/>
  <c r="DP130" i="1"/>
  <c r="DO130" i="1"/>
  <c r="DN130" i="1"/>
  <c r="DP129" i="1"/>
  <c r="DO129" i="1"/>
  <c r="DN129" i="1"/>
  <c r="DP127" i="1"/>
  <c r="DO127" i="1"/>
  <c r="DN127" i="1"/>
  <c r="DP126" i="1"/>
  <c r="DO126" i="1"/>
  <c r="DN126" i="1"/>
  <c r="DP125" i="1"/>
  <c r="DO125" i="1"/>
  <c r="DN125" i="1"/>
  <c r="DP124" i="1"/>
  <c r="DO124" i="1"/>
  <c r="DN124" i="1"/>
  <c r="DP123" i="1"/>
  <c r="DO123" i="1"/>
  <c r="DN123" i="1"/>
  <c r="DP122" i="1"/>
  <c r="DO122" i="1"/>
  <c r="DN122" i="1"/>
  <c r="DP106" i="1"/>
  <c r="DO106" i="1"/>
  <c r="DN106" i="1"/>
  <c r="DP120" i="1"/>
  <c r="DO120" i="1"/>
  <c r="DN120" i="1"/>
  <c r="DP119" i="1"/>
  <c r="DO119" i="1"/>
  <c r="DN119" i="1"/>
  <c r="DP118" i="1"/>
  <c r="DO118" i="1"/>
  <c r="DN118" i="1"/>
  <c r="DP117" i="1"/>
  <c r="DO117" i="1"/>
  <c r="DN117" i="1"/>
  <c r="DP97" i="1"/>
  <c r="DO97" i="1"/>
  <c r="DN97" i="1"/>
  <c r="DP116" i="1"/>
  <c r="DO116" i="1"/>
  <c r="DN116" i="1"/>
  <c r="DP114" i="1"/>
  <c r="DO114" i="1"/>
  <c r="DN114" i="1"/>
  <c r="DP142" i="1"/>
  <c r="DO142" i="1"/>
  <c r="DN142" i="1"/>
  <c r="DP113" i="1"/>
  <c r="DO113" i="1"/>
  <c r="DN113" i="1"/>
  <c r="DP109" i="1"/>
  <c r="DO109" i="1"/>
  <c r="DN109" i="1"/>
  <c r="DP108" i="1"/>
  <c r="DO108" i="1"/>
  <c r="DN108" i="1"/>
  <c r="DP143" i="1"/>
  <c r="DO143" i="1"/>
  <c r="DN143" i="1"/>
  <c r="DP76" i="1"/>
  <c r="DO76" i="1"/>
  <c r="DN76" i="1"/>
  <c r="DP107" i="1"/>
  <c r="DO107" i="1"/>
  <c r="DN107" i="1"/>
  <c r="DP112" i="1"/>
  <c r="DO112" i="1"/>
  <c r="DN112" i="1"/>
  <c r="DP103" i="1"/>
  <c r="DO103" i="1"/>
  <c r="DN103" i="1"/>
  <c r="DP101" i="1"/>
  <c r="DO101" i="1"/>
  <c r="DN101" i="1"/>
  <c r="DP111" i="1"/>
  <c r="DO111" i="1"/>
  <c r="DN111" i="1"/>
  <c r="DP104" i="1"/>
  <c r="DO104" i="1"/>
  <c r="DN104" i="1"/>
  <c r="DP138" i="1"/>
  <c r="DO138" i="1"/>
  <c r="DN138" i="1"/>
  <c r="DP49" i="1"/>
  <c r="DO49" i="1"/>
  <c r="DN49" i="1"/>
  <c r="DP131" i="1"/>
  <c r="DO131" i="1"/>
  <c r="DN131" i="1"/>
  <c r="DP99" i="1"/>
  <c r="DO99" i="1"/>
  <c r="DN99" i="1"/>
  <c r="DP150" i="1"/>
  <c r="DO150" i="1"/>
  <c r="DN150" i="1"/>
  <c r="DP79" i="1"/>
  <c r="DO79" i="1"/>
  <c r="DN79" i="1"/>
  <c r="DP140" i="1"/>
  <c r="DO140" i="1"/>
  <c r="DN140" i="1"/>
  <c r="DP105" i="1"/>
  <c r="DO105" i="1"/>
  <c r="DN105" i="1"/>
  <c r="DP94" i="1"/>
  <c r="DO94" i="1"/>
  <c r="DN94" i="1"/>
  <c r="DP121" i="1"/>
  <c r="DO121" i="1"/>
  <c r="DN121" i="1"/>
  <c r="DP64" i="1"/>
  <c r="DO64" i="1"/>
  <c r="DN64" i="1"/>
  <c r="DP98" i="1"/>
  <c r="DO98" i="1"/>
  <c r="DN98" i="1"/>
  <c r="DP45" i="1"/>
  <c r="DO45" i="1"/>
  <c r="DN45" i="1"/>
  <c r="DP82" i="1"/>
  <c r="DO82" i="1"/>
  <c r="DN82" i="1"/>
  <c r="DP52" i="1"/>
  <c r="DO52" i="1"/>
  <c r="DN52" i="1"/>
  <c r="DP58" i="1"/>
  <c r="DO58" i="1"/>
  <c r="DN58" i="1"/>
  <c r="DP134" i="1"/>
  <c r="DO134" i="1"/>
  <c r="DN134" i="1"/>
  <c r="DP128" i="1"/>
  <c r="DO128" i="1"/>
  <c r="DN128" i="1"/>
  <c r="DP96" i="1"/>
  <c r="DO96" i="1"/>
  <c r="DN96" i="1"/>
  <c r="DP135" i="1"/>
  <c r="DO135" i="1"/>
  <c r="DN135" i="1"/>
  <c r="DP50" i="1"/>
  <c r="DO50" i="1"/>
  <c r="DN50" i="1"/>
  <c r="DP153" i="1"/>
  <c r="DO153" i="1"/>
  <c r="DN153" i="1"/>
  <c r="DP102" i="1"/>
  <c r="DO102" i="1"/>
  <c r="DN102" i="1"/>
  <c r="DP91" i="1"/>
  <c r="DO91" i="1"/>
  <c r="DN91" i="1"/>
  <c r="DP90" i="1"/>
  <c r="DO90" i="1"/>
  <c r="DN90" i="1"/>
  <c r="DP55" i="1"/>
  <c r="DO55" i="1"/>
  <c r="DN55" i="1"/>
  <c r="DP44" i="1"/>
  <c r="DO44" i="1"/>
  <c r="DN44" i="1"/>
  <c r="DP80" i="1"/>
  <c r="DO80" i="1"/>
  <c r="DN80" i="1"/>
  <c r="DP69" i="1"/>
  <c r="DO69" i="1"/>
  <c r="DN69" i="1"/>
  <c r="DP63" i="1"/>
  <c r="DO63" i="1"/>
  <c r="DN63" i="1"/>
  <c r="DP87" i="1"/>
  <c r="DO87" i="1"/>
  <c r="DN87" i="1"/>
  <c r="DP57" i="1"/>
  <c r="DO57" i="1"/>
  <c r="DN57" i="1"/>
  <c r="DP74" i="1"/>
  <c r="DO74" i="1"/>
  <c r="DN74" i="1"/>
  <c r="DP86" i="1"/>
  <c r="DO86" i="1"/>
  <c r="DN86" i="1"/>
  <c r="DP88" i="1"/>
  <c r="DO88" i="1"/>
  <c r="DN88" i="1"/>
  <c r="DP89" i="1"/>
  <c r="DO89" i="1"/>
  <c r="DN89" i="1"/>
  <c r="DP38" i="1"/>
  <c r="DO38" i="1"/>
  <c r="DN38" i="1"/>
  <c r="DP70" i="1"/>
  <c r="DO70" i="1"/>
  <c r="DN70" i="1"/>
  <c r="DP48" i="1"/>
  <c r="DO48" i="1"/>
  <c r="DN48" i="1"/>
  <c r="DP24" i="1"/>
  <c r="DO24" i="1"/>
  <c r="DN24" i="1"/>
  <c r="DP54" i="1"/>
  <c r="DO54" i="1"/>
  <c r="DN54" i="1"/>
  <c r="DP41" i="1"/>
  <c r="DO41" i="1"/>
  <c r="DN41" i="1"/>
  <c r="DP81" i="1"/>
  <c r="DO81" i="1"/>
  <c r="DN81" i="1"/>
  <c r="DP83" i="1"/>
  <c r="DO83" i="1"/>
  <c r="DN83" i="1"/>
  <c r="DP33" i="1"/>
  <c r="DO33" i="1"/>
  <c r="DN33" i="1"/>
  <c r="DP84" i="1"/>
  <c r="DO84" i="1"/>
  <c r="DN84" i="1"/>
  <c r="DP85" i="1"/>
  <c r="DO85" i="1"/>
  <c r="DN85" i="1"/>
  <c r="DP115" i="1"/>
  <c r="DO115" i="1"/>
  <c r="DN115" i="1"/>
  <c r="DP100" i="1"/>
  <c r="DO100" i="1"/>
  <c r="DN100" i="1"/>
  <c r="DP75" i="1"/>
  <c r="DO75" i="1"/>
  <c r="DN75" i="1"/>
  <c r="DP73" i="1"/>
  <c r="DO73" i="1"/>
  <c r="DN73" i="1"/>
  <c r="DP78" i="1"/>
  <c r="DO78" i="1"/>
  <c r="DN78" i="1"/>
  <c r="DP71" i="1"/>
  <c r="DO71" i="1"/>
  <c r="DN71" i="1"/>
  <c r="DP42" i="1"/>
  <c r="DO42" i="1"/>
  <c r="DN42" i="1"/>
  <c r="DP47" i="1"/>
  <c r="DO47" i="1"/>
  <c r="DN47" i="1"/>
  <c r="DP61" i="1"/>
  <c r="DO61" i="1"/>
  <c r="DN61" i="1"/>
  <c r="DP67" i="1"/>
  <c r="DO67" i="1"/>
  <c r="DN67" i="1"/>
  <c r="DP66" i="1"/>
  <c r="DO66" i="1"/>
  <c r="DN66" i="1"/>
  <c r="DP36" i="1"/>
  <c r="DO36" i="1"/>
  <c r="DN36" i="1"/>
  <c r="DP68" i="1"/>
  <c r="DO68" i="1"/>
  <c r="DN68" i="1"/>
  <c r="DP29" i="1"/>
  <c r="DO29" i="1"/>
  <c r="DN29" i="1"/>
  <c r="DP40" i="1"/>
  <c r="DO40" i="1"/>
  <c r="DN40" i="1"/>
  <c r="DP37" i="1"/>
  <c r="DO37" i="1"/>
  <c r="DN37" i="1"/>
  <c r="DP60" i="1"/>
  <c r="DO60" i="1"/>
  <c r="DN60" i="1"/>
  <c r="DP147" i="1"/>
  <c r="DO147" i="1"/>
  <c r="DN147" i="1"/>
  <c r="DP51" i="1"/>
  <c r="DO51" i="1"/>
  <c r="DN51" i="1"/>
  <c r="DP62" i="1"/>
  <c r="DO62" i="1"/>
  <c r="DN62" i="1"/>
  <c r="DP56" i="1"/>
  <c r="DO56" i="1"/>
  <c r="DN56" i="1"/>
  <c r="DP23" i="1"/>
  <c r="DO23" i="1"/>
  <c r="DN23" i="1"/>
  <c r="DP27" i="1"/>
  <c r="DO27" i="1"/>
  <c r="DN27" i="1"/>
  <c r="DP65" i="1"/>
  <c r="DO65" i="1"/>
  <c r="DN65" i="1"/>
  <c r="DP53" i="1"/>
  <c r="DO53" i="1"/>
  <c r="DN53" i="1"/>
  <c r="DP34" i="1"/>
  <c r="DO34" i="1"/>
  <c r="DN34" i="1"/>
  <c r="DP19" i="1"/>
  <c r="DO19" i="1"/>
  <c r="DN19" i="1"/>
  <c r="DP35" i="1"/>
  <c r="DO35" i="1"/>
  <c r="DN35" i="1"/>
  <c r="DP28" i="1"/>
  <c r="DO28" i="1"/>
  <c r="DN28" i="1"/>
  <c r="DP95" i="1"/>
  <c r="DO95" i="1"/>
  <c r="DN95" i="1"/>
  <c r="DP43" i="1"/>
  <c r="DO43" i="1"/>
  <c r="DN43" i="1"/>
  <c r="DP46" i="1"/>
  <c r="DO46" i="1"/>
  <c r="DN46" i="1"/>
  <c r="DP39" i="1"/>
  <c r="DO39" i="1"/>
  <c r="DN39" i="1"/>
  <c r="DP110" i="1"/>
  <c r="DO110" i="1"/>
  <c r="DN110" i="1"/>
  <c r="DP18" i="1"/>
  <c r="DO18" i="1"/>
  <c r="DN18" i="1"/>
  <c r="DP16" i="1"/>
  <c r="DO16" i="1"/>
  <c r="DN16" i="1"/>
  <c r="DP20" i="1"/>
  <c r="DO20" i="1"/>
  <c r="DN20" i="1"/>
  <c r="DP15" i="1"/>
  <c r="DO15" i="1"/>
  <c r="DN15" i="1"/>
  <c r="DP22" i="1"/>
  <c r="DO22" i="1"/>
  <c r="DN22" i="1"/>
  <c r="DP59" i="1"/>
  <c r="DO59" i="1"/>
  <c r="DN59" i="1"/>
  <c r="DP6" i="1"/>
  <c r="DO6" i="1"/>
  <c r="DN6" i="1"/>
  <c r="DP5" i="1"/>
  <c r="DO5" i="1"/>
  <c r="DN5" i="1"/>
  <c r="DL92" i="1"/>
  <c r="DL72" i="1"/>
  <c r="DL154" i="1"/>
  <c r="DL152" i="1"/>
  <c r="DL151" i="1"/>
  <c r="DL149" i="1"/>
  <c r="DL148" i="1"/>
  <c r="DL146" i="1"/>
  <c r="DL145" i="1"/>
  <c r="DL144" i="1"/>
  <c r="DL141" i="1"/>
  <c r="DL139" i="1"/>
  <c r="DL93" i="1"/>
  <c r="DL137" i="1"/>
  <c r="DL136" i="1"/>
  <c r="DL31" i="1"/>
  <c r="DL77" i="1"/>
  <c r="DL133" i="1"/>
  <c r="DL132" i="1"/>
  <c r="DL130" i="1"/>
  <c r="DL129" i="1"/>
  <c r="DL127" i="1"/>
  <c r="DL126" i="1"/>
  <c r="DL125" i="1"/>
  <c r="DL124" i="1"/>
  <c r="DL123" i="1"/>
  <c r="DL122" i="1"/>
  <c r="DL106" i="1"/>
  <c r="DL120" i="1"/>
  <c r="DL119" i="1"/>
  <c r="DL118" i="1"/>
  <c r="DL117" i="1"/>
  <c r="DL97" i="1"/>
  <c r="DL116" i="1"/>
  <c r="DL114" i="1"/>
  <c r="DL142" i="1"/>
  <c r="DL113" i="1"/>
  <c r="DL109" i="1"/>
  <c r="DL108" i="1"/>
  <c r="DL143" i="1"/>
  <c r="DL76" i="1"/>
  <c r="DL107" i="1"/>
  <c r="DL112" i="1"/>
  <c r="DL103" i="1"/>
  <c r="DL101" i="1"/>
  <c r="DL111" i="1"/>
  <c r="DL104" i="1"/>
  <c r="DL138" i="1"/>
  <c r="DL49" i="1"/>
  <c r="DL131" i="1"/>
  <c r="DL99" i="1"/>
  <c r="DL150" i="1"/>
  <c r="DL79" i="1"/>
  <c r="DL140" i="1"/>
  <c r="DL105" i="1"/>
  <c r="DL94" i="1"/>
  <c r="DL121" i="1"/>
  <c r="DL64" i="1"/>
  <c r="DL98" i="1"/>
  <c r="DL45" i="1"/>
  <c r="DL82" i="1"/>
  <c r="DL52" i="1"/>
  <c r="DL47" i="1"/>
  <c r="DL58" i="1"/>
  <c r="DL134" i="1"/>
  <c r="DL128" i="1"/>
  <c r="DL96" i="1"/>
  <c r="DL50" i="1"/>
  <c r="DL153" i="1"/>
  <c r="DL102" i="1"/>
  <c r="DL91" i="1"/>
  <c r="DL90" i="1"/>
  <c r="DL55" i="1"/>
  <c r="DL44" i="1"/>
  <c r="DL80" i="1"/>
  <c r="DL69" i="1"/>
  <c r="DL63" i="1"/>
  <c r="DL87" i="1"/>
  <c r="DL57" i="1"/>
  <c r="DL74" i="1"/>
  <c r="DL86" i="1"/>
  <c r="DL88" i="1"/>
  <c r="DL89" i="1"/>
  <c r="DL38" i="1"/>
  <c r="DL70" i="1"/>
  <c r="DL48" i="1"/>
  <c r="DL24" i="1"/>
  <c r="DL54" i="1"/>
  <c r="DL41" i="1"/>
  <c r="DL81" i="1"/>
  <c r="DL83" i="1"/>
  <c r="DL84" i="1"/>
  <c r="DL85" i="1"/>
  <c r="DL115" i="1"/>
  <c r="DL100" i="1"/>
  <c r="DL75" i="1"/>
  <c r="DL73" i="1"/>
  <c r="DL78" i="1"/>
  <c r="DL71" i="1"/>
  <c r="DL42" i="1"/>
  <c r="DL135" i="1"/>
  <c r="DL61" i="1"/>
  <c r="DL67" i="1"/>
  <c r="DL66" i="1"/>
  <c r="DL36" i="1"/>
  <c r="DL68" i="1"/>
  <c r="DL29" i="1"/>
  <c r="DL40" i="1"/>
  <c r="DL37" i="1"/>
  <c r="DL60" i="1"/>
  <c r="DL147" i="1"/>
  <c r="DL51" i="1"/>
  <c r="DL62" i="1"/>
  <c r="DL56" i="1"/>
  <c r="DL23" i="1"/>
  <c r="DL27" i="1"/>
  <c r="DL65" i="1"/>
  <c r="DL53" i="1"/>
  <c r="DL95" i="1"/>
  <c r="DL33" i="1"/>
  <c r="DL34" i="1"/>
  <c r="DL19" i="1"/>
  <c r="DL35" i="1"/>
  <c r="DL28" i="1"/>
  <c r="DL43" i="1"/>
  <c r="DL46" i="1"/>
  <c r="DL39" i="1"/>
  <c r="DL18" i="1"/>
  <c r="DL110" i="1"/>
  <c r="DL16" i="1"/>
  <c r="DL15" i="1"/>
  <c r="DL20" i="1"/>
  <c r="DL22" i="1"/>
  <c r="DL59" i="1"/>
  <c r="DL6" i="1"/>
  <c r="DL5" i="1"/>
  <c r="DM72" i="1"/>
  <c r="DM154" i="1"/>
  <c r="DM152" i="1"/>
  <c r="DM151" i="1"/>
  <c r="DM149" i="1"/>
  <c r="DM148" i="1"/>
  <c r="DM146" i="1"/>
  <c r="DM145" i="1"/>
  <c r="DM144" i="1"/>
  <c r="DM141" i="1"/>
  <c r="DM139" i="1"/>
  <c r="DM93" i="1"/>
  <c r="DM137" i="1"/>
  <c r="DM136" i="1"/>
  <c r="DM31" i="1"/>
  <c r="DM77" i="1"/>
  <c r="DM133" i="1"/>
  <c r="DM132" i="1"/>
  <c r="DM130" i="1"/>
  <c r="DM129" i="1"/>
  <c r="DM127" i="1"/>
  <c r="DM126" i="1"/>
  <c r="DM125" i="1"/>
  <c r="DM124" i="1"/>
  <c r="DM123" i="1"/>
  <c r="DM122" i="1"/>
  <c r="DM106" i="1"/>
  <c r="DM120" i="1"/>
  <c r="DM119" i="1"/>
  <c r="DM118" i="1"/>
  <c r="DM117" i="1"/>
  <c r="DM92" i="1"/>
  <c r="DM97" i="1"/>
  <c r="DM116" i="1"/>
  <c r="DM114" i="1"/>
  <c r="DM142" i="1"/>
  <c r="DM113" i="1"/>
  <c r="DM109" i="1"/>
  <c r="DM108" i="1"/>
  <c r="DM143" i="1"/>
  <c r="DM76" i="1"/>
  <c r="DM107" i="1"/>
  <c r="DM112" i="1"/>
  <c r="DM103" i="1"/>
  <c r="DM101" i="1"/>
  <c r="DM111" i="1"/>
  <c r="DM104" i="1"/>
  <c r="DM138" i="1"/>
  <c r="DM99" i="1"/>
  <c r="DM79" i="1"/>
  <c r="DM140" i="1"/>
  <c r="DM131" i="1"/>
  <c r="DM49" i="1"/>
  <c r="DM105" i="1"/>
  <c r="DM150" i="1"/>
  <c r="DM121" i="1"/>
  <c r="DM94" i="1"/>
  <c r="DM64" i="1"/>
  <c r="DM98" i="1"/>
  <c r="DM45" i="1"/>
  <c r="DM52" i="1"/>
  <c r="DM82" i="1"/>
  <c r="DM58" i="1"/>
  <c r="DM134" i="1"/>
  <c r="DM96" i="1"/>
  <c r="DM135" i="1"/>
  <c r="DM47" i="1"/>
  <c r="DM50" i="1"/>
  <c r="DM128" i="1"/>
  <c r="DM91" i="1"/>
  <c r="DM90" i="1"/>
  <c r="DM55" i="1"/>
  <c r="DM153" i="1"/>
  <c r="DM44" i="1"/>
  <c r="DM80" i="1"/>
  <c r="DM69" i="1"/>
  <c r="DM102" i="1"/>
  <c r="DM63" i="1"/>
  <c r="DM87" i="1"/>
  <c r="DM57" i="1"/>
  <c r="DM74" i="1"/>
  <c r="DM86" i="1"/>
  <c r="DM88" i="1"/>
  <c r="DM89" i="1"/>
  <c r="DM38" i="1"/>
  <c r="DM48" i="1"/>
  <c r="DM70" i="1"/>
  <c r="DM95" i="1"/>
  <c r="DM40" i="1"/>
  <c r="DM24" i="1"/>
  <c r="DM41" i="1"/>
  <c r="DM54" i="1"/>
  <c r="DM81" i="1"/>
  <c r="DM83" i="1"/>
  <c r="DM84" i="1"/>
  <c r="DM33" i="1"/>
  <c r="DM85" i="1"/>
  <c r="DM115" i="1"/>
  <c r="DM100" i="1"/>
  <c r="DM75" i="1"/>
  <c r="DM73" i="1"/>
  <c r="DM78" i="1"/>
  <c r="DM18" i="1"/>
  <c r="DM71" i="1"/>
  <c r="DM61" i="1"/>
  <c r="DM67" i="1"/>
  <c r="DM42" i="1"/>
  <c r="DM66" i="1"/>
  <c r="DM68" i="1"/>
  <c r="DM36" i="1"/>
  <c r="DM29" i="1"/>
  <c r="DM37" i="1"/>
  <c r="DM60" i="1"/>
  <c r="DM51" i="1"/>
  <c r="DM62" i="1"/>
  <c r="DM56" i="1"/>
  <c r="DM147" i="1"/>
  <c r="DM23" i="1"/>
  <c r="DM65" i="1"/>
  <c r="DM53" i="1"/>
  <c r="DM27" i="1"/>
  <c r="DM34" i="1"/>
  <c r="DM19" i="1"/>
  <c r="DM35" i="1"/>
  <c r="DM28" i="1"/>
  <c r="DM43" i="1"/>
  <c r="DM46" i="1"/>
  <c r="DM39" i="1"/>
  <c r="DM15" i="1"/>
  <c r="DM16" i="1"/>
  <c r="DM110" i="1"/>
  <c r="DM20" i="1"/>
  <c r="DM22" i="1"/>
  <c r="DM59" i="1"/>
  <c r="DM6" i="1"/>
  <c r="DM5" i="1"/>
  <c r="DK72" i="1"/>
  <c r="DK154" i="1"/>
  <c r="DK152" i="1"/>
  <c r="DK151" i="1"/>
  <c r="DK149" i="1"/>
  <c r="DK148" i="1"/>
  <c r="DK146" i="1"/>
  <c r="DK145" i="1"/>
  <c r="DK144" i="1"/>
  <c r="DK141" i="1"/>
  <c r="DK139" i="1"/>
  <c r="DK93" i="1"/>
  <c r="DK137" i="1"/>
  <c r="DK136" i="1"/>
  <c r="DK31" i="1"/>
  <c r="DK77" i="1"/>
  <c r="DK133" i="1"/>
  <c r="DK132" i="1"/>
  <c r="DK130" i="1"/>
  <c r="DK129" i="1"/>
  <c r="DK127" i="1"/>
  <c r="DK126" i="1"/>
  <c r="DK125" i="1"/>
  <c r="DK124" i="1"/>
  <c r="DK123" i="1"/>
  <c r="DK122" i="1"/>
  <c r="DK106" i="1"/>
  <c r="DK120" i="1"/>
  <c r="DK119" i="1"/>
  <c r="DK118" i="1"/>
  <c r="DK117" i="1"/>
  <c r="DK92" i="1"/>
  <c r="DK97" i="1"/>
  <c r="DK116" i="1"/>
  <c r="DK114" i="1"/>
  <c r="DK142" i="1"/>
  <c r="DK113" i="1"/>
  <c r="DK109" i="1"/>
  <c r="DK108" i="1"/>
  <c r="DK143" i="1"/>
  <c r="DK76" i="1"/>
  <c r="DK107" i="1"/>
  <c r="DK112" i="1"/>
  <c r="DK103" i="1"/>
  <c r="DK101" i="1"/>
  <c r="DK111" i="1"/>
  <c r="DK104" i="1"/>
  <c r="DK138" i="1"/>
  <c r="DK99" i="1"/>
  <c r="DK79" i="1"/>
  <c r="DK140" i="1"/>
  <c r="DK131" i="1"/>
  <c r="DK49" i="1"/>
  <c r="DK105" i="1"/>
  <c r="DK150" i="1"/>
  <c r="DK121" i="1"/>
  <c r="DK94" i="1"/>
  <c r="DK64" i="1"/>
  <c r="DK98" i="1"/>
  <c r="DK45" i="1"/>
  <c r="DK52" i="1"/>
  <c r="DK82" i="1"/>
  <c r="DK58" i="1"/>
  <c r="DK134" i="1"/>
  <c r="DK96" i="1"/>
  <c r="DK135" i="1"/>
  <c r="DK47" i="1"/>
  <c r="DK50" i="1"/>
  <c r="DK128" i="1"/>
  <c r="DK91" i="1"/>
  <c r="DK90" i="1"/>
  <c r="DK55" i="1"/>
  <c r="DK153" i="1"/>
  <c r="DK44" i="1"/>
  <c r="DK80" i="1"/>
  <c r="DK69" i="1"/>
  <c r="DK102" i="1"/>
  <c r="DK63" i="1"/>
  <c r="DK87" i="1"/>
  <c r="DK57" i="1"/>
  <c r="DK74" i="1"/>
  <c r="DK86" i="1"/>
  <c r="DK88" i="1"/>
  <c r="DK89" i="1"/>
  <c r="DK38" i="1"/>
  <c r="DK48" i="1"/>
  <c r="DK70" i="1"/>
  <c r="DK95" i="1"/>
  <c r="DK40" i="1"/>
  <c r="DK24" i="1"/>
  <c r="DK41" i="1"/>
  <c r="DK54" i="1"/>
  <c r="DK81" i="1"/>
  <c r="DK83" i="1"/>
  <c r="DK84" i="1"/>
  <c r="DK33" i="1"/>
  <c r="DK85" i="1"/>
  <c r="DK115" i="1"/>
  <c r="DK100" i="1"/>
  <c r="DK75" i="1"/>
  <c r="DK73" i="1"/>
  <c r="DK78" i="1"/>
  <c r="DK18" i="1"/>
  <c r="DK71" i="1"/>
  <c r="DK61" i="1"/>
  <c r="DK67" i="1"/>
  <c r="DK42" i="1"/>
  <c r="DK66" i="1"/>
  <c r="DK68" i="1"/>
  <c r="DK36" i="1"/>
  <c r="DK29" i="1"/>
  <c r="DK37" i="1"/>
  <c r="DK60" i="1"/>
  <c r="DK51" i="1"/>
  <c r="DK62" i="1"/>
  <c r="DK56" i="1"/>
  <c r="DK147" i="1"/>
  <c r="DK23" i="1"/>
  <c r="DK65" i="1"/>
  <c r="DK53" i="1"/>
  <c r="DK27" i="1"/>
  <c r="DK34" i="1"/>
  <c r="DK19" i="1"/>
  <c r="DK35" i="1"/>
  <c r="DK28" i="1"/>
  <c r="DK43" i="1"/>
  <c r="DK46" i="1"/>
  <c r="DK39" i="1"/>
  <c r="DK15" i="1"/>
  <c r="DK16" i="1"/>
  <c r="DK110" i="1"/>
  <c r="DK20" i="1"/>
  <c r="DK22" i="1"/>
  <c r="DK59" i="1"/>
  <c r="DK6" i="1"/>
  <c r="DK5" i="1"/>
  <c r="CG101" i="1"/>
  <c r="FK101" i="1" s="1"/>
  <c r="CG99" i="1"/>
  <c r="FK99" i="1" s="1"/>
  <c r="DJ72" i="1"/>
  <c r="DJ154" i="1"/>
  <c r="DJ152" i="1"/>
  <c r="DJ151" i="1"/>
  <c r="DJ149" i="1"/>
  <c r="DJ148" i="1"/>
  <c r="DJ15" i="1"/>
  <c r="DJ146" i="1"/>
  <c r="DJ145" i="1"/>
  <c r="DJ144" i="1"/>
  <c r="DJ90" i="1"/>
  <c r="DJ141" i="1"/>
  <c r="DJ139" i="1"/>
  <c r="DJ63" i="1"/>
  <c r="DJ91" i="1"/>
  <c r="DJ93" i="1"/>
  <c r="DJ99" i="1"/>
  <c r="DJ137" i="1"/>
  <c r="DJ136" i="1"/>
  <c r="DJ74" i="1"/>
  <c r="DJ77" i="1"/>
  <c r="DJ133" i="1"/>
  <c r="DJ132" i="1"/>
  <c r="DJ101" i="1"/>
  <c r="DJ130" i="1"/>
  <c r="DJ129" i="1"/>
  <c r="DJ86" i="1"/>
  <c r="DJ64" i="1"/>
  <c r="DJ127" i="1"/>
  <c r="DJ126" i="1"/>
  <c r="DJ125" i="1"/>
  <c r="DJ124" i="1"/>
  <c r="DJ123" i="1"/>
  <c r="DJ122" i="1"/>
  <c r="DJ106" i="1"/>
  <c r="DJ120" i="1"/>
  <c r="DJ119" i="1"/>
  <c r="DJ51" i="1"/>
  <c r="DJ118" i="1"/>
  <c r="DJ117" i="1"/>
  <c r="DJ92" i="1"/>
  <c r="DJ97" i="1"/>
  <c r="DJ116" i="1"/>
  <c r="DJ108" i="1"/>
  <c r="DJ114" i="1"/>
  <c r="DJ142" i="1"/>
  <c r="DJ113" i="1"/>
  <c r="DJ109" i="1"/>
  <c r="DJ31" i="1"/>
  <c r="DJ143" i="1"/>
  <c r="DJ76" i="1"/>
  <c r="DJ44" i="1"/>
  <c r="DJ107" i="1"/>
  <c r="DJ112" i="1"/>
  <c r="DJ103" i="1"/>
  <c r="DJ111" i="1"/>
  <c r="DJ104" i="1"/>
  <c r="DJ138" i="1"/>
  <c r="DJ140" i="1"/>
  <c r="DJ131" i="1"/>
  <c r="DJ79" i="1"/>
  <c r="DJ49" i="1"/>
  <c r="DJ150" i="1"/>
  <c r="DJ105" i="1"/>
  <c r="DJ121" i="1"/>
  <c r="DJ94" i="1"/>
  <c r="DJ98" i="1"/>
  <c r="DJ45" i="1"/>
  <c r="DJ82" i="1"/>
  <c r="DJ58" i="1"/>
  <c r="DJ52" i="1"/>
  <c r="DJ96" i="1"/>
  <c r="DJ47" i="1"/>
  <c r="DJ50" i="1"/>
  <c r="DJ134" i="1"/>
  <c r="DJ135" i="1"/>
  <c r="DJ80" i="1"/>
  <c r="DJ128" i="1"/>
  <c r="DJ55" i="1"/>
  <c r="DJ153" i="1"/>
  <c r="DJ69" i="1"/>
  <c r="DJ102" i="1"/>
  <c r="DJ57" i="1"/>
  <c r="DJ88" i="1"/>
  <c r="DJ87" i="1"/>
  <c r="DJ78" i="1"/>
  <c r="DJ89" i="1"/>
  <c r="DJ48" i="1"/>
  <c r="DJ38" i="1"/>
  <c r="DJ70" i="1"/>
  <c r="DJ95" i="1"/>
  <c r="DJ56" i="1"/>
  <c r="DJ40" i="1"/>
  <c r="DJ71" i="1"/>
  <c r="DJ24" i="1"/>
  <c r="DJ41" i="1"/>
  <c r="DJ54" i="1"/>
  <c r="DJ81" i="1"/>
  <c r="DJ83" i="1"/>
  <c r="DJ85" i="1"/>
  <c r="DJ33" i="1"/>
  <c r="DJ84" i="1"/>
  <c r="DJ18" i="1"/>
  <c r="DJ115" i="1"/>
  <c r="DJ75" i="1"/>
  <c r="DJ73" i="1"/>
  <c r="DJ100" i="1"/>
  <c r="DJ61" i="1"/>
  <c r="DJ67" i="1"/>
  <c r="DJ66" i="1"/>
  <c r="DJ42" i="1"/>
  <c r="DJ36" i="1"/>
  <c r="DJ68" i="1"/>
  <c r="DJ37" i="1"/>
  <c r="DJ29" i="1"/>
  <c r="DJ60" i="1"/>
  <c r="DJ147" i="1"/>
  <c r="DJ62" i="1"/>
  <c r="DJ65" i="1"/>
  <c r="DJ23" i="1"/>
  <c r="DJ27" i="1"/>
  <c r="DJ53" i="1"/>
  <c r="DJ34" i="1"/>
  <c r="DJ19" i="1"/>
  <c r="DJ28" i="1"/>
  <c r="DJ43" i="1"/>
  <c r="DJ35" i="1"/>
  <c r="DJ46" i="1"/>
  <c r="DJ39" i="1"/>
  <c r="DJ110" i="1"/>
  <c r="DJ16" i="1"/>
  <c r="DJ20" i="1"/>
  <c r="DJ22" i="1"/>
  <c r="DJ59" i="1"/>
  <c r="DJ6" i="1"/>
  <c r="DJ5" i="1"/>
  <c r="DI72" i="1"/>
  <c r="DI154" i="1"/>
  <c r="DI152" i="1"/>
  <c r="DI151" i="1"/>
  <c r="DI149" i="1"/>
  <c r="DI148" i="1"/>
  <c r="DI15" i="1"/>
  <c r="DI146" i="1"/>
  <c r="DI145" i="1"/>
  <c r="DI144" i="1"/>
  <c r="DI90" i="1"/>
  <c r="DI141" i="1"/>
  <c r="DI139" i="1"/>
  <c r="DI63" i="1"/>
  <c r="DI91" i="1"/>
  <c r="DI93" i="1"/>
  <c r="DI99" i="1"/>
  <c r="DI137" i="1"/>
  <c r="DI136" i="1"/>
  <c r="DI74" i="1"/>
  <c r="DI77" i="1"/>
  <c r="DI133" i="1"/>
  <c r="DI132" i="1"/>
  <c r="DI101" i="1"/>
  <c r="DI130" i="1"/>
  <c r="DI129" i="1"/>
  <c r="DI86" i="1"/>
  <c r="DI64" i="1"/>
  <c r="DI127" i="1"/>
  <c r="DI126" i="1"/>
  <c r="DI125" i="1"/>
  <c r="DI124" i="1"/>
  <c r="DI123" i="1"/>
  <c r="DI122" i="1"/>
  <c r="DI106" i="1"/>
  <c r="DI120" i="1"/>
  <c r="DI119" i="1"/>
  <c r="DI51" i="1"/>
  <c r="DI118" i="1"/>
  <c r="DI117" i="1"/>
  <c r="DI92" i="1"/>
  <c r="DI97" i="1"/>
  <c r="DI116" i="1"/>
  <c r="DI108" i="1"/>
  <c r="DI114" i="1"/>
  <c r="DI142" i="1"/>
  <c r="DI113" i="1"/>
  <c r="DI109" i="1"/>
  <c r="DI31" i="1"/>
  <c r="DI143" i="1"/>
  <c r="DI76" i="1"/>
  <c r="DI44" i="1"/>
  <c r="DI107" i="1"/>
  <c r="DI112" i="1"/>
  <c r="DI103" i="1"/>
  <c r="DI111" i="1"/>
  <c r="DI104" i="1"/>
  <c r="DI138" i="1"/>
  <c r="DI140" i="1"/>
  <c r="DI131" i="1"/>
  <c r="DI79" i="1"/>
  <c r="DI49" i="1"/>
  <c r="DI150" i="1"/>
  <c r="DI105" i="1"/>
  <c r="DI121" i="1"/>
  <c r="DI94" i="1"/>
  <c r="DI98" i="1"/>
  <c r="DI45" i="1"/>
  <c r="DI82" i="1"/>
  <c r="DI58" i="1"/>
  <c r="DI52" i="1"/>
  <c r="DI96" i="1"/>
  <c r="DI47" i="1"/>
  <c r="DI50" i="1"/>
  <c r="DI134" i="1"/>
  <c r="DI135" i="1"/>
  <c r="DI80" i="1"/>
  <c r="DI128" i="1"/>
  <c r="DI55" i="1"/>
  <c r="DI153" i="1"/>
  <c r="DI69" i="1"/>
  <c r="DI102" i="1"/>
  <c r="DI57" i="1"/>
  <c r="DI88" i="1"/>
  <c r="DI87" i="1"/>
  <c r="DI78" i="1"/>
  <c r="DI89" i="1"/>
  <c r="DI48" i="1"/>
  <c r="DI38" i="1"/>
  <c r="DI70" i="1"/>
  <c r="DI95" i="1"/>
  <c r="DI56" i="1"/>
  <c r="DI40" i="1"/>
  <c r="DI71" i="1"/>
  <c r="DI24" i="1"/>
  <c r="DI41" i="1"/>
  <c r="DI54" i="1"/>
  <c r="DI81" i="1"/>
  <c r="DI83" i="1"/>
  <c r="DI85" i="1"/>
  <c r="DI33" i="1"/>
  <c r="DI84" i="1"/>
  <c r="DI18" i="1"/>
  <c r="DI115" i="1"/>
  <c r="DI75" i="1"/>
  <c r="DI73" i="1"/>
  <c r="DI100" i="1"/>
  <c r="DI61" i="1"/>
  <c r="DI67" i="1"/>
  <c r="DI66" i="1"/>
  <c r="DI42" i="1"/>
  <c r="DI36" i="1"/>
  <c r="DI68" i="1"/>
  <c r="DI37" i="1"/>
  <c r="DI29" i="1"/>
  <c r="DI60" i="1"/>
  <c r="DI147" i="1"/>
  <c r="DI62" i="1"/>
  <c r="DI65" i="1"/>
  <c r="DI23" i="1"/>
  <c r="DI27" i="1"/>
  <c r="DI53" i="1"/>
  <c r="DI34" i="1"/>
  <c r="DI19" i="1"/>
  <c r="DI28" i="1"/>
  <c r="DI43" i="1"/>
  <c r="DI35" i="1"/>
  <c r="DI46" i="1"/>
  <c r="DI39" i="1"/>
  <c r="DI110" i="1"/>
  <c r="DI16" i="1"/>
  <c r="DI20" i="1"/>
  <c r="DI22" i="1"/>
  <c r="DI59" i="1"/>
  <c r="DI6" i="1"/>
  <c r="DI5" i="1"/>
  <c r="DH79" i="1"/>
  <c r="DH154" i="1"/>
  <c r="DH152" i="1"/>
  <c r="DH151" i="1"/>
  <c r="DH149" i="1"/>
  <c r="DH148" i="1"/>
  <c r="DH146" i="1"/>
  <c r="DH145" i="1"/>
  <c r="DH141" i="1"/>
  <c r="DH139" i="1"/>
  <c r="DH63" i="1"/>
  <c r="DH91" i="1"/>
  <c r="DH93" i="1"/>
  <c r="DH99" i="1"/>
  <c r="DH74" i="1"/>
  <c r="DH133" i="1"/>
  <c r="DH132" i="1"/>
  <c r="DH101" i="1"/>
  <c r="DH129" i="1"/>
  <c r="DH86" i="1"/>
  <c r="DH64" i="1"/>
  <c r="DH127" i="1"/>
  <c r="DH126" i="1"/>
  <c r="DH125" i="1"/>
  <c r="DH124" i="1"/>
  <c r="DH122" i="1"/>
  <c r="DH106" i="1"/>
  <c r="DH51" i="1"/>
  <c r="DH118" i="1"/>
  <c r="DH117" i="1"/>
  <c r="DH142" i="1"/>
  <c r="DH113" i="1"/>
  <c r="DH77" i="1"/>
  <c r="DH31" i="1"/>
  <c r="DH92" i="1"/>
  <c r="DH76" i="1"/>
  <c r="DH107" i="1"/>
  <c r="DH112" i="1"/>
  <c r="DH103" i="1"/>
  <c r="DH43" i="1"/>
  <c r="DH111" i="1"/>
  <c r="DH104" i="1"/>
  <c r="DH15" i="1"/>
  <c r="DH144" i="1"/>
  <c r="DH90" i="1"/>
  <c r="DH123" i="1"/>
  <c r="DH120" i="1"/>
  <c r="DH116" i="1"/>
  <c r="DH108" i="1"/>
  <c r="DH114" i="1"/>
  <c r="DH136" i="1"/>
  <c r="DH138" i="1"/>
  <c r="DH109" i="1"/>
  <c r="DH143" i="1"/>
  <c r="DH56" i="1"/>
  <c r="DH119" i="1"/>
  <c r="DH44" i="1"/>
  <c r="DH131" i="1"/>
  <c r="DH140" i="1"/>
  <c r="DH150" i="1"/>
  <c r="DH49" i="1"/>
  <c r="DH40" i="1"/>
  <c r="DH105" i="1"/>
  <c r="DH121" i="1"/>
  <c r="DH94" i="1"/>
  <c r="DH98" i="1"/>
  <c r="DH45" i="1"/>
  <c r="DH137" i="1"/>
  <c r="DH52" i="1"/>
  <c r="DH58" i="1"/>
  <c r="DH82" i="1"/>
  <c r="DH96" i="1"/>
  <c r="DH134" i="1"/>
  <c r="DH135" i="1"/>
  <c r="DH80" i="1"/>
  <c r="DH47" i="1"/>
  <c r="DH128" i="1"/>
  <c r="DH50" i="1"/>
  <c r="DH55" i="1"/>
  <c r="DH69" i="1"/>
  <c r="DH102" i="1"/>
  <c r="DH53" i="1"/>
  <c r="DH87" i="1"/>
  <c r="DH88" i="1"/>
  <c r="DH57" i="1"/>
  <c r="DH78" i="1"/>
  <c r="DH89" i="1"/>
  <c r="DH130" i="1"/>
  <c r="DH97" i="1"/>
  <c r="DH70" i="1"/>
  <c r="DH95" i="1"/>
  <c r="DH71" i="1"/>
  <c r="DH41" i="1"/>
  <c r="DH24" i="1"/>
  <c r="DH81" i="1"/>
  <c r="DH83" i="1"/>
  <c r="DH29" i="1"/>
  <c r="DH54" i="1"/>
  <c r="DH84" i="1"/>
  <c r="DH33" i="1"/>
  <c r="DH115" i="1"/>
  <c r="DH85" i="1"/>
  <c r="DH75" i="1"/>
  <c r="DH73" i="1"/>
  <c r="DH100" i="1"/>
  <c r="DH153" i="1"/>
  <c r="DH48" i="1"/>
  <c r="DH60" i="1"/>
  <c r="DH72" i="1"/>
  <c r="DH38" i="1"/>
  <c r="DH18" i="1"/>
  <c r="DH61" i="1"/>
  <c r="DH67" i="1"/>
  <c r="DH66" i="1"/>
  <c r="DH37" i="1"/>
  <c r="DH42" i="1"/>
  <c r="DH62" i="1"/>
  <c r="DH68" i="1"/>
  <c r="DH147" i="1"/>
  <c r="DH36" i="1"/>
  <c r="DH65" i="1"/>
  <c r="DH23" i="1"/>
  <c r="DH34" i="1"/>
  <c r="DH27" i="1"/>
  <c r="DH19" i="1"/>
  <c r="DH35" i="1"/>
  <c r="DH46" i="1"/>
  <c r="DH28" i="1"/>
  <c r="DH22" i="1"/>
  <c r="DH16" i="1"/>
  <c r="DH110" i="1"/>
  <c r="DH20" i="1"/>
  <c r="DH39" i="1"/>
  <c r="DH59" i="1"/>
  <c r="DH6" i="1"/>
  <c r="DH5" i="1"/>
  <c r="DG79" i="1"/>
  <c r="DG154" i="1"/>
  <c r="DG152" i="1"/>
  <c r="DG151" i="1"/>
  <c r="DG149" i="1"/>
  <c r="DG148" i="1"/>
  <c r="DG146" i="1"/>
  <c r="DG145" i="1"/>
  <c r="DG141" i="1"/>
  <c r="DG139" i="1"/>
  <c r="DG63" i="1"/>
  <c r="DG91" i="1"/>
  <c r="DG93" i="1"/>
  <c r="DG99" i="1"/>
  <c r="DG74" i="1"/>
  <c r="DG133" i="1"/>
  <c r="DG132" i="1"/>
  <c r="DG101" i="1"/>
  <c r="DG129" i="1"/>
  <c r="DG86" i="1"/>
  <c r="DG64" i="1"/>
  <c r="DG127" i="1"/>
  <c r="DG126" i="1"/>
  <c r="DG125" i="1"/>
  <c r="DG124" i="1"/>
  <c r="DG122" i="1"/>
  <c r="DG106" i="1"/>
  <c r="DG51" i="1"/>
  <c r="DG118" i="1"/>
  <c r="DG117" i="1"/>
  <c r="DG142" i="1"/>
  <c r="DG113" i="1"/>
  <c r="DG77" i="1"/>
  <c r="DG31" i="1"/>
  <c r="DG92" i="1"/>
  <c r="DG76" i="1"/>
  <c r="DG107" i="1"/>
  <c r="DG112" i="1"/>
  <c r="DG103" i="1"/>
  <c r="DG43" i="1"/>
  <c r="DG111" i="1"/>
  <c r="DG104" i="1"/>
  <c r="DG15" i="1"/>
  <c r="DG144" i="1"/>
  <c r="DG90" i="1"/>
  <c r="DG123" i="1"/>
  <c r="DG120" i="1"/>
  <c r="DG116" i="1"/>
  <c r="DG108" i="1"/>
  <c r="DG114" i="1"/>
  <c r="DG136" i="1"/>
  <c r="DG138" i="1"/>
  <c r="DG109" i="1"/>
  <c r="DG143" i="1"/>
  <c r="DG56" i="1"/>
  <c r="DG119" i="1"/>
  <c r="DG44" i="1"/>
  <c r="DG131" i="1"/>
  <c r="DG140" i="1"/>
  <c r="DG150" i="1"/>
  <c r="DG49" i="1"/>
  <c r="DG40" i="1"/>
  <c r="DG105" i="1"/>
  <c r="DG121" i="1"/>
  <c r="DG94" i="1"/>
  <c r="DG98" i="1"/>
  <c r="DG45" i="1"/>
  <c r="DG137" i="1"/>
  <c r="DG52" i="1"/>
  <c r="DG58" i="1"/>
  <c r="DG82" i="1"/>
  <c r="DG96" i="1"/>
  <c r="DG134" i="1"/>
  <c r="DG135" i="1"/>
  <c r="DG80" i="1"/>
  <c r="DG47" i="1"/>
  <c r="DG128" i="1"/>
  <c r="DG50" i="1"/>
  <c r="DG55" i="1"/>
  <c r="DG69" i="1"/>
  <c r="DG102" i="1"/>
  <c r="DG53" i="1"/>
  <c r="DG87" i="1"/>
  <c r="DG88" i="1"/>
  <c r="DG57" i="1"/>
  <c r="DG78" i="1"/>
  <c r="DG89" i="1"/>
  <c r="DG130" i="1"/>
  <c r="DG97" i="1"/>
  <c r="DG70" i="1"/>
  <c r="DG95" i="1"/>
  <c r="DG71" i="1"/>
  <c r="DG41" i="1"/>
  <c r="DG24" i="1"/>
  <c r="DG81" i="1"/>
  <c r="DG83" i="1"/>
  <c r="DG29" i="1"/>
  <c r="DG54" i="1"/>
  <c r="DG84" i="1"/>
  <c r="DG33" i="1"/>
  <c r="DG115" i="1"/>
  <c r="DG85" i="1"/>
  <c r="DG75" i="1"/>
  <c r="DG73" i="1"/>
  <c r="DG100" i="1"/>
  <c r="DG153" i="1"/>
  <c r="DG48" i="1"/>
  <c r="DG60" i="1"/>
  <c r="DG72" i="1"/>
  <c r="DG38" i="1"/>
  <c r="DG18" i="1"/>
  <c r="DG61" i="1"/>
  <c r="DG67" i="1"/>
  <c r="DG66" i="1"/>
  <c r="DG37" i="1"/>
  <c r="DG42" i="1"/>
  <c r="DG62" i="1"/>
  <c r="DG68" i="1"/>
  <c r="DG147" i="1"/>
  <c r="DG36" i="1"/>
  <c r="DG65" i="1"/>
  <c r="DG23" i="1"/>
  <c r="DG34" i="1"/>
  <c r="DG27" i="1"/>
  <c r="DG19" i="1"/>
  <c r="DG35" i="1"/>
  <c r="DG46" i="1"/>
  <c r="DG28" i="1"/>
  <c r="DG22" i="1"/>
  <c r="DG16" i="1"/>
  <c r="DG110" i="1"/>
  <c r="DG20" i="1"/>
  <c r="DG39" i="1"/>
  <c r="DG59" i="1"/>
  <c r="DG6" i="1"/>
  <c r="DG5" i="1"/>
  <c r="DD79" i="1"/>
  <c r="DD154" i="1"/>
  <c r="DD152" i="1"/>
  <c r="DD151" i="1"/>
  <c r="DD149" i="1"/>
  <c r="DD148" i="1"/>
  <c r="DD146" i="1"/>
  <c r="DD145" i="1"/>
  <c r="DD141" i="1"/>
  <c r="DD139" i="1"/>
  <c r="DD63" i="1"/>
  <c r="DD91" i="1"/>
  <c r="DD93" i="1"/>
  <c r="DD99" i="1"/>
  <c r="DD74" i="1"/>
  <c r="DD133" i="1"/>
  <c r="DD132" i="1"/>
  <c r="DD101" i="1"/>
  <c r="DD129" i="1"/>
  <c r="DD86" i="1"/>
  <c r="DD64" i="1"/>
  <c r="DD127" i="1"/>
  <c r="DD126" i="1"/>
  <c r="DD125" i="1"/>
  <c r="DD124" i="1"/>
  <c r="DD122" i="1"/>
  <c r="DD106" i="1"/>
  <c r="DD51" i="1"/>
  <c r="DD118" i="1"/>
  <c r="DD117" i="1"/>
  <c r="DD142" i="1"/>
  <c r="DD113" i="1"/>
  <c r="DD77" i="1"/>
  <c r="DD31" i="1"/>
  <c r="DD92" i="1"/>
  <c r="DD76" i="1"/>
  <c r="DD107" i="1"/>
  <c r="DD112" i="1"/>
  <c r="DD103" i="1"/>
  <c r="DD43" i="1"/>
  <c r="DD111" i="1"/>
  <c r="DD104" i="1"/>
  <c r="DD15" i="1"/>
  <c r="DD144" i="1"/>
  <c r="DD90" i="1"/>
  <c r="DD123" i="1"/>
  <c r="DD120" i="1"/>
  <c r="DD116" i="1"/>
  <c r="DD108" i="1"/>
  <c r="DD114" i="1"/>
  <c r="DD136" i="1"/>
  <c r="DD138" i="1"/>
  <c r="DD109" i="1"/>
  <c r="DD143" i="1"/>
  <c r="DD56" i="1"/>
  <c r="DD119" i="1"/>
  <c r="DD44" i="1"/>
  <c r="DD131" i="1"/>
  <c r="DD140" i="1"/>
  <c r="DD150" i="1"/>
  <c r="DD49" i="1"/>
  <c r="DD40" i="1"/>
  <c r="DD105" i="1"/>
  <c r="DD121" i="1"/>
  <c r="DD94" i="1"/>
  <c r="DD98" i="1"/>
  <c r="DD45" i="1"/>
  <c r="DD137" i="1"/>
  <c r="DD52" i="1"/>
  <c r="DD58" i="1"/>
  <c r="DD82" i="1"/>
  <c r="DD96" i="1"/>
  <c r="DD134" i="1"/>
  <c r="DD135" i="1"/>
  <c r="DD80" i="1"/>
  <c r="DD47" i="1"/>
  <c r="DD128" i="1"/>
  <c r="DD50" i="1"/>
  <c r="DD55" i="1"/>
  <c r="DD69" i="1"/>
  <c r="DD102" i="1"/>
  <c r="DD53" i="1"/>
  <c r="DD87" i="1"/>
  <c r="DD88" i="1"/>
  <c r="DD57" i="1"/>
  <c r="DD78" i="1"/>
  <c r="DD89" i="1"/>
  <c r="DD130" i="1"/>
  <c r="DD97" i="1"/>
  <c r="DD70" i="1"/>
  <c r="DD95" i="1"/>
  <c r="DD71" i="1"/>
  <c r="DD41" i="1"/>
  <c r="DD24" i="1"/>
  <c r="DD81" i="1"/>
  <c r="DD83" i="1"/>
  <c r="DD29" i="1"/>
  <c r="DD54" i="1"/>
  <c r="DD84" i="1"/>
  <c r="DD33" i="1"/>
  <c r="DD115" i="1"/>
  <c r="DD85" i="1"/>
  <c r="DD75" i="1"/>
  <c r="DD73" i="1"/>
  <c r="DD100" i="1"/>
  <c r="DD153" i="1"/>
  <c r="DD48" i="1"/>
  <c r="DD60" i="1"/>
  <c r="DD72" i="1"/>
  <c r="DD38" i="1"/>
  <c r="DD18" i="1"/>
  <c r="DD61" i="1"/>
  <c r="DD67" i="1"/>
  <c r="DD66" i="1"/>
  <c r="DD37" i="1"/>
  <c r="DD42" i="1"/>
  <c r="DD62" i="1"/>
  <c r="DD68" i="1"/>
  <c r="DD147" i="1"/>
  <c r="DD36" i="1"/>
  <c r="DD65" i="1"/>
  <c r="DD23" i="1"/>
  <c r="DD34" i="1"/>
  <c r="DD27" i="1"/>
  <c r="DD19" i="1"/>
  <c r="DD35" i="1"/>
  <c r="DD46" i="1"/>
  <c r="DD28" i="1"/>
  <c r="DD22" i="1"/>
  <c r="DD16" i="1"/>
  <c r="DD110" i="1"/>
  <c r="DD20" i="1"/>
  <c r="DD39" i="1"/>
  <c r="DD59" i="1"/>
  <c r="DD6" i="1"/>
  <c r="DD5" i="1"/>
  <c r="DF79" i="1"/>
  <c r="DF154" i="1"/>
  <c r="DF152" i="1"/>
  <c r="DF151" i="1"/>
  <c r="DF149" i="1"/>
  <c r="DF148" i="1"/>
  <c r="DF146" i="1"/>
  <c r="DF145" i="1"/>
  <c r="DF141" i="1"/>
  <c r="DF139" i="1"/>
  <c r="DF63" i="1"/>
  <c r="DF91" i="1"/>
  <c r="DF93" i="1"/>
  <c r="DF99" i="1"/>
  <c r="DF74" i="1"/>
  <c r="DF133" i="1"/>
  <c r="DF132" i="1"/>
  <c r="DF101" i="1"/>
  <c r="DF129" i="1"/>
  <c r="DF86" i="1"/>
  <c r="DF64" i="1"/>
  <c r="DF127" i="1"/>
  <c r="DF126" i="1"/>
  <c r="DF125" i="1"/>
  <c r="DF124" i="1"/>
  <c r="DF122" i="1"/>
  <c r="DF106" i="1"/>
  <c r="DF51" i="1"/>
  <c r="DF118" i="1"/>
  <c r="DF117" i="1"/>
  <c r="DF142" i="1"/>
  <c r="DF113" i="1"/>
  <c r="DF77" i="1"/>
  <c r="DF31" i="1"/>
  <c r="DF92" i="1"/>
  <c r="DF76" i="1"/>
  <c r="DF107" i="1"/>
  <c r="DF112" i="1"/>
  <c r="DF103" i="1"/>
  <c r="DF43" i="1"/>
  <c r="DF111" i="1"/>
  <c r="DF104" i="1"/>
  <c r="DF15" i="1"/>
  <c r="DF144" i="1"/>
  <c r="DF90" i="1"/>
  <c r="DF123" i="1"/>
  <c r="DF120" i="1"/>
  <c r="DF116" i="1"/>
  <c r="DF108" i="1"/>
  <c r="DF114" i="1"/>
  <c r="DF138" i="1"/>
  <c r="DF109" i="1"/>
  <c r="DF143" i="1"/>
  <c r="DF56" i="1"/>
  <c r="DF119" i="1"/>
  <c r="DF44" i="1"/>
  <c r="DF136" i="1"/>
  <c r="DF131" i="1"/>
  <c r="DF140" i="1"/>
  <c r="DF150" i="1"/>
  <c r="DF49" i="1"/>
  <c r="DF40" i="1"/>
  <c r="DF105" i="1"/>
  <c r="DF121" i="1"/>
  <c r="DF94" i="1"/>
  <c r="DF98" i="1"/>
  <c r="DF45" i="1"/>
  <c r="DF137" i="1"/>
  <c r="DF52" i="1"/>
  <c r="DF58" i="1"/>
  <c r="DF82" i="1"/>
  <c r="DF96" i="1"/>
  <c r="DF134" i="1"/>
  <c r="DF135" i="1"/>
  <c r="DF80" i="1"/>
  <c r="DF47" i="1"/>
  <c r="DF128" i="1"/>
  <c r="DF50" i="1"/>
  <c r="DF55" i="1"/>
  <c r="DF69" i="1"/>
  <c r="DF102" i="1"/>
  <c r="DF53" i="1"/>
  <c r="DF87" i="1"/>
  <c r="DF88" i="1"/>
  <c r="DF57" i="1"/>
  <c r="DF78" i="1"/>
  <c r="DF89" i="1"/>
  <c r="DF130" i="1"/>
  <c r="DF97" i="1"/>
  <c r="DF70" i="1"/>
  <c r="DF95" i="1"/>
  <c r="DF33" i="1"/>
  <c r="DF71" i="1"/>
  <c r="DF41" i="1"/>
  <c r="DF81" i="1"/>
  <c r="DF83" i="1"/>
  <c r="DF29" i="1"/>
  <c r="DF54" i="1"/>
  <c r="DF84" i="1"/>
  <c r="DF115" i="1"/>
  <c r="DF75" i="1"/>
  <c r="DF85" i="1"/>
  <c r="DF73" i="1"/>
  <c r="DF100" i="1"/>
  <c r="DF153" i="1"/>
  <c r="DF48" i="1"/>
  <c r="DF60" i="1"/>
  <c r="DF72" i="1"/>
  <c r="DF18" i="1"/>
  <c r="DF38" i="1"/>
  <c r="DF61" i="1"/>
  <c r="DF67" i="1"/>
  <c r="DF66" i="1"/>
  <c r="DF37" i="1"/>
  <c r="DF24" i="1"/>
  <c r="DF62" i="1"/>
  <c r="DF42" i="1"/>
  <c r="DF68" i="1"/>
  <c r="DF147" i="1"/>
  <c r="DF36" i="1"/>
  <c r="DF65" i="1"/>
  <c r="DF23" i="1"/>
  <c r="DF34" i="1"/>
  <c r="DF27" i="1"/>
  <c r="DF19" i="1"/>
  <c r="DF35" i="1"/>
  <c r="DF28" i="1"/>
  <c r="DF46" i="1"/>
  <c r="DF22" i="1"/>
  <c r="DF16" i="1"/>
  <c r="DF110" i="1"/>
  <c r="DF20" i="1"/>
  <c r="DF39" i="1"/>
  <c r="DF59" i="1"/>
  <c r="DF6" i="1"/>
  <c r="DF5" i="1"/>
  <c r="DE79" i="1"/>
  <c r="DE154" i="1"/>
  <c r="DE152" i="1"/>
  <c r="DE151" i="1"/>
  <c r="DE149" i="1"/>
  <c r="DE148" i="1"/>
  <c r="DE146" i="1"/>
  <c r="DE145" i="1"/>
  <c r="DE141" i="1"/>
  <c r="DE139" i="1"/>
  <c r="DE63" i="1"/>
  <c r="DE91" i="1"/>
  <c r="DE93" i="1"/>
  <c r="DE99" i="1"/>
  <c r="DE74" i="1"/>
  <c r="DE133" i="1"/>
  <c r="DE132" i="1"/>
  <c r="DE101" i="1"/>
  <c r="DE129" i="1"/>
  <c r="DE86" i="1"/>
  <c r="DE64" i="1"/>
  <c r="DE127" i="1"/>
  <c r="DE126" i="1"/>
  <c r="DE125" i="1"/>
  <c r="DE124" i="1"/>
  <c r="DE122" i="1"/>
  <c r="DE106" i="1"/>
  <c r="DE51" i="1"/>
  <c r="DE118" i="1"/>
  <c r="DE117" i="1"/>
  <c r="DE142" i="1"/>
  <c r="DE113" i="1"/>
  <c r="DE77" i="1"/>
  <c r="DE31" i="1"/>
  <c r="DE92" i="1"/>
  <c r="DE76" i="1"/>
  <c r="DE107" i="1"/>
  <c r="DE112" i="1"/>
  <c r="DE103" i="1"/>
  <c r="DE43" i="1"/>
  <c r="DE111" i="1"/>
  <c r="DE104" i="1"/>
  <c r="DE15" i="1"/>
  <c r="DE144" i="1"/>
  <c r="DE90" i="1"/>
  <c r="DE123" i="1"/>
  <c r="DE120" i="1"/>
  <c r="DE116" i="1"/>
  <c r="DE108" i="1"/>
  <c r="DE114" i="1"/>
  <c r="DE138" i="1"/>
  <c r="DE109" i="1"/>
  <c r="DE143" i="1"/>
  <c r="DE56" i="1"/>
  <c r="DE119" i="1"/>
  <c r="DE44" i="1"/>
  <c r="DE136" i="1"/>
  <c r="DE131" i="1"/>
  <c r="DE140" i="1"/>
  <c r="DE150" i="1"/>
  <c r="DE49" i="1"/>
  <c r="DE40" i="1"/>
  <c r="DE105" i="1"/>
  <c r="DE121" i="1"/>
  <c r="DE94" i="1"/>
  <c r="DE98" i="1"/>
  <c r="DE45" i="1"/>
  <c r="DE137" i="1"/>
  <c r="DE52" i="1"/>
  <c r="DE58" i="1"/>
  <c r="DE82" i="1"/>
  <c r="DE96" i="1"/>
  <c r="DE134" i="1"/>
  <c r="DE135" i="1"/>
  <c r="DE80" i="1"/>
  <c r="DE47" i="1"/>
  <c r="DE128" i="1"/>
  <c r="DE50" i="1"/>
  <c r="DE55" i="1"/>
  <c r="DE69" i="1"/>
  <c r="DE102" i="1"/>
  <c r="DE53" i="1"/>
  <c r="DE87" i="1"/>
  <c r="DE88" i="1"/>
  <c r="DE57" i="1"/>
  <c r="DE78" i="1"/>
  <c r="DE89" i="1"/>
  <c r="DE130" i="1"/>
  <c r="DE97" i="1"/>
  <c r="DE70" i="1"/>
  <c r="DE95" i="1"/>
  <c r="DE33" i="1"/>
  <c r="DE71" i="1"/>
  <c r="DE41" i="1"/>
  <c r="DE81" i="1"/>
  <c r="DE83" i="1"/>
  <c r="DE29" i="1"/>
  <c r="DE54" i="1"/>
  <c r="DE84" i="1"/>
  <c r="DE115" i="1"/>
  <c r="DE75" i="1"/>
  <c r="DE85" i="1"/>
  <c r="DE73" i="1"/>
  <c r="DE100" i="1"/>
  <c r="DE153" i="1"/>
  <c r="DE48" i="1"/>
  <c r="DE60" i="1"/>
  <c r="DE72" i="1"/>
  <c r="DE18" i="1"/>
  <c r="DE38" i="1"/>
  <c r="DE61" i="1"/>
  <c r="DE67" i="1"/>
  <c r="DE66" i="1"/>
  <c r="DE37" i="1"/>
  <c r="DE24" i="1"/>
  <c r="DE62" i="1"/>
  <c r="DE42" i="1"/>
  <c r="DE68" i="1"/>
  <c r="DE147" i="1"/>
  <c r="DE36" i="1"/>
  <c r="DE65" i="1"/>
  <c r="DE23" i="1"/>
  <c r="DE34" i="1"/>
  <c r="DE27" i="1"/>
  <c r="DE19" i="1"/>
  <c r="DE35" i="1"/>
  <c r="DE28" i="1"/>
  <c r="DE46" i="1"/>
  <c r="DE22" i="1"/>
  <c r="DE16" i="1"/>
  <c r="DE110" i="1"/>
  <c r="DE20" i="1"/>
  <c r="DE39" i="1"/>
  <c r="DE59" i="1"/>
  <c r="DE6" i="1"/>
  <c r="DE5" i="1"/>
  <c r="DB79" i="1"/>
  <c r="DB154" i="1"/>
  <c r="DB152" i="1"/>
  <c r="DB151" i="1"/>
  <c r="DB149" i="1"/>
  <c r="DB148" i="1"/>
  <c r="DB146" i="1"/>
  <c r="DB145" i="1"/>
  <c r="DB141" i="1"/>
  <c r="DB139" i="1"/>
  <c r="DB63" i="1"/>
  <c r="DB91" i="1"/>
  <c r="DB93" i="1"/>
  <c r="DB99" i="1"/>
  <c r="DB74" i="1"/>
  <c r="DB133" i="1"/>
  <c r="DB132" i="1"/>
  <c r="DB101" i="1"/>
  <c r="DB129" i="1"/>
  <c r="DB86" i="1"/>
  <c r="DB64" i="1"/>
  <c r="DB127" i="1"/>
  <c r="DB126" i="1"/>
  <c r="DB125" i="1"/>
  <c r="DB124" i="1"/>
  <c r="DB122" i="1"/>
  <c r="DB106" i="1"/>
  <c r="DB51" i="1"/>
  <c r="DB118" i="1"/>
  <c r="DB117" i="1"/>
  <c r="DB142" i="1"/>
  <c r="DB113" i="1"/>
  <c r="DB77" i="1"/>
  <c r="DB31" i="1"/>
  <c r="DB92" i="1"/>
  <c r="DB76" i="1"/>
  <c r="DB107" i="1"/>
  <c r="DB112" i="1"/>
  <c r="DB103" i="1"/>
  <c r="DB43" i="1"/>
  <c r="DB111" i="1"/>
  <c r="DB104" i="1"/>
  <c r="DB15" i="1"/>
  <c r="DB144" i="1"/>
  <c r="DB90" i="1"/>
  <c r="DB123" i="1"/>
  <c r="DB120" i="1"/>
  <c r="DB116" i="1"/>
  <c r="DB108" i="1"/>
  <c r="DB114" i="1"/>
  <c r="DB138" i="1"/>
  <c r="DB109" i="1"/>
  <c r="DB143" i="1"/>
  <c r="DB56" i="1"/>
  <c r="DB119" i="1"/>
  <c r="DB44" i="1"/>
  <c r="DB136" i="1"/>
  <c r="DB131" i="1"/>
  <c r="DB140" i="1"/>
  <c r="DB150" i="1"/>
  <c r="DB49" i="1"/>
  <c r="DB40" i="1"/>
  <c r="DB105" i="1"/>
  <c r="DB121" i="1"/>
  <c r="DB94" i="1"/>
  <c r="DB98" i="1"/>
  <c r="DB45" i="1"/>
  <c r="DB137" i="1"/>
  <c r="DB52" i="1"/>
  <c r="DB58" i="1"/>
  <c r="DB82" i="1"/>
  <c r="DB96" i="1"/>
  <c r="DB134" i="1"/>
  <c r="DB135" i="1"/>
  <c r="DB80" i="1"/>
  <c r="DB47" i="1"/>
  <c r="DB128" i="1"/>
  <c r="DB50" i="1"/>
  <c r="DB55" i="1"/>
  <c r="DB69" i="1"/>
  <c r="DB102" i="1"/>
  <c r="DB53" i="1"/>
  <c r="DB87" i="1"/>
  <c r="DB88" i="1"/>
  <c r="DB57" i="1"/>
  <c r="DB78" i="1"/>
  <c r="DB89" i="1"/>
  <c r="DB130" i="1"/>
  <c r="DB97" i="1"/>
  <c r="DB70" i="1"/>
  <c r="DB95" i="1"/>
  <c r="DB33" i="1"/>
  <c r="DB71" i="1"/>
  <c r="DB41" i="1"/>
  <c r="DB81" i="1"/>
  <c r="DB83" i="1"/>
  <c r="DB29" i="1"/>
  <c r="DB54" i="1"/>
  <c r="DB84" i="1"/>
  <c r="DB115" i="1"/>
  <c r="DB75" i="1"/>
  <c r="DB85" i="1"/>
  <c r="DB73" i="1"/>
  <c r="DB100" i="1"/>
  <c r="DB153" i="1"/>
  <c r="DB48" i="1"/>
  <c r="DB60" i="1"/>
  <c r="DB72" i="1"/>
  <c r="DB18" i="1"/>
  <c r="DB38" i="1"/>
  <c r="DB61" i="1"/>
  <c r="DB67" i="1"/>
  <c r="DB66" i="1"/>
  <c r="DB37" i="1"/>
  <c r="DB24" i="1"/>
  <c r="DB62" i="1"/>
  <c r="DB42" i="1"/>
  <c r="DB68" i="1"/>
  <c r="DB147" i="1"/>
  <c r="DB36" i="1"/>
  <c r="DB65" i="1"/>
  <c r="DB23" i="1"/>
  <c r="DB34" i="1"/>
  <c r="DB27" i="1"/>
  <c r="DB19" i="1"/>
  <c r="DB35" i="1"/>
  <c r="DB28" i="1"/>
  <c r="DB46" i="1"/>
  <c r="DB22" i="1"/>
  <c r="DB16" i="1"/>
  <c r="DB110" i="1"/>
  <c r="DB20" i="1"/>
  <c r="DB39" i="1"/>
  <c r="DB59" i="1"/>
  <c r="DB6" i="1"/>
  <c r="DB5" i="1"/>
  <c r="DA79" i="1"/>
  <c r="DA154" i="1"/>
  <c r="DA152" i="1"/>
  <c r="DA151" i="1"/>
  <c r="DA149" i="1"/>
  <c r="DA148" i="1"/>
  <c r="DA146" i="1"/>
  <c r="DA145" i="1"/>
  <c r="DA141" i="1"/>
  <c r="DA139" i="1"/>
  <c r="DA63" i="1"/>
  <c r="DA91" i="1"/>
  <c r="DA93" i="1"/>
  <c r="DA99" i="1"/>
  <c r="DA74" i="1"/>
  <c r="DA133" i="1"/>
  <c r="DA132" i="1"/>
  <c r="DA101" i="1"/>
  <c r="DA129" i="1"/>
  <c r="DA86" i="1"/>
  <c r="DA64" i="1"/>
  <c r="DA127" i="1"/>
  <c r="DA126" i="1"/>
  <c r="DA125" i="1"/>
  <c r="DA124" i="1"/>
  <c r="DA122" i="1"/>
  <c r="DA106" i="1"/>
  <c r="DA51" i="1"/>
  <c r="DA118" i="1"/>
  <c r="DA117" i="1"/>
  <c r="DA142" i="1"/>
  <c r="DA113" i="1"/>
  <c r="DA77" i="1"/>
  <c r="DA31" i="1"/>
  <c r="DA92" i="1"/>
  <c r="DA76" i="1"/>
  <c r="DA107" i="1"/>
  <c r="DA112" i="1"/>
  <c r="DA103" i="1"/>
  <c r="DA43" i="1"/>
  <c r="DA111" i="1"/>
  <c r="DA104" i="1"/>
  <c r="DA15" i="1"/>
  <c r="DA144" i="1"/>
  <c r="DA90" i="1"/>
  <c r="DA123" i="1"/>
  <c r="DA120" i="1"/>
  <c r="DA116" i="1"/>
  <c r="DA108" i="1"/>
  <c r="DA114" i="1"/>
  <c r="DA138" i="1"/>
  <c r="DA109" i="1"/>
  <c r="DA143" i="1"/>
  <c r="DA56" i="1"/>
  <c r="DA119" i="1"/>
  <c r="DA44" i="1"/>
  <c r="DA136" i="1"/>
  <c r="DA131" i="1"/>
  <c r="DA140" i="1"/>
  <c r="DA150" i="1"/>
  <c r="DA49" i="1"/>
  <c r="DA40" i="1"/>
  <c r="DA105" i="1"/>
  <c r="DA121" i="1"/>
  <c r="DA94" i="1"/>
  <c r="DA98" i="1"/>
  <c r="DA45" i="1"/>
  <c r="DA137" i="1"/>
  <c r="DA52" i="1"/>
  <c r="DA58" i="1"/>
  <c r="DA82" i="1"/>
  <c r="DA96" i="1"/>
  <c r="DA134" i="1"/>
  <c r="DA135" i="1"/>
  <c r="DA80" i="1"/>
  <c r="DA47" i="1"/>
  <c r="DA128" i="1"/>
  <c r="DA50" i="1"/>
  <c r="DA55" i="1"/>
  <c r="DA69" i="1"/>
  <c r="DA102" i="1"/>
  <c r="DA53" i="1"/>
  <c r="DA87" i="1"/>
  <c r="DA88" i="1"/>
  <c r="DA57" i="1"/>
  <c r="DA78" i="1"/>
  <c r="DA89" i="1"/>
  <c r="DA130" i="1"/>
  <c r="DA97" i="1"/>
  <c r="DA70" i="1"/>
  <c r="DA95" i="1"/>
  <c r="DA33" i="1"/>
  <c r="DA71" i="1"/>
  <c r="DA41" i="1"/>
  <c r="DA81" i="1"/>
  <c r="DA83" i="1"/>
  <c r="DA29" i="1"/>
  <c r="DA54" i="1"/>
  <c r="DA84" i="1"/>
  <c r="DA115" i="1"/>
  <c r="DA75" i="1"/>
  <c r="DA85" i="1"/>
  <c r="DA73" i="1"/>
  <c r="DA100" i="1"/>
  <c r="DA153" i="1"/>
  <c r="DA48" i="1"/>
  <c r="DA60" i="1"/>
  <c r="DA72" i="1"/>
  <c r="DA18" i="1"/>
  <c r="DA38" i="1"/>
  <c r="DA61" i="1"/>
  <c r="DA67" i="1"/>
  <c r="DA66" i="1"/>
  <c r="DA37" i="1"/>
  <c r="DA24" i="1"/>
  <c r="DA62" i="1"/>
  <c r="DA42" i="1"/>
  <c r="DA68" i="1"/>
  <c r="DA147" i="1"/>
  <c r="DA36" i="1"/>
  <c r="DA65" i="1"/>
  <c r="DA23" i="1"/>
  <c r="DA34" i="1"/>
  <c r="DA27" i="1"/>
  <c r="DA19" i="1"/>
  <c r="DA35" i="1"/>
  <c r="DA28" i="1"/>
  <c r="DA46" i="1"/>
  <c r="DA22" i="1"/>
  <c r="DA16" i="1"/>
  <c r="DA110" i="1"/>
  <c r="DA20" i="1"/>
  <c r="DA39" i="1"/>
  <c r="DA59" i="1"/>
  <c r="DA6" i="1"/>
  <c r="DA5" i="1"/>
  <c r="DC79" i="1"/>
  <c r="DC154" i="1"/>
  <c r="DC151" i="1"/>
  <c r="DC149" i="1"/>
  <c r="DC53" i="1"/>
  <c r="DC152" i="1"/>
  <c r="DC148" i="1"/>
  <c r="DC87" i="1"/>
  <c r="DC146" i="1"/>
  <c r="DC145" i="1"/>
  <c r="DC31" i="1"/>
  <c r="DC141" i="1"/>
  <c r="DC139" i="1"/>
  <c r="DC63" i="1"/>
  <c r="DC91" i="1"/>
  <c r="DC93" i="1"/>
  <c r="DC99" i="1"/>
  <c r="DC74" i="1"/>
  <c r="DC133" i="1"/>
  <c r="DC60" i="1"/>
  <c r="DC132" i="1"/>
  <c r="DC101" i="1"/>
  <c r="DC129" i="1"/>
  <c r="DC86" i="1"/>
  <c r="DC64" i="1"/>
  <c r="DC127" i="1"/>
  <c r="DC126" i="1"/>
  <c r="DC125" i="1"/>
  <c r="DC124" i="1"/>
  <c r="DC122" i="1"/>
  <c r="DC106" i="1"/>
  <c r="DC51" i="1"/>
  <c r="DC118" i="1"/>
  <c r="DC117" i="1"/>
  <c r="DC142" i="1"/>
  <c r="DC113" i="1"/>
  <c r="DC77" i="1"/>
  <c r="DC92" i="1"/>
  <c r="DC76" i="1"/>
  <c r="DC107" i="1"/>
  <c r="DC112" i="1"/>
  <c r="DC103" i="1"/>
  <c r="DC104" i="1"/>
  <c r="DC15" i="1"/>
  <c r="DC144" i="1"/>
  <c r="DC90" i="1"/>
  <c r="DC123" i="1"/>
  <c r="DC120" i="1"/>
  <c r="DC116" i="1"/>
  <c r="DC108" i="1"/>
  <c r="DC114" i="1"/>
  <c r="DC43" i="1"/>
  <c r="DC111" i="1"/>
  <c r="DC109" i="1"/>
  <c r="DC138" i="1"/>
  <c r="DC143" i="1"/>
  <c r="DC56" i="1"/>
  <c r="DC119" i="1"/>
  <c r="DC136" i="1"/>
  <c r="DC131" i="1"/>
  <c r="DC44" i="1"/>
  <c r="DC140" i="1"/>
  <c r="DC34" i="1"/>
  <c r="DC150" i="1"/>
  <c r="DC49" i="1"/>
  <c r="DC40" i="1"/>
  <c r="DC94" i="1"/>
  <c r="DC105" i="1"/>
  <c r="DC121" i="1"/>
  <c r="DC98" i="1"/>
  <c r="DC45" i="1"/>
  <c r="DC137" i="1"/>
  <c r="DC33" i="1"/>
  <c r="DC52" i="1"/>
  <c r="DC58" i="1"/>
  <c r="DC82" i="1"/>
  <c r="DC96" i="1"/>
  <c r="DC134" i="1"/>
  <c r="DC47" i="1"/>
  <c r="DC135" i="1"/>
  <c r="DC128" i="1"/>
  <c r="DC80" i="1"/>
  <c r="DC84" i="1"/>
  <c r="DC50" i="1"/>
  <c r="DC102" i="1"/>
  <c r="DC55" i="1"/>
  <c r="DC69" i="1"/>
  <c r="DC88" i="1"/>
  <c r="DC57" i="1"/>
  <c r="DC130" i="1"/>
  <c r="DC78" i="1"/>
  <c r="DC97" i="1"/>
  <c r="DC89" i="1"/>
  <c r="DC70" i="1"/>
  <c r="DC95" i="1"/>
  <c r="DC71" i="1"/>
  <c r="DC41" i="1"/>
  <c r="DC29" i="1"/>
  <c r="DC54" i="1"/>
  <c r="DC81" i="1"/>
  <c r="DC83" i="1"/>
  <c r="DC153" i="1"/>
  <c r="DC75" i="1"/>
  <c r="DC73" i="1"/>
  <c r="DC85" i="1"/>
  <c r="DC48" i="1"/>
  <c r="DC115" i="1"/>
  <c r="DC72" i="1"/>
  <c r="DC100" i="1"/>
  <c r="DC38" i="1"/>
  <c r="DC67" i="1"/>
  <c r="DC61" i="1"/>
  <c r="DC66" i="1"/>
  <c r="DC18" i="1"/>
  <c r="DC24" i="1"/>
  <c r="DC42" i="1"/>
  <c r="DC37" i="1"/>
  <c r="DC62" i="1"/>
  <c r="DC147" i="1"/>
  <c r="DC68" i="1"/>
  <c r="DC36" i="1"/>
  <c r="DC65" i="1"/>
  <c r="DC23" i="1"/>
  <c r="DC27" i="1"/>
  <c r="DC28" i="1"/>
  <c r="DC22" i="1"/>
  <c r="DC19" i="1"/>
  <c r="DC35" i="1"/>
  <c r="DC46" i="1"/>
  <c r="DC110" i="1"/>
  <c r="DC16" i="1"/>
  <c r="DC20" i="1"/>
  <c r="DC39" i="1"/>
  <c r="DC59" i="1"/>
  <c r="DC6" i="1"/>
  <c r="DC5" i="1"/>
  <c r="CY79" i="1"/>
  <c r="CY154" i="1"/>
  <c r="CY151" i="1"/>
  <c r="CY149" i="1"/>
  <c r="CY53" i="1"/>
  <c r="CY152" i="1"/>
  <c r="CY148" i="1"/>
  <c r="CY87" i="1"/>
  <c r="CY146" i="1"/>
  <c r="CY145" i="1"/>
  <c r="CY31" i="1"/>
  <c r="CY141" i="1"/>
  <c r="CY139" i="1"/>
  <c r="CY63" i="1"/>
  <c r="CY91" i="1"/>
  <c r="CY93" i="1"/>
  <c r="CY99" i="1"/>
  <c r="CY74" i="1"/>
  <c r="CY133" i="1"/>
  <c r="CY60" i="1"/>
  <c r="CY132" i="1"/>
  <c r="CY101" i="1"/>
  <c r="CY129" i="1"/>
  <c r="CY86" i="1"/>
  <c r="CY64" i="1"/>
  <c r="CY127" i="1"/>
  <c r="CY126" i="1"/>
  <c r="CY125" i="1"/>
  <c r="CY124" i="1"/>
  <c r="CY122" i="1"/>
  <c r="CY106" i="1"/>
  <c r="CY51" i="1"/>
  <c r="CY118" i="1"/>
  <c r="CY117" i="1"/>
  <c r="CY142" i="1"/>
  <c r="CY113" i="1"/>
  <c r="CY77" i="1"/>
  <c r="CY92" i="1"/>
  <c r="CY76" i="1"/>
  <c r="CY107" i="1"/>
  <c r="CY112" i="1"/>
  <c r="CY103" i="1"/>
  <c r="CY104" i="1"/>
  <c r="CY15" i="1"/>
  <c r="CY144" i="1"/>
  <c r="CY90" i="1"/>
  <c r="CY123" i="1"/>
  <c r="CY120" i="1"/>
  <c r="CY116" i="1"/>
  <c r="CY108" i="1"/>
  <c r="CY114" i="1"/>
  <c r="CY43" i="1"/>
  <c r="CY111" i="1"/>
  <c r="CY109" i="1"/>
  <c r="CY138" i="1"/>
  <c r="CY143" i="1"/>
  <c r="CY56" i="1"/>
  <c r="CY119" i="1"/>
  <c r="CY136" i="1"/>
  <c r="CY131" i="1"/>
  <c r="CY44" i="1"/>
  <c r="CY140" i="1"/>
  <c r="CY34" i="1"/>
  <c r="CY150" i="1"/>
  <c r="CY49" i="1"/>
  <c r="CY40" i="1"/>
  <c r="CY94" i="1"/>
  <c r="CY105" i="1"/>
  <c r="CY121" i="1"/>
  <c r="CY98" i="1"/>
  <c r="CY45" i="1"/>
  <c r="CY137" i="1"/>
  <c r="CY33" i="1"/>
  <c r="CY52" i="1"/>
  <c r="CY58" i="1"/>
  <c r="CY82" i="1"/>
  <c r="CY96" i="1"/>
  <c r="CY134" i="1"/>
  <c r="CY47" i="1"/>
  <c r="CY135" i="1"/>
  <c r="CY128" i="1"/>
  <c r="CY80" i="1"/>
  <c r="CY84" i="1"/>
  <c r="CY50" i="1"/>
  <c r="CY102" i="1"/>
  <c r="CY55" i="1"/>
  <c r="CY69" i="1"/>
  <c r="CY88" i="1"/>
  <c r="CY57" i="1"/>
  <c r="CY130" i="1"/>
  <c r="CY78" i="1"/>
  <c r="CY97" i="1"/>
  <c r="CY89" i="1"/>
  <c r="CY70" i="1"/>
  <c r="CY95" i="1"/>
  <c r="CY71" i="1"/>
  <c r="CY41" i="1"/>
  <c r="CY29" i="1"/>
  <c r="CY54" i="1"/>
  <c r="CY81" i="1"/>
  <c r="CY83" i="1"/>
  <c r="CY153" i="1"/>
  <c r="CY75" i="1"/>
  <c r="CY73" i="1"/>
  <c r="CY85" i="1"/>
  <c r="CY48" i="1"/>
  <c r="CY115" i="1"/>
  <c r="CY72" i="1"/>
  <c r="CY100" i="1"/>
  <c r="CY38" i="1"/>
  <c r="CY67" i="1"/>
  <c r="CY61" i="1"/>
  <c r="CY66" i="1"/>
  <c r="CY18" i="1"/>
  <c r="CY24" i="1"/>
  <c r="CY42" i="1"/>
  <c r="CY37" i="1"/>
  <c r="CY62" i="1"/>
  <c r="CY147" i="1"/>
  <c r="CY68" i="1"/>
  <c r="CY36" i="1"/>
  <c r="CY65" i="1"/>
  <c r="CY23" i="1"/>
  <c r="CY27" i="1"/>
  <c r="CY28" i="1"/>
  <c r="CY22" i="1"/>
  <c r="CY19" i="1"/>
  <c r="CY35" i="1"/>
  <c r="CY46" i="1"/>
  <c r="CY110" i="1"/>
  <c r="CY16" i="1"/>
  <c r="CY20" i="1"/>
  <c r="CY39" i="1"/>
  <c r="CY59" i="1"/>
  <c r="CY6" i="1"/>
  <c r="CY5" i="1"/>
  <c r="CZ79" i="1"/>
  <c r="CZ154" i="1"/>
  <c r="CZ151" i="1"/>
  <c r="CZ149" i="1"/>
  <c r="CZ53" i="1"/>
  <c r="CZ152" i="1"/>
  <c r="CZ148" i="1"/>
  <c r="CZ87" i="1"/>
  <c r="CZ146" i="1"/>
  <c r="CZ145" i="1"/>
  <c r="CZ31" i="1"/>
  <c r="CZ141" i="1"/>
  <c r="CZ139" i="1"/>
  <c r="CZ63" i="1"/>
  <c r="CZ91" i="1"/>
  <c r="CZ93" i="1"/>
  <c r="CZ99" i="1"/>
  <c r="CZ74" i="1"/>
  <c r="CZ133" i="1"/>
  <c r="CZ60" i="1"/>
  <c r="CZ132" i="1"/>
  <c r="CZ101" i="1"/>
  <c r="CZ129" i="1"/>
  <c r="CZ86" i="1"/>
  <c r="CZ64" i="1"/>
  <c r="CZ127" i="1"/>
  <c r="CZ126" i="1"/>
  <c r="CZ125" i="1"/>
  <c r="CZ124" i="1"/>
  <c r="CZ122" i="1"/>
  <c r="CZ106" i="1"/>
  <c r="CZ51" i="1"/>
  <c r="CZ118" i="1"/>
  <c r="CZ117" i="1"/>
  <c r="CZ142" i="1"/>
  <c r="CZ113" i="1"/>
  <c r="CZ77" i="1"/>
  <c r="CZ92" i="1"/>
  <c r="CZ76" i="1"/>
  <c r="CZ107" i="1"/>
  <c r="CZ112" i="1"/>
  <c r="CZ103" i="1"/>
  <c r="CZ104" i="1"/>
  <c r="CZ15" i="1"/>
  <c r="CZ144" i="1"/>
  <c r="CZ90" i="1"/>
  <c r="CZ123" i="1"/>
  <c r="CZ120" i="1"/>
  <c r="CZ116" i="1"/>
  <c r="CZ108" i="1"/>
  <c r="CZ114" i="1"/>
  <c r="CZ43" i="1"/>
  <c r="CZ111" i="1"/>
  <c r="CZ109" i="1"/>
  <c r="CZ138" i="1"/>
  <c r="CZ143" i="1"/>
  <c r="CZ56" i="1"/>
  <c r="CZ119" i="1"/>
  <c r="CZ136" i="1"/>
  <c r="CZ131" i="1"/>
  <c r="CZ44" i="1"/>
  <c r="CZ140" i="1"/>
  <c r="CZ34" i="1"/>
  <c r="CZ150" i="1"/>
  <c r="CZ49" i="1"/>
  <c r="CZ40" i="1"/>
  <c r="CZ94" i="1"/>
  <c r="CZ105" i="1"/>
  <c r="CZ121" i="1"/>
  <c r="CZ98" i="1"/>
  <c r="CZ45" i="1"/>
  <c r="CZ137" i="1"/>
  <c r="CZ33" i="1"/>
  <c r="CZ52" i="1"/>
  <c r="CZ82" i="1"/>
  <c r="CZ58" i="1"/>
  <c r="CZ96" i="1"/>
  <c r="CZ134" i="1"/>
  <c r="CZ47" i="1"/>
  <c r="CZ135" i="1"/>
  <c r="CZ128" i="1"/>
  <c r="CZ80" i="1"/>
  <c r="CZ84" i="1"/>
  <c r="CZ50" i="1"/>
  <c r="CZ102" i="1"/>
  <c r="CZ55" i="1"/>
  <c r="CZ69" i="1"/>
  <c r="CZ88" i="1"/>
  <c r="CZ57" i="1"/>
  <c r="CZ78" i="1"/>
  <c r="CZ89" i="1"/>
  <c r="CZ70" i="1"/>
  <c r="CZ130" i="1"/>
  <c r="CZ97" i="1"/>
  <c r="CZ95" i="1"/>
  <c r="CZ71" i="1"/>
  <c r="CZ41" i="1"/>
  <c r="CZ29" i="1"/>
  <c r="CZ54" i="1"/>
  <c r="CZ81" i="1"/>
  <c r="CZ83" i="1"/>
  <c r="CZ75" i="1"/>
  <c r="CZ73" i="1"/>
  <c r="CZ153" i="1"/>
  <c r="CZ85" i="1"/>
  <c r="CZ115" i="1"/>
  <c r="CZ100" i="1"/>
  <c r="CZ48" i="1"/>
  <c r="CZ38" i="1"/>
  <c r="CZ72" i="1"/>
  <c r="CZ67" i="1"/>
  <c r="CZ61" i="1"/>
  <c r="CZ66" i="1"/>
  <c r="CZ18" i="1"/>
  <c r="CZ37" i="1"/>
  <c r="CZ42" i="1"/>
  <c r="CZ62" i="1"/>
  <c r="CZ147" i="1"/>
  <c r="CZ68" i="1"/>
  <c r="CZ24" i="1"/>
  <c r="CZ36" i="1"/>
  <c r="CZ65" i="1"/>
  <c r="CZ23" i="1"/>
  <c r="CZ27" i="1"/>
  <c r="CZ28" i="1"/>
  <c r="CZ22" i="1"/>
  <c r="CZ19" i="1"/>
  <c r="CZ35" i="1"/>
  <c r="CZ46" i="1"/>
  <c r="CZ110" i="1"/>
  <c r="CZ16" i="1"/>
  <c r="CZ20" i="1"/>
  <c r="CZ39" i="1"/>
  <c r="CZ59" i="1"/>
  <c r="CZ6" i="1"/>
  <c r="CZ5" i="1"/>
  <c r="CV79" i="1"/>
  <c r="CV154" i="1"/>
  <c r="CV151" i="1"/>
  <c r="CV149" i="1"/>
  <c r="CV148" i="1"/>
  <c r="CV87" i="1"/>
  <c r="CV146" i="1"/>
  <c r="CV145" i="1"/>
  <c r="CV31" i="1"/>
  <c r="CV141" i="1"/>
  <c r="CV139" i="1"/>
  <c r="CV91" i="1"/>
  <c r="CV93" i="1"/>
  <c r="CV99" i="1"/>
  <c r="CV74" i="1"/>
  <c r="CV133" i="1"/>
  <c r="CV60" i="1"/>
  <c r="CV101" i="1"/>
  <c r="CV129" i="1"/>
  <c r="CV127" i="1"/>
  <c r="CV126" i="1"/>
  <c r="CV125" i="1"/>
  <c r="CV124" i="1"/>
  <c r="CV122" i="1"/>
  <c r="CV106" i="1"/>
  <c r="CV118" i="1"/>
  <c r="CV117" i="1"/>
  <c r="CV53" i="1"/>
  <c r="CV142" i="1"/>
  <c r="CV86" i="1"/>
  <c r="CV113" i="1"/>
  <c r="CV152" i="1"/>
  <c r="CV63" i="1"/>
  <c r="CV77" i="1"/>
  <c r="CV64" i="1"/>
  <c r="CV51" i="1"/>
  <c r="CV92" i="1"/>
  <c r="CV76" i="1"/>
  <c r="CV132" i="1"/>
  <c r="CV107" i="1"/>
  <c r="CV112" i="1"/>
  <c r="CV103" i="1"/>
  <c r="CV104" i="1"/>
  <c r="CV43" i="1"/>
  <c r="CV111" i="1"/>
  <c r="CV15" i="1"/>
  <c r="CV144" i="1"/>
  <c r="CV90" i="1"/>
  <c r="CV116" i="1"/>
  <c r="CV108" i="1"/>
  <c r="CV114" i="1"/>
  <c r="CV138" i="1"/>
  <c r="CV109" i="1"/>
  <c r="CV56" i="1"/>
  <c r="CV120" i="1"/>
  <c r="CV131" i="1"/>
  <c r="CV140" i="1"/>
  <c r="CV136" i="1"/>
  <c r="CV44" i="1"/>
  <c r="CV119" i="1"/>
  <c r="CV34" i="1"/>
  <c r="CV150" i="1"/>
  <c r="CV105" i="1"/>
  <c r="CV121" i="1"/>
  <c r="CV94" i="1"/>
  <c r="CV98" i="1"/>
  <c r="CV45" i="1"/>
  <c r="CV40" i="1"/>
  <c r="CV143" i="1"/>
  <c r="CV123" i="1"/>
  <c r="CV52" i="1"/>
  <c r="CV33" i="1"/>
  <c r="CV58" i="1"/>
  <c r="CV82" i="1"/>
  <c r="CV96" i="1"/>
  <c r="CV137" i="1"/>
  <c r="CV134" i="1"/>
  <c r="CV135" i="1"/>
  <c r="CV49" i="1"/>
  <c r="CV47" i="1"/>
  <c r="CV84" i="1"/>
  <c r="CV128" i="1"/>
  <c r="CV80" i="1"/>
  <c r="CV50" i="1"/>
  <c r="CV55" i="1"/>
  <c r="CV69" i="1"/>
  <c r="CV88" i="1"/>
  <c r="CV102" i="1"/>
  <c r="CV57" i="1"/>
  <c r="CV78" i="1"/>
  <c r="CV89" i="1"/>
  <c r="CV70" i="1"/>
  <c r="CV95" i="1"/>
  <c r="CV130" i="1"/>
  <c r="CV97" i="1"/>
  <c r="CV71" i="1"/>
  <c r="CV41" i="1"/>
  <c r="CV81" i="1"/>
  <c r="CV83" i="1"/>
  <c r="CV54" i="1"/>
  <c r="CV29" i="1"/>
  <c r="CV75" i="1"/>
  <c r="CV73" i="1"/>
  <c r="CV115" i="1"/>
  <c r="CV85" i="1"/>
  <c r="CV100" i="1"/>
  <c r="CV72" i="1"/>
  <c r="CV61" i="1"/>
  <c r="CV67" i="1"/>
  <c r="CV66" i="1"/>
  <c r="CV48" i="1"/>
  <c r="CV18" i="1"/>
  <c r="CV153" i="1"/>
  <c r="CV38" i="1"/>
  <c r="CV62" i="1"/>
  <c r="CV37" i="1"/>
  <c r="CV147" i="1"/>
  <c r="CV68" i="1"/>
  <c r="CV42" i="1"/>
  <c r="CV65" i="1"/>
  <c r="CV24" i="1"/>
  <c r="CV23" i="1"/>
  <c r="CV36" i="1"/>
  <c r="CV27" i="1"/>
  <c r="CV19" i="1"/>
  <c r="CV28" i="1"/>
  <c r="CV22" i="1"/>
  <c r="CV35" i="1"/>
  <c r="CV46" i="1"/>
  <c r="CV110" i="1"/>
  <c r="CV16" i="1"/>
  <c r="CV20" i="1"/>
  <c r="CV59" i="1"/>
  <c r="CV39" i="1"/>
  <c r="CV6" i="1"/>
  <c r="CV5" i="1"/>
  <c r="CW79" i="1"/>
  <c r="CW154" i="1"/>
  <c r="CW151" i="1"/>
  <c r="CW149" i="1"/>
  <c r="CW148" i="1"/>
  <c r="CW87" i="1"/>
  <c r="CW146" i="1"/>
  <c r="CW145" i="1"/>
  <c r="CW31" i="1"/>
  <c r="CW141" i="1"/>
  <c r="CW139" i="1"/>
  <c r="CW91" i="1"/>
  <c r="CW93" i="1"/>
  <c r="CW99" i="1"/>
  <c r="CW74" i="1"/>
  <c r="CW133" i="1"/>
  <c r="CW60" i="1"/>
  <c r="CW101" i="1"/>
  <c r="CW129" i="1"/>
  <c r="CW127" i="1"/>
  <c r="CW126" i="1"/>
  <c r="CW125" i="1"/>
  <c r="CW124" i="1"/>
  <c r="CW122" i="1"/>
  <c r="CW106" i="1"/>
  <c r="CW118" i="1"/>
  <c r="CW117" i="1"/>
  <c r="CW53" i="1"/>
  <c r="CW142" i="1"/>
  <c r="CW86" i="1"/>
  <c r="CW113" i="1"/>
  <c r="CW152" i="1"/>
  <c r="CW63" i="1"/>
  <c r="CW77" i="1"/>
  <c r="CW64" i="1"/>
  <c r="CW51" i="1"/>
  <c r="CW92" i="1"/>
  <c r="CW76" i="1"/>
  <c r="CW132" i="1"/>
  <c r="CW107" i="1"/>
  <c r="CW112" i="1"/>
  <c r="CW103" i="1"/>
  <c r="CW104" i="1"/>
  <c r="CW43" i="1"/>
  <c r="CW111" i="1"/>
  <c r="CW15" i="1"/>
  <c r="CW144" i="1"/>
  <c r="CW90" i="1"/>
  <c r="CW116" i="1"/>
  <c r="CW108" i="1"/>
  <c r="CW114" i="1"/>
  <c r="CW138" i="1"/>
  <c r="CW109" i="1"/>
  <c r="CW56" i="1"/>
  <c r="CW120" i="1"/>
  <c r="CW131" i="1"/>
  <c r="CW140" i="1"/>
  <c r="CW136" i="1"/>
  <c r="CW44" i="1"/>
  <c r="CW119" i="1"/>
  <c r="CW34" i="1"/>
  <c r="CW150" i="1"/>
  <c r="CW105" i="1"/>
  <c r="CW121" i="1"/>
  <c r="CW94" i="1"/>
  <c r="CW98" i="1"/>
  <c r="CW45" i="1"/>
  <c r="CW40" i="1"/>
  <c r="CW143" i="1"/>
  <c r="CW123" i="1"/>
  <c r="CW52" i="1"/>
  <c r="CW33" i="1"/>
  <c r="CW58" i="1"/>
  <c r="CW82" i="1"/>
  <c r="CW96" i="1"/>
  <c r="CW137" i="1"/>
  <c r="CW134" i="1"/>
  <c r="CW135" i="1"/>
  <c r="CW49" i="1"/>
  <c r="CW47" i="1"/>
  <c r="CW84" i="1"/>
  <c r="CW128" i="1"/>
  <c r="CW80" i="1"/>
  <c r="CW50" i="1"/>
  <c r="CW55" i="1"/>
  <c r="CW69" i="1"/>
  <c r="CW88" i="1"/>
  <c r="CW102" i="1"/>
  <c r="CW57" i="1"/>
  <c r="CW78" i="1"/>
  <c r="CW89" i="1"/>
  <c r="CW70" i="1"/>
  <c r="CW95" i="1"/>
  <c r="CW130" i="1"/>
  <c r="CW97" i="1"/>
  <c r="CW71" i="1"/>
  <c r="CW41" i="1"/>
  <c r="CW81" i="1"/>
  <c r="CW83" i="1"/>
  <c r="CW54" i="1"/>
  <c r="CW29" i="1"/>
  <c r="CW75" i="1"/>
  <c r="CW73" i="1"/>
  <c r="CW115" i="1"/>
  <c r="CW85" i="1"/>
  <c r="CW100" i="1"/>
  <c r="CW72" i="1"/>
  <c r="CW61" i="1"/>
  <c r="CW67" i="1"/>
  <c r="CW66" i="1"/>
  <c r="CW48" i="1"/>
  <c r="CW18" i="1"/>
  <c r="CW153" i="1"/>
  <c r="CW38" i="1"/>
  <c r="CW62" i="1"/>
  <c r="CW37" i="1"/>
  <c r="CW147" i="1"/>
  <c r="CW68" i="1"/>
  <c r="CW42" i="1"/>
  <c r="CW65" i="1"/>
  <c r="CW24" i="1"/>
  <c r="CW23" i="1"/>
  <c r="CW36" i="1"/>
  <c r="CW27" i="1"/>
  <c r="CW19" i="1"/>
  <c r="CW28" i="1"/>
  <c r="CW22" i="1"/>
  <c r="CW35" i="1"/>
  <c r="CW46" i="1"/>
  <c r="CW110" i="1"/>
  <c r="CW16" i="1"/>
  <c r="CW20" i="1"/>
  <c r="CW59" i="1"/>
  <c r="CW39" i="1"/>
  <c r="CW6" i="1"/>
  <c r="CW5" i="1"/>
  <c r="CX79" i="1"/>
  <c r="CX19" i="1"/>
  <c r="CX73" i="1"/>
  <c r="CX154" i="1"/>
  <c r="CX151" i="1"/>
  <c r="CX149" i="1"/>
  <c r="CX75" i="1"/>
  <c r="CX148" i="1"/>
  <c r="CX87" i="1"/>
  <c r="CX146" i="1"/>
  <c r="CX145" i="1"/>
  <c r="CX31" i="1"/>
  <c r="CX141" i="1"/>
  <c r="CX139" i="1"/>
  <c r="CX91" i="1"/>
  <c r="CX93" i="1"/>
  <c r="CX99" i="1"/>
  <c r="CX74" i="1"/>
  <c r="CX133" i="1"/>
  <c r="CX60" i="1"/>
  <c r="CX101" i="1"/>
  <c r="CX129" i="1"/>
  <c r="CX127" i="1"/>
  <c r="CX126" i="1"/>
  <c r="CX125" i="1"/>
  <c r="CX124" i="1"/>
  <c r="CX122" i="1"/>
  <c r="CX106" i="1"/>
  <c r="CX118" i="1"/>
  <c r="CX117" i="1"/>
  <c r="CX41" i="1"/>
  <c r="CX53" i="1"/>
  <c r="CX142" i="1"/>
  <c r="CX86" i="1"/>
  <c r="CX113" i="1"/>
  <c r="CX152" i="1"/>
  <c r="CX63" i="1"/>
  <c r="CX77" i="1"/>
  <c r="CX64" i="1"/>
  <c r="CX51" i="1"/>
  <c r="CX92" i="1"/>
  <c r="CX76" i="1"/>
  <c r="CX132" i="1"/>
  <c r="CX107" i="1"/>
  <c r="CX112" i="1"/>
  <c r="CX103" i="1"/>
  <c r="CX104" i="1"/>
  <c r="CX43" i="1"/>
  <c r="CX111" i="1"/>
  <c r="CX15" i="1"/>
  <c r="CX144" i="1"/>
  <c r="CX90" i="1"/>
  <c r="CX116" i="1"/>
  <c r="CX108" i="1"/>
  <c r="CX114" i="1"/>
  <c r="CX138" i="1"/>
  <c r="CX109" i="1"/>
  <c r="CX56" i="1"/>
  <c r="CX120" i="1"/>
  <c r="CX131" i="1"/>
  <c r="CX140" i="1"/>
  <c r="CX136" i="1"/>
  <c r="CX119" i="1"/>
  <c r="CX44" i="1"/>
  <c r="CX34" i="1"/>
  <c r="CX150" i="1"/>
  <c r="CX105" i="1"/>
  <c r="CX121" i="1"/>
  <c r="CX94" i="1"/>
  <c r="CX98" i="1"/>
  <c r="CX40" i="1"/>
  <c r="CX143" i="1"/>
  <c r="CX123" i="1"/>
  <c r="CX45" i="1"/>
  <c r="CX33" i="1"/>
  <c r="CX58" i="1"/>
  <c r="CX52" i="1"/>
  <c r="CX82" i="1"/>
  <c r="CX137" i="1"/>
  <c r="CX96" i="1"/>
  <c r="CX134" i="1"/>
  <c r="CX49" i="1"/>
  <c r="CX47" i="1"/>
  <c r="CX135" i="1"/>
  <c r="CX128" i="1"/>
  <c r="CX84" i="1"/>
  <c r="CX50" i="1"/>
  <c r="CX55" i="1"/>
  <c r="CX80" i="1"/>
  <c r="CX88" i="1"/>
  <c r="CX69" i="1"/>
  <c r="CX102" i="1"/>
  <c r="CX57" i="1"/>
  <c r="CX78" i="1"/>
  <c r="CX89" i="1"/>
  <c r="CX70" i="1"/>
  <c r="CX95" i="1"/>
  <c r="CX130" i="1"/>
  <c r="CX97" i="1"/>
  <c r="CX71" i="1"/>
  <c r="CX81" i="1"/>
  <c r="CX62" i="1"/>
  <c r="CX54" i="1"/>
  <c r="CX29" i="1"/>
  <c r="CX83" i="1"/>
  <c r="CX85" i="1"/>
  <c r="CX115" i="1"/>
  <c r="CX100" i="1"/>
  <c r="CX72" i="1"/>
  <c r="CX61" i="1"/>
  <c r="CX48" i="1"/>
  <c r="CX28" i="1"/>
  <c r="CX67" i="1"/>
  <c r="CX18" i="1"/>
  <c r="CX68" i="1"/>
  <c r="CX66" i="1"/>
  <c r="CX153" i="1"/>
  <c r="CX38" i="1"/>
  <c r="CX42" i="1"/>
  <c r="CX147" i="1"/>
  <c r="CX37" i="1"/>
  <c r="CX24" i="1"/>
  <c r="CX65" i="1"/>
  <c r="CX23" i="1"/>
  <c r="CX36" i="1"/>
  <c r="CX27" i="1"/>
  <c r="CX22" i="1"/>
  <c r="CX35" i="1"/>
  <c r="CX46" i="1"/>
  <c r="CX110" i="1"/>
  <c r="CX16" i="1"/>
  <c r="CX20" i="1"/>
  <c r="CX39" i="1"/>
  <c r="CX59" i="1"/>
  <c r="CX6" i="1"/>
  <c r="CX5" i="1"/>
  <c r="CG19" i="1"/>
  <c r="FK19" i="1" s="1"/>
  <c r="CU79" i="1"/>
  <c r="CU73" i="1"/>
  <c r="CU154" i="1"/>
  <c r="CU151" i="1"/>
  <c r="CU149" i="1"/>
  <c r="CU75" i="1"/>
  <c r="CU148" i="1"/>
  <c r="CU87" i="1"/>
  <c r="CU146" i="1"/>
  <c r="CU145" i="1"/>
  <c r="CU31" i="1"/>
  <c r="CU141" i="1"/>
  <c r="CU139" i="1"/>
  <c r="CU93" i="1"/>
  <c r="CU99" i="1"/>
  <c r="CU74" i="1"/>
  <c r="CU133" i="1"/>
  <c r="CU60" i="1"/>
  <c r="CU129" i="1"/>
  <c r="CU127" i="1"/>
  <c r="CU126" i="1"/>
  <c r="CU124" i="1"/>
  <c r="CU122" i="1"/>
  <c r="CU106" i="1"/>
  <c r="CU118" i="1"/>
  <c r="CU117" i="1"/>
  <c r="CU41" i="1"/>
  <c r="CU53" i="1"/>
  <c r="CU142" i="1"/>
  <c r="CU86" i="1"/>
  <c r="CU113" i="1"/>
  <c r="CU152" i="1"/>
  <c r="CU63" i="1"/>
  <c r="CU77" i="1"/>
  <c r="CU64" i="1"/>
  <c r="CU51" i="1"/>
  <c r="CU92" i="1"/>
  <c r="CU76" i="1"/>
  <c r="CU132" i="1"/>
  <c r="CU107" i="1"/>
  <c r="CU112" i="1"/>
  <c r="CU103" i="1"/>
  <c r="CU104" i="1"/>
  <c r="CU43" i="1"/>
  <c r="CU111" i="1"/>
  <c r="CU144" i="1"/>
  <c r="CU90" i="1"/>
  <c r="CU116" i="1"/>
  <c r="CU108" i="1"/>
  <c r="CU114" i="1"/>
  <c r="CU109" i="1"/>
  <c r="CU138" i="1"/>
  <c r="CU56" i="1"/>
  <c r="CU120" i="1"/>
  <c r="CU131" i="1"/>
  <c r="CU91" i="1"/>
  <c r="CU136" i="1"/>
  <c r="CU119" i="1"/>
  <c r="CU44" i="1"/>
  <c r="CU140" i="1"/>
  <c r="CU34" i="1"/>
  <c r="CU150" i="1"/>
  <c r="CU94" i="1"/>
  <c r="CU105" i="1"/>
  <c r="CU121" i="1"/>
  <c r="CU98" i="1"/>
  <c r="CU143" i="1"/>
  <c r="CU123" i="1"/>
  <c r="CU58" i="1"/>
  <c r="CU40" i="1"/>
  <c r="CU82" i="1"/>
  <c r="CU137" i="1"/>
  <c r="CU96" i="1"/>
  <c r="CU134" i="1"/>
  <c r="CU135" i="1"/>
  <c r="CU45" i="1"/>
  <c r="CU33" i="1"/>
  <c r="CU52" i="1"/>
  <c r="CU128" i="1"/>
  <c r="CU47" i="1"/>
  <c r="CU49" i="1"/>
  <c r="CU69" i="1"/>
  <c r="CU55" i="1"/>
  <c r="CU88" i="1"/>
  <c r="CU50" i="1"/>
  <c r="CU80" i="1"/>
  <c r="CU57" i="1"/>
  <c r="CU84" i="1"/>
  <c r="CU78" i="1"/>
  <c r="CU89" i="1"/>
  <c r="CU70" i="1"/>
  <c r="CU125" i="1"/>
  <c r="CU130" i="1"/>
  <c r="CU95" i="1"/>
  <c r="CU97" i="1"/>
  <c r="CU102" i="1"/>
  <c r="CU71" i="1"/>
  <c r="CU62" i="1"/>
  <c r="CU54" i="1"/>
  <c r="CU81" i="1"/>
  <c r="CU29" i="1"/>
  <c r="CU83" i="1"/>
  <c r="CU15" i="1"/>
  <c r="CU85" i="1"/>
  <c r="CU115" i="1"/>
  <c r="CU100" i="1"/>
  <c r="CU72" i="1"/>
  <c r="CU48" i="1"/>
  <c r="CU28" i="1"/>
  <c r="CU68" i="1"/>
  <c r="CU61" i="1"/>
  <c r="CU67" i="1"/>
  <c r="CU153" i="1"/>
  <c r="CU38" i="1"/>
  <c r="CU18" i="1"/>
  <c r="CU19" i="1"/>
  <c r="CU101" i="1"/>
  <c r="CU147" i="1"/>
  <c r="CU37" i="1"/>
  <c r="CU42" i="1"/>
  <c r="CU66" i="1"/>
  <c r="CU65" i="1"/>
  <c r="CU24" i="1"/>
  <c r="CU23" i="1"/>
  <c r="CU27" i="1"/>
  <c r="CU36" i="1"/>
  <c r="CU22" i="1"/>
  <c r="CU35" i="1"/>
  <c r="CU46" i="1"/>
  <c r="CU110" i="1"/>
  <c r="CU16" i="1"/>
  <c r="CU20" i="1"/>
  <c r="CU39" i="1"/>
  <c r="CU59" i="1"/>
  <c r="CU6" i="1"/>
  <c r="CU5" i="1"/>
  <c r="CT79" i="1"/>
  <c r="CT73" i="1"/>
  <c r="CT154" i="1"/>
  <c r="CT151" i="1"/>
  <c r="CT149" i="1"/>
  <c r="CT75" i="1"/>
  <c r="CT148" i="1"/>
  <c r="CT87" i="1"/>
  <c r="CT146" i="1"/>
  <c r="CT145" i="1"/>
  <c r="CT31" i="1"/>
  <c r="CT141" i="1"/>
  <c r="CT139" i="1"/>
  <c r="CT93" i="1"/>
  <c r="CT99" i="1"/>
  <c r="CT74" i="1"/>
  <c r="CT133" i="1"/>
  <c r="CT60" i="1"/>
  <c r="CT129" i="1"/>
  <c r="CT127" i="1"/>
  <c r="CT126" i="1"/>
  <c r="CT124" i="1"/>
  <c r="CT122" i="1"/>
  <c r="CT106" i="1"/>
  <c r="CT118" i="1"/>
  <c r="CT117" i="1"/>
  <c r="CT41" i="1"/>
  <c r="CT53" i="1"/>
  <c r="CT142" i="1"/>
  <c r="CT86" i="1"/>
  <c r="CT113" i="1"/>
  <c r="CT152" i="1"/>
  <c r="CT63" i="1"/>
  <c r="CT77" i="1"/>
  <c r="CT64" i="1"/>
  <c r="CT51" i="1"/>
  <c r="CT92" i="1"/>
  <c r="CT76" i="1"/>
  <c r="CT132" i="1"/>
  <c r="CT107" i="1"/>
  <c r="CT112" i="1"/>
  <c r="CT103" i="1"/>
  <c r="CT104" i="1"/>
  <c r="CT43" i="1"/>
  <c r="CT111" i="1"/>
  <c r="CT144" i="1"/>
  <c r="CT90" i="1"/>
  <c r="CT116" i="1"/>
  <c r="CT108" i="1"/>
  <c r="CT114" i="1"/>
  <c r="CT109" i="1"/>
  <c r="CT138" i="1"/>
  <c r="CT56" i="1"/>
  <c r="CT120" i="1"/>
  <c r="CT131" i="1"/>
  <c r="CT91" i="1"/>
  <c r="CT136" i="1"/>
  <c r="CT119" i="1"/>
  <c r="CT44" i="1"/>
  <c r="CT140" i="1"/>
  <c r="CT34" i="1"/>
  <c r="CT150" i="1"/>
  <c r="CT94" i="1"/>
  <c r="CT105" i="1"/>
  <c r="CT121" i="1"/>
  <c r="CT98" i="1"/>
  <c r="CT143" i="1"/>
  <c r="CT123" i="1"/>
  <c r="CT58" i="1"/>
  <c r="CT40" i="1"/>
  <c r="CT82" i="1"/>
  <c r="CT137" i="1"/>
  <c r="CT96" i="1"/>
  <c r="CT134" i="1"/>
  <c r="CT135" i="1"/>
  <c r="CT45" i="1"/>
  <c r="CT33" i="1"/>
  <c r="CT52" i="1"/>
  <c r="CT128" i="1"/>
  <c r="CT47" i="1"/>
  <c r="CT49" i="1"/>
  <c r="CT69" i="1"/>
  <c r="CT55" i="1"/>
  <c r="CT88" i="1"/>
  <c r="CT50" i="1"/>
  <c r="CT80" i="1"/>
  <c r="CT57" i="1"/>
  <c r="CT84" i="1"/>
  <c r="CT78" i="1"/>
  <c r="CT89" i="1"/>
  <c r="CT70" i="1"/>
  <c r="CT125" i="1"/>
  <c r="CT130" i="1"/>
  <c r="CT95" i="1"/>
  <c r="CT97" i="1"/>
  <c r="CT102" i="1"/>
  <c r="CT71" i="1"/>
  <c r="CT62" i="1"/>
  <c r="CT54" i="1"/>
  <c r="CT81" i="1"/>
  <c r="CT29" i="1"/>
  <c r="CT83" i="1"/>
  <c r="CT15" i="1"/>
  <c r="CT85" i="1"/>
  <c r="CT115" i="1"/>
  <c r="CT100" i="1"/>
  <c r="CT72" i="1"/>
  <c r="CT48" i="1"/>
  <c r="CT28" i="1"/>
  <c r="CT68" i="1"/>
  <c r="CT61" i="1"/>
  <c r="CT67" i="1"/>
  <c r="CT153" i="1"/>
  <c r="CT38" i="1"/>
  <c r="CT18" i="1"/>
  <c r="CT19" i="1"/>
  <c r="CT101" i="1"/>
  <c r="CT147" i="1"/>
  <c r="CT37" i="1"/>
  <c r="CT42" i="1"/>
  <c r="CT66" i="1"/>
  <c r="CT65" i="1"/>
  <c r="CT24" i="1"/>
  <c r="CT23" i="1"/>
  <c r="CT27" i="1"/>
  <c r="CT36" i="1"/>
  <c r="CT22" i="1"/>
  <c r="CT35" i="1"/>
  <c r="CT46" i="1"/>
  <c r="CT110" i="1"/>
  <c r="CT16" i="1"/>
  <c r="CT20" i="1"/>
  <c r="CT39" i="1"/>
  <c r="CT59" i="1"/>
  <c r="CT6" i="1"/>
  <c r="CT5" i="1"/>
  <c r="CS79" i="1"/>
  <c r="CR79" i="1"/>
  <c r="CS73" i="1"/>
  <c r="CR73" i="1"/>
  <c r="CS154" i="1"/>
  <c r="CR154" i="1"/>
  <c r="CS151" i="1"/>
  <c r="CR151" i="1"/>
  <c r="CS149" i="1"/>
  <c r="CR149" i="1"/>
  <c r="CS75" i="1"/>
  <c r="CR75" i="1"/>
  <c r="CS148" i="1"/>
  <c r="CR148" i="1"/>
  <c r="CS87" i="1"/>
  <c r="CR87" i="1"/>
  <c r="CS146" i="1"/>
  <c r="CR146" i="1"/>
  <c r="CS145" i="1"/>
  <c r="CR145" i="1"/>
  <c r="CS31" i="1"/>
  <c r="CR31" i="1"/>
  <c r="CS141" i="1"/>
  <c r="CR141" i="1"/>
  <c r="CS139" i="1"/>
  <c r="CR139" i="1"/>
  <c r="CS93" i="1"/>
  <c r="CR93" i="1"/>
  <c r="CS99" i="1"/>
  <c r="CR99" i="1"/>
  <c r="CS74" i="1"/>
  <c r="CR74" i="1"/>
  <c r="CS133" i="1"/>
  <c r="CR133" i="1"/>
  <c r="CS60" i="1"/>
  <c r="CR60" i="1"/>
  <c r="CS129" i="1"/>
  <c r="CR129" i="1"/>
  <c r="CS127" i="1"/>
  <c r="CR127" i="1"/>
  <c r="CS126" i="1"/>
  <c r="CR126" i="1"/>
  <c r="CS124" i="1"/>
  <c r="CR124" i="1"/>
  <c r="CS122" i="1"/>
  <c r="CR122" i="1"/>
  <c r="CS106" i="1"/>
  <c r="CR106" i="1"/>
  <c r="CS118" i="1"/>
  <c r="CR118" i="1"/>
  <c r="CS117" i="1"/>
  <c r="CR117" i="1"/>
  <c r="CS41" i="1"/>
  <c r="CR41" i="1"/>
  <c r="CS53" i="1"/>
  <c r="CR53" i="1"/>
  <c r="CS142" i="1"/>
  <c r="CR142" i="1"/>
  <c r="CS86" i="1"/>
  <c r="CR86" i="1"/>
  <c r="CS113" i="1"/>
  <c r="CR113" i="1"/>
  <c r="CS77" i="1"/>
  <c r="CR77" i="1"/>
  <c r="CS152" i="1"/>
  <c r="CR152" i="1"/>
  <c r="CS63" i="1"/>
  <c r="CR63" i="1"/>
  <c r="CS92" i="1"/>
  <c r="CR92" i="1"/>
  <c r="CS76" i="1"/>
  <c r="CR76" i="1"/>
  <c r="CS64" i="1"/>
  <c r="CR64" i="1"/>
  <c r="CS51" i="1"/>
  <c r="CR51" i="1"/>
  <c r="CS107" i="1"/>
  <c r="CR107" i="1"/>
  <c r="CS112" i="1"/>
  <c r="CR112" i="1"/>
  <c r="CS132" i="1"/>
  <c r="CR132" i="1"/>
  <c r="CS103" i="1"/>
  <c r="CR103" i="1"/>
  <c r="CS104" i="1"/>
  <c r="CR104" i="1"/>
  <c r="CS43" i="1"/>
  <c r="CR43" i="1"/>
  <c r="CS111" i="1"/>
  <c r="CR111" i="1"/>
  <c r="CS144" i="1"/>
  <c r="CR144" i="1"/>
  <c r="CS90" i="1"/>
  <c r="CR90" i="1"/>
  <c r="CS116" i="1"/>
  <c r="CR116" i="1"/>
  <c r="CS108" i="1"/>
  <c r="CR108" i="1"/>
  <c r="CS114" i="1"/>
  <c r="CR114" i="1"/>
  <c r="CS138" i="1"/>
  <c r="CR138" i="1"/>
  <c r="CS56" i="1"/>
  <c r="CR56" i="1"/>
  <c r="CS91" i="1"/>
  <c r="CR91" i="1"/>
  <c r="CS109" i="1"/>
  <c r="CR109" i="1"/>
  <c r="CS136" i="1"/>
  <c r="CR136" i="1"/>
  <c r="CS131" i="1"/>
  <c r="CR131" i="1"/>
  <c r="CS140" i="1"/>
  <c r="CR140" i="1"/>
  <c r="CS120" i="1"/>
  <c r="CR120" i="1"/>
  <c r="CS44" i="1"/>
  <c r="CR44" i="1"/>
  <c r="CS119" i="1"/>
  <c r="CR119" i="1"/>
  <c r="CS34" i="1"/>
  <c r="CR34" i="1"/>
  <c r="CS150" i="1"/>
  <c r="CR150" i="1"/>
  <c r="CS94" i="1"/>
  <c r="CR94" i="1"/>
  <c r="CS121" i="1"/>
  <c r="CR121" i="1"/>
  <c r="CS105" i="1"/>
  <c r="CR105" i="1"/>
  <c r="CS98" i="1"/>
  <c r="CR98" i="1"/>
  <c r="CS143" i="1"/>
  <c r="CR143" i="1"/>
  <c r="CS123" i="1"/>
  <c r="CR123" i="1"/>
  <c r="CS58" i="1"/>
  <c r="CR58" i="1"/>
  <c r="CS40" i="1"/>
  <c r="CR40" i="1"/>
  <c r="CS96" i="1"/>
  <c r="CR96" i="1"/>
  <c r="CS82" i="1"/>
  <c r="CR82" i="1"/>
  <c r="CS134" i="1"/>
  <c r="CR134" i="1"/>
  <c r="CS135" i="1"/>
  <c r="CR135" i="1"/>
  <c r="CS45" i="1"/>
  <c r="CR45" i="1"/>
  <c r="CS137" i="1"/>
  <c r="CR137" i="1"/>
  <c r="CS52" i="1"/>
  <c r="CR52" i="1"/>
  <c r="CS33" i="1"/>
  <c r="CR33" i="1"/>
  <c r="CS128" i="1"/>
  <c r="CR128" i="1"/>
  <c r="CS47" i="1"/>
  <c r="CR47" i="1"/>
  <c r="CS69" i="1"/>
  <c r="CR69" i="1"/>
  <c r="CS55" i="1"/>
  <c r="CR55" i="1"/>
  <c r="CS88" i="1"/>
  <c r="CR88" i="1"/>
  <c r="CS50" i="1"/>
  <c r="CR50" i="1"/>
  <c r="CS49" i="1"/>
  <c r="CR49" i="1"/>
  <c r="CS57" i="1"/>
  <c r="CR57" i="1"/>
  <c r="CS80" i="1"/>
  <c r="CR80" i="1"/>
  <c r="CS84" i="1"/>
  <c r="CR84" i="1"/>
  <c r="CS78" i="1"/>
  <c r="CR78" i="1"/>
  <c r="CS89" i="1"/>
  <c r="CR89" i="1"/>
  <c r="CS125" i="1"/>
  <c r="CR125" i="1"/>
  <c r="CS70" i="1"/>
  <c r="CR70" i="1"/>
  <c r="CS95" i="1"/>
  <c r="CR95" i="1"/>
  <c r="CS102" i="1"/>
  <c r="CR102" i="1"/>
  <c r="CS130" i="1"/>
  <c r="CR130" i="1"/>
  <c r="CS71" i="1"/>
  <c r="CR71" i="1"/>
  <c r="CS97" i="1"/>
  <c r="CR97" i="1"/>
  <c r="CS81" i="1"/>
  <c r="CR81" i="1"/>
  <c r="CS83" i="1"/>
  <c r="CR83" i="1"/>
  <c r="CS62" i="1"/>
  <c r="CR62" i="1"/>
  <c r="CS54" i="1"/>
  <c r="CR54" i="1"/>
  <c r="CS29" i="1"/>
  <c r="CR29" i="1"/>
  <c r="CS15" i="1"/>
  <c r="CR15" i="1"/>
  <c r="CS85" i="1"/>
  <c r="CR85" i="1"/>
  <c r="CS115" i="1"/>
  <c r="CR115" i="1"/>
  <c r="CS100" i="1"/>
  <c r="CR100" i="1"/>
  <c r="CS61" i="1"/>
  <c r="CR61" i="1"/>
  <c r="CS67" i="1"/>
  <c r="CR67" i="1"/>
  <c r="CS72" i="1"/>
  <c r="CR72" i="1"/>
  <c r="CS48" i="1"/>
  <c r="CR48" i="1"/>
  <c r="CS68" i="1"/>
  <c r="CR68" i="1"/>
  <c r="CS18" i="1"/>
  <c r="CR18" i="1"/>
  <c r="CS28" i="1"/>
  <c r="CR28" i="1"/>
  <c r="CS153" i="1"/>
  <c r="CR153" i="1"/>
  <c r="CS101" i="1"/>
  <c r="CR101" i="1"/>
  <c r="CS38" i="1"/>
  <c r="CR38" i="1"/>
  <c r="CS19" i="1"/>
  <c r="CR19" i="1"/>
  <c r="CS66" i="1"/>
  <c r="CR66" i="1"/>
  <c r="CS37" i="1"/>
  <c r="CR37" i="1"/>
  <c r="CS147" i="1"/>
  <c r="CR147" i="1"/>
  <c r="CS65" i="1"/>
  <c r="CR65" i="1"/>
  <c r="CS42" i="1"/>
  <c r="CR42" i="1"/>
  <c r="CS24" i="1"/>
  <c r="CR24" i="1"/>
  <c r="CS23" i="1"/>
  <c r="CR23" i="1"/>
  <c r="CS27" i="1"/>
  <c r="CR27" i="1"/>
  <c r="CS36" i="1"/>
  <c r="CR36" i="1"/>
  <c r="CS22" i="1"/>
  <c r="CR22" i="1"/>
  <c r="CS46" i="1"/>
  <c r="CR46" i="1"/>
  <c r="CS35" i="1"/>
  <c r="CR35" i="1"/>
  <c r="CS20" i="1"/>
  <c r="CR20" i="1"/>
  <c r="CS110" i="1"/>
  <c r="CR110" i="1"/>
  <c r="CS16" i="1"/>
  <c r="CR16" i="1"/>
  <c r="CS39" i="1"/>
  <c r="CR39" i="1"/>
  <c r="CS59" i="1"/>
  <c r="CR59" i="1"/>
  <c r="CS6" i="1"/>
  <c r="CR6" i="1"/>
  <c r="CS5" i="1"/>
  <c r="CR5" i="1"/>
  <c r="CQ79" i="1"/>
  <c r="CQ73" i="1"/>
  <c r="CQ154" i="1"/>
  <c r="CQ151" i="1"/>
  <c r="CQ149" i="1"/>
  <c r="CQ75" i="1"/>
  <c r="CQ148" i="1"/>
  <c r="CQ87" i="1"/>
  <c r="CQ146" i="1"/>
  <c r="CQ145" i="1"/>
  <c r="CQ31" i="1"/>
  <c r="CQ141" i="1"/>
  <c r="CQ139" i="1"/>
  <c r="CQ93" i="1"/>
  <c r="CQ99" i="1"/>
  <c r="CQ74" i="1"/>
  <c r="CQ133" i="1"/>
  <c r="CQ60" i="1"/>
  <c r="CQ129" i="1"/>
  <c r="CQ127" i="1"/>
  <c r="CQ126" i="1"/>
  <c r="CQ124" i="1"/>
  <c r="CQ122" i="1"/>
  <c r="CQ106" i="1"/>
  <c r="CQ118" i="1"/>
  <c r="CQ117" i="1"/>
  <c r="CQ41" i="1"/>
  <c r="CQ53" i="1"/>
  <c r="CQ142" i="1"/>
  <c r="CQ86" i="1"/>
  <c r="CQ113" i="1"/>
  <c r="CQ152" i="1"/>
  <c r="CQ63" i="1"/>
  <c r="CQ77" i="1"/>
  <c r="CQ76" i="1"/>
  <c r="CQ92" i="1"/>
  <c r="CQ64" i="1"/>
  <c r="CQ51" i="1"/>
  <c r="CQ107" i="1"/>
  <c r="CQ112" i="1"/>
  <c r="CQ132" i="1"/>
  <c r="CQ103" i="1"/>
  <c r="CQ104" i="1"/>
  <c r="CQ43" i="1"/>
  <c r="CQ111" i="1"/>
  <c r="CQ144" i="1"/>
  <c r="CQ90" i="1"/>
  <c r="CQ116" i="1"/>
  <c r="CQ108" i="1"/>
  <c r="CQ114" i="1"/>
  <c r="CQ138" i="1"/>
  <c r="CQ56" i="1"/>
  <c r="CQ91" i="1"/>
  <c r="CQ109" i="1"/>
  <c r="CQ131" i="1"/>
  <c r="CQ140" i="1"/>
  <c r="CQ120" i="1"/>
  <c r="CQ136" i="1"/>
  <c r="CQ44" i="1"/>
  <c r="CQ119" i="1"/>
  <c r="CQ34" i="1"/>
  <c r="CQ150" i="1"/>
  <c r="CQ94" i="1"/>
  <c r="CQ121" i="1"/>
  <c r="CQ105" i="1"/>
  <c r="CQ98" i="1"/>
  <c r="CQ143" i="1"/>
  <c r="CQ123" i="1"/>
  <c r="CQ58" i="1"/>
  <c r="CQ40" i="1"/>
  <c r="CQ96" i="1"/>
  <c r="CQ82" i="1"/>
  <c r="CQ45" i="1"/>
  <c r="CQ137" i="1"/>
  <c r="CQ134" i="1"/>
  <c r="CQ135" i="1"/>
  <c r="CQ33" i="1"/>
  <c r="CQ52" i="1"/>
  <c r="CQ128" i="1"/>
  <c r="CQ47" i="1"/>
  <c r="CQ69" i="1"/>
  <c r="CQ55" i="1"/>
  <c r="CQ88" i="1"/>
  <c r="CQ50" i="1"/>
  <c r="CQ49" i="1"/>
  <c r="CQ57" i="1"/>
  <c r="CQ78" i="1"/>
  <c r="CQ80" i="1"/>
  <c r="CQ89" i="1"/>
  <c r="CQ125" i="1"/>
  <c r="CQ84" i="1"/>
  <c r="CQ70" i="1"/>
  <c r="CQ95" i="1"/>
  <c r="CQ102" i="1"/>
  <c r="CQ130" i="1"/>
  <c r="CQ71" i="1"/>
  <c r="CQ97" i="1"/>
  <c r="CQ81" i="1"/>
  <c r="CQ83" i="1"/>
  <c r="CQ62" i="1"/>
  <c r="CQ54" i="1"/>
  <c r="CQ29" i="1"/>
  <c r="CQ15" i="1"/>
  <c r="CQ85" i="1"/>
  <c r="CQ115" i="1"/>
  <c r="CQ100" i="1"/>
  <c r="CQ61" i="1"/>
  <c r="CQ67" i="1"/>
  <c r="CQ72" i="1"/>
  <c r="CQ48" i="1"/>
  <c r="CQ68" i="1"/>
  <c r="CQ18" i="1"/>
  <c r="CQ28" i="1"/>
  <c r="CQ153" i="1"/>
  <c r="CQ101" i="1"/>
  <c r="CQ38" i="1"/>
  <c r="CQ19" i="1"/>
  <c r="CQ66" i="1"/>
  <c r="CQ37" i="1"/>
  <c r="CQ147" i="1"/>
  <c r="CQ65" i="1"/>
  <c r="CQ42" i="1"/>
  <c r="CQ24" i="1"/>
  <c r="CQ23" i="1"/>
  <c r="CQ27" i="1"/>
  <c r="CQ36" i="1"/>
  <c r="CQ22" i="1"/>
  <c r="CQ46" i="1"/>
  <c r="CQ35" i="1"/>
  <c r="CQ20" i="1"/>
  <c r="CQ110" i="1"/>
  <c r="CQ16" i="1"/>
  <c r="CQ39" i="1"/>
  <c r="CQ59" i="1"/>
  <c r="CQ6" i="1"/>
  <c r="CQ5" i="1"/>
  <c r="CP79" i="1"/>
  <c r="CP88" i="1"/>
  <c r="CP81" i="1"/>
  <c r="CP73" i="1"/>
  <c r="CP154" i="1"/>
  <c r="CP151" i="1"/>
  <c r="CP149" i="1"/>
  <c r="CP98" i="1"/>
  <c r="CP75" i="1"/>
  <c r="CP148" i="1"/>
  <c r="CP87" i="1"/>
  <c r="CP146" i="1"/>
  <c r="CP145" i="1"/>
  <c r="CP31" i="1"/>
  <c r="CP141" i="1"/>
  <c r="CP139" i="1"/>
  <c r="CP93" i="1"/>
  <c r="CP99" i="1"/>
  <c r="CP74" i="1"/>
  <c r="CP133" i="1"/>
  <c r="CP60" i="1"/>
  <c r="CP129" i="1"/>
  <c r="CP127" i="1"/>
  <c r="CP126" i="1"/>
  <c r="CP95" i="1"/>
  <c r="CP124" i="1"/>
  <c r="CP122" i="1"/>
  <c r="CP106" i="1"/>
  <c r="CP118" i="1"/>
  <c r="CP117" i="1"/>
  <c r="CP41" i="1"/>
  <c r="CP53" i="1"/>
  <c r="CP142" i="1"/>
  <c r="CP86" i="1"/>
  <c r="CP113" i="1"/>
  <c r="CP152" i="1"/>
  <c r="CP63" i="1"/>
  <c r="CP77" i="1"/>
  <c r="CP76" i="1"/>
  <c r="CP92" i="1"/>
  <c r="CP64" i="1"/>
  <c r="CP51" i="1"/>
  <c r="CP107" i="1"/>
  <c r="CP112" i="1"/>
  <c r="CP132" i="1"/>
  <c r="CP103" i="1"/>
  <c r="CP104" i="1"/>
  <c r="CP43" i="1"/>
  <c r="CP111" i="1"/>
  <c r="CP144" i="1"/>
  <c r="CP90" i="1"/>
  <c r="CP116" i="1"/>
  <c r="CP108" i="1"/>
  <c r="CP114" i="1"/>
  <c r="CP138" i="1"/>
  <c r="CP56" i="1"/>
  <c r="CP91" i="1"/>
  <c r="CP109" i="1"/>
  <c r="CP131" i="1"/>
  <c r="CP140" i="1"/>
  <c r="CP120" i="1"/>
  <c r="CP136" i="1"/>
  <c r="CP44" i="1"/>
  <c r="CP119" i="1"/>
  <c r="CP34" i="1"/>
  <c r="CP150" i="1"/>
  <c r="CP94" i="1"/>
  <c r="CP121" i="1"/>
  <c r="CP105" i="1"/>
  <c r="CP143" i="1"/>
  <c r="CP57" i="1"/>
  <c r="CP123" i="1"/>
  <c r="CP58" i="1"/>
  <c r="CP40" i="1"/>
  <c r="CP96" i="1"/>
  <c r="CP82" i="1"/>
  <c r="CP45" i="1"/>
  <c r="CP137" i="1"/>
  <c r="CP134" i="1"/>
  <c r="CP135" i="1"/>
  <c r="CP33" i="1"/>
  <c r="CP52" i="1"/>
  <c r="CP128" i="1"/>
  <c r="CP47" i="1"/>
  <c r="CP69" i="1"/>
  <c r="CP55" i="1"/>
  <c r="CP50" i="1"/>
  <c r="CP49" i="1"/>
  <c r="CP78" i="1"/>
  <c r="CP61" i="1"/>
  <c r="CP80" i="1"/>
  <c r="CP89" i="1"/>
  <c r="CP125" i="1"/>
  <c r="CP84" i="1"/>
  <c r="CP70" i="1"/>
  <c r="CP102" i="1"/>
  <c r="CP130" i="1"/>
  <c r="CP71" i="1"/>
  <c r="CP97" i="1"/>
  <c r="CP83" i="1"/>
  <c r="CP62" i="1"/>
  <c r="CP54" i="1"/>
  <c r="CP29" i="1"/>
  <c r="CP15" i="1"/>
  <c r="CP85" i="1"/>
  <c r="CP115" i="1"/>
  <c r="CP100" i="1"/>
  <c r="CP67" i="1"/>
  <c r="CP72" i="1"/>
  <c r="CP48" i="1"/>
  <c r="CP68" i="1"/>
  <c r="CP18" i="1"/>
  <c r="CP28" i="1"/>
  <c r="CP153" i="1"/>
  <c r="CP101" i="1"/>
  <c r="CP38" i="1"/>
  <c r="CP19" i="1"/>
  <c r="CP66" i="1"/>
  <c r="CP37" i="1"/>
  <c r="CP147" i="1"/>
  <c r="CP65" i="1"/>
  <c r="CP42" i="1"/>
  <c r="CP24" i="1"/>
  <c r="CP23" i="1"/>
  <c r="CP27" i="1"/>
  <c r="CP36" i="1"/>
  <c r="CP22" i="1"/>
  <c r="CP46" i="1"/>
  <c r="CP35" i="1"/>
  <c r="CP20" i="1"/>
  <c r="CP110" i="1"/>
  <c r="CP16" i="1"/>
  <c r="CP39" i="1"/>
  <c r="CP59" i="1"/>
  <c r="CP6" i="1"/>
  <c r="CP5" i="1"/>
  <c r="CO79" i="1"/>
  <c r="CN79" i="1"/>
  <c r="CM79" i="1"/>
  <c r="CO73" i="1"/>
  <c r="CN73" i="1"/>
  <c r="CM73" i="1"/>
  <c r="CO154" i="1"/>
  <c r="CN154" i="1"/>
  <c r="CM154" i="1"/>
  <c r="CO151" i="1"/>
  <c r="CN151" i="1"/>
  <c r="CM151" i="1"/>
  <c r="CO149" i="1"/>
  <c r="CN149" i="1"/>
  <c r="CM149" i="1"/>
  <c r="CO98" i="1"/>
  <c r="CN98" i="1"/>
  <c r="CM98" i="1"/>
  <c r="CO75" i="1"/>
  <c r="CN75" i="1"/>
  <c r="CM75" i="1"/>
  <c r="CO148" i="1"/>
  <c r="CN148" i="1"/>
  <c r="CM148" i="1"/>
  <c r="CO87" i="1"/>
  <c r="CN87" i="1"/>
  <c r="CM87" i="1"/>
  <c r="CO146" i="1"/>
  <c r="CN146" i="1"/>
  <c r="CM146" i="1"/>
  <c r="CO145" i="1"/>
  <c r="CN145" i="1"/>
  <c r="CM145" i="1"/>
  <c r="CO31" i="1"/>
  <c r="CN31" i="1"/>
  <c r="CM31" i="1"/>
  <c r="CO141" i="1"/>
  <c r="CN141" i="1"/>
  <c r="CM141" i="1"/>
  <c r="CO139" i="1"/>
  <c r="CN139" i="1"/>
  <c r="CM139" i="1"/>
  <c r="CO93" i="1"/>
  <c r="CN93" i="1"/>
  <c r="CM93" i="1"/>
  <c r="CO99" i="1"/>
  <c r="CN99" i="1"/>
  <c r="CM99" i="1"/>
  <c r="CO74" i="1"/>
  <c r="CN74" i="1"/>
  <c r="CM74" i="1"/>
  <c r="CO133" i="1"/>
  <c r="CN133" i="1"/>
  <c r="CM133" i="1"/>
  <c r="CO60" i="1"/>
  <c r="CN60" i="1"/>
  <c r="CM60" i="1"/>
  <c r="CO129" i="1"/>
  <c r="CN129" i="1"/>
  <c r="CM129" i="1"/>
  <c r="CO127" i="1"/>
  <c r="CN127" i="1"/>
  <c r="CM127" i="1"/>
  <c r="CO126" i="1"/>
  <c r="CN126" i="1"/>
  <c r="CM126" i="1"/>
  <c r="CO95" i="1"/>
  <c r="CN95" i="1"/>
  <c r="CM95" i="1"/>
  <c r="CO124" i="1"/>
  <c r="CN124" i="1"/>
  <c r="CM124" i="1"/>
  <c r="CO122" i="1"/>
  <c r="CN122" i="1"/>
  <c r="CM122" i="1"/>
  <c r="CO106" i="1"/>
  <c r="CN106" i="1"/>
  <c r="CM106" i="1"/>
  <c r="CO118" i="1"/>
  <c r="CN118" i="1"/>
  <c r="CM118" i="1"/>
  <c r="CO117" i="1"/>
  <c r="CN117" i="1"/>
  <c r="CM117" i="1"/>
  <c r="CO41" i="1"/>
  <c r="CN41" i="1"/>
  <c r="CM41" i="1"/>
  <c r="CO53" i="1"/>
  <c r="CN53" i="1"/>
  <c r="CM53" i="1"/>
  <c r="CO142" i="1"/>
  <c r="CN142" i="1"/>
  <c r="CM142" i="1"/>
  <c r="CO86" i="1"/>
  <c r="CN86" i="1"/>
  <c r="CM86" i="1"/>
  <c r="CO113" i="1"/>
  <c r="CN113" i="1"/>
  <c r="CM113" i="1"/>
  <c r="CO152" i="1"/>
  <c r="CN152" i="1"/>
  <c r="CM152" i="1"/>
  <c r="CO63" i="1"/>
  <c r="CN63" i="1"/>
  <c r="CM63" i="1"/>
  <c r="CO77" i="1"/>
  <c r="CN77" i="1"/>
  <c r="CM77" i="1"/>
  <c r="CO92" i="1"/>
  <c r="CN92" i="1"/>
  <c r="CM92" i="1"/>
  <c r="CO76" i="1"/>
  <c r="CN76" i="1"/>
  <c r="CM76" i="1"/>
  <c r="CO64" i="1"/>
  <c r="CN64" i="1"/>
  <c r="CM64" i="1"/>
  <c r="CO51" i="1"/>
  <c r="CN51" i="1"/>
  <c r="CM51" i="1"/>
  <c r="CO107" i="1"/>
  <c r="CN107" i="1"/>
  <c r="CM107" i="1"/>
  <c r="CO132" i="1"/>
  <c r="CN132" i="1"/>
  <c r="CM132" i="1"/>
  <c r="CO112" i="1"/>
  <c r="CN112" i="1"/>
  <c r="CM112" i="1"/>
  <c r="CO104" i="1"/>
  <c r="CN104" i="1"/>
  <c r="CM104" i="1"/>
  <c r="CO103" i="1"/>
  <c r="CN103" i="1"/>
  <c r="CM103" i="1"/>
  <c r="CO43" i="1"/>
  <c r="CN43" i="1"/>
  <c r="CM43" i="1"/>
  <c r="CO111" i="1"/>
  <c r="CN111" i="1"/>
  <c r="CM111" i="1"/>
  <c r="CO144" i="1"/>
  <c r="CN144" i="1"/>
  <c r="CM144" i="1"/>
  <c r="CO90" i="1"/>
  <c r="CN90" i="1"/>
  <c r="CM90" i="1"/>
  <c r="CO116" i="1"/>
  <c r="CN116" i="1"/>
  <c r="CM116" i="1"/>
  <c r="CO108" i="1"/>
  <c r="CN108" i="1"/>
  <c r="CM108" i="1"/>
  <c r="CO114" i="1"/>
  <c r="CN114" i="1"/>
  <c r="CM114" i="1"/>
  <c r="CO56" i="1"/>
  <c r="CN56" i="1"/>
  <c r="CM56" i="1"/>
  <c r="CO138" i="1"/>
  <c r="CN138" i="1"/>
  <c r="CM138" i="1"/>
  <c r="CO109" i="1"/>
  <c r="CN109" i="1"/>
  <c r="CM109" i="1"/>
  <c r="CO88" i="1"/>
  <c r="CN88" i="1"/>
  <c r="CM88" i="1"/>
  <c r="CO131" i="1"/>
  <c r="CN131" i="1"/>
  <c r="CM131" i="1"/>
  <c r="CO120" i="1"/>
  <c r="CN120" i="1"/>
  <c r="CM120" i="1"/>
  <c r="CO136" i="1"/>
  <c r="CN136" i="1"/>
  <c r="CM136" i="1"/>
  <c r="CO119" i="1"/>
  <c r="CN119" i="1"/>
  <c r="CM119" i="1"/>
  <c r="CO44" i="1"/>
  <c r="CN44" i="1"/>
  <c r="CM44" i="1"/>
  <c r="CO140" i="1"/>
  <c r="CN140" i="1"/>
  <c r="CM140" i="1"/>
  <c r="CO91" i="1"/>
  <c r="CN91" i="1"/>
  <c r="CM91" i="1"/>
  <c r="CO34" i="1"/>
  <c r="CN34" i="1"/>
  <c r="CM34" i="1"/>
  <c r="CO150" i="1"/>
  <c r="CN150" i="1"/>
  <c r="CM150" i="1"/>
  <c r="CO94" i="1"/>
  <c r="CN94" i="1"/>
  <c r="CM94" i="1"/>
  <c r="CO105" i="1"/>
  <c r="CN105" i="1"/>
  <c r="CM105" i="1"/>
  <c r="CO121" i="1"/>
  <c r="CN121" i="1"/>
  <c r="CM121" i="1"/>
  <c r="CO143" i="1"/>
  <c r="CN143" i="1"/>
  <c r="CM143" i="1"/>
  <c r="CO123" i="1"/>
  <c r="CN123" i="1"/>
  <c r="CM123" i="1"/>
  <c r="CO58" i="1"/>
  <c r="CN58" i="1"/>
  <c r="CM58" i="1"/>
  <c r="CO57" i="1"/>
  <c r="CN57" i="1"/>
  <c r="CM57" i="1"/>
  <c r="CO82" i="1"/>
  <c r="CN82" i="1"/>
  <c r="CM82" i="1"/>
  <c r="CO40" i="1"/>
  <c r="CN40" i="1"/>
  <c r="CM40" i="1"/>
  <c r="CO96" i="1"/>
  <c r="CN96" i="1"/>
  <c r="CM96" i="1"/>
  <c r="CO81" i="1"/>
  <c r="CN81" i="1"/>
  <c r="CM81" i="1"/>
  <c r="CO137" i="1"/>
  <c r="CN137" i="1"/>
  <c r="CM137" i="1"/>
  <c r="CO134" i="1"/>
  <c r="CN134" i="1"/>
  <c r="CM134" i="1"/>
  <c r="CO135" i="1"/>
  <c r="CN135" i="1"/>
  <c r="CM135" i="1"/>
  <c r="CO45" i="1"/>
  <c r="CN45" i="1"/>
  <c r="CM45" i="1"/>
  <c r="CO33" i="1"/>
  <c r="CN33" i="1"/>
  <c r="CM33" i="1"/>
  <c r="CO128" i="1"/>
  <c r="CN128" i="1"/>
  <c r="CM128" i="1"/>
  <c r="CO52" i="1"/>
  <c r="CN52" i="1"/>
  <c r="CM52" i="1"/>
  <c r="CO47" i="1"/>
  <c r="CN47" i="1"/>
  <c r="CM47" i="1"/>
  <c r="CO69" i="1"/>
  <c r="CN69" i="1"/>
  <c r="CM69" i="1"/>
  <c r="CO55" i="1"/>
  <c r="CN55" i="1"/>
  <c r="CM55" i="1"/>
  <c r="CO49" i="1"/>
  <c r="CN49" i="1"/>
  <c r="CM49" i="1"/>
  <c r="CO50" i="1"/>
  <c r="CN50" i="1"/>
  <c r="CM50" i="1"/>
  <c r="CO80" i="1"/>
  <c r="CN80" i="1"/>
  <c r="CM80" i="1"/>
  <c r="CO78" i="1"/>
  <c r="CN78" i="1"/>
  <c r="CM78" i="1"/>
  <c r="CO89" i="1"/>
  <c r="CN89" i="1"/>
  <c r="CM89" i="1"/>
  <c r="CO70" i="1"/>
  <c r="CN70" i="1"/>
  <c r="CM70" i="1"/>
  <c r="CO61" i="1"/>
  <c r="CN61" i="1"/>
  <c r="CM61" i="1"/>
  <c r="CO84" i="1"/>
  <c r="CN84" i="1"/>
  <c r="CM84" i="1"/>
  <c r="CO130" i="1"/>
  <c r="CN130" i="1"/>
  <c r="CM130" i="1"/>
  <c r="CO125" i="1"/>
  <c r="CN125" i="1"/>
  <c r="CM125" i="1"/>
  <c r="CO97" i="1"/>
  <c r="CN97" i="1"/>
  <c r="CM97" i="1"/>
  <c r="CO102" i="1"/>
  <c r="CN102" i="1"/>
  <c r="CM102" i="1"/>
  <c r="CO71" i="1"/>
  <c r="CN71" i="1"/>
  <c r="CM71" i="1"/>
  <c r="CO62" i="1"/>
  <c r="CN62" i="1"/>
  <c r="CM62" i="1"/>
  <c r="CO54" i="1"/>
  <c r="CN54" i="1"/>
  <c r="CM54" i="1"/>
  <c r="CO83" i="1"/>
  <c r="CN83" i="1"/>
  <c r="CM83" i="1"/>
  <c r="CO29" i="1"/>
  <c r="CN29" i="1"/>
  <c r="CM29" i="1"/>
  <c r="CO85" i="1"/>
  <c r="CN85" i="1"/>
  <c r="CM85" i="1"/>
  <c r="CO115" i="1"/>
  <c r="CN115" i="1"/>
  <c r="CM115" i="1"/>
  <c r="CO100" i="1"/>
  <c r="CN100" i="1"/>
  <c r="CM100" i="1"/>
  <c r="CO15" i="1"/>
  <c r="CN15" i="1"/>
  <c r="CM15" i="1"/>
  <c r="CO72" i="1"/>
  <c r="CN72" i="1"/>
  <c r="CM72" i="1"/>
  <c r="CO67" i="1"/>
  <c r="CN67" i="1"/>
  <c r="CM67" i="1"/>
  <c r="CO68" i="1"/>
  <c r="CN68" i="1"/>
  <c r="CM68" i="1"/>
  <c r="CO48" i="1"/>
  <c r="CN48" i="1"/>
  <c r="CM48" i="1"/>
  <c r="CO28" i="1"/>
  <c r="CN28" i="1"/>
  <c r="CM28" i="1"/>
  <c r="CO153" i="1"/>
  <c r="CN153" i="1"/>
  <c r="CM153" i="1"/>
  <c r="CO38" i="1"/>
  <c r="CN38" i="1"/>
  <c r="CM38" i="1"/>
  <c r="CO18" i="1"/>
  <c r="CN18" i="1"/>
  <c r="CM18" i="1"/>
  <c r="CO19" i="1"/>
  <c r="CN19" i="1"/>
  <c r="CM19" i="1"/>
  <c r="CO147" i="1"/>
  <c r="CN147" i="1"/>
  <c r="CM147" i="1"/>
  <c r="CO101" i="1"/>
  <c r="CN101" i="1"/>
  <c r="CM101" i="1"/>
  <c r="CO37" i="1"/>
  <c r="CN37" i="1"/>
  <c r="CM37" i="1"/>
  <c r="CO65" i="1"/>
  <c r="CN65" i="1"/>
  <c r="CM65" i="1"/>
  <c r="CO66" i="1"/>
  <c r="CN66" i="1"/>
  <c r="CM66" i="1"/>
  <c r="CO24" i="1"/>
  <c r="CN24" i="1"/>
  <c r="CM24" i="1"/>
  <c r="CO42" i="1"/>
  <c r="CN42" i="1"/>
  <c r="CM42" i="1"/>
  <c r="CO23" i="1"/>
  <c r="CN23" i="1"/>
  <c r="CM23" i="1"/>
  <c r="CO27" i="1"/>
  <c r="CN27" i="1"/>
  <c r="CM27" i="1"/>
  <c r="CO36" i="1"/>
  <c r="CN36" i="1"/>
  <c r="CM36" i="1"/>
  <c r="CO46" i="1"/>
  <c r="CN46" i="1"/>
  <c r="CM46" i="1"/>
  <c r="CO22" i="1"/>
  <c r="CN22" i="1"/>
  <c r="CM22" i="1"/>
  <c r="CO35" i="1"/>
  <c r="CN35" i="1"/>
  <c r="CM35" i="1"/>
  <c r="CO20" i="1"/>
  <c r="CN20" i="1"/>
  <c r="CM20" i="1"/>
  <c r="CO110" i="1"/>
  <c r="CN110" i="1"/>
  <c r="CM110" i="1"/>
  <c r="CO16" i="1"/>
  <c r="CN16" i="1"/>
  <c r="CM16" i="1"/>
  <c r="CO39" i="1"/>
  <c r="CN39" i="1"/>
  <c r="CM39" i="1"/>
  <c r="CO59" i="1"/>
  <c r="CN59" i="1"/>
  <c r="CM59" i="1"/>
  <c r="CO6" i="1"/>
  <c r="CN6" i="1"/>
  <c r="CM6" i="1"/>
  <c r="CO5" i="1"/>
  <c r="CN5" i="1"/>
  <c r="CM5" i="1"/>
  <c r="CL79" i="1"/>
  <c r="CL56" i="1"/>
  <c r="CL73" i="1"/>
  <c r="CL154" i="1"/>
  <c r="CL151" i="1"/>
  <c r="CL149" i="1"/>
  <c r="CL98" i="1"/>
  <c r="CL75" i="1"/>
  <c r="CL148" i="1"/>
  <c r="CL87" i="1"/>
  <c r="CL146" i="1"/>
  <c r="CL145" i="1"/>
  <c r="CL31" i="1"/>
  <c r="CL141" i="1"/>
  <c r="CL139" i="1"/>
  <c r="CL93" i="1"/>
  <c r="CL99" i="1"/>
  <c r="CL74" i="1"/>
  <c r="CL133" i="1"/>
  <c r="CL60" i="1"/>
  <c r="CL129" i="1"/>
  <c r="CL127" i="1"/>
  <c r="CL126" i="1"/>
  <c r="CL95" i="1"/>
  <c r="CL124" i="1"/>
  <c r="CL122" i="1"/>
  <c r="CL106" i="1"/>
  <c r="CL118" i="1"/>
  <c r="CL117" i="1"/>
  <c r="CL41" i="1"/>
  <c r="CL53" i="1"/>
  <c r="CL142" i="1"/>
  <c r="CL86" i="1"/>
  <c r="CL113" i="1"/>
  <c r="CL77" i="1"/>
  <c r="CL152" i="1"/>
  <c r="CL63" i="1"/>
  <c r="CL92" i="1"/>
  <c r="CL76" i="1"/>
  <c r="CL64" i="1"/>
  <c r="CL51" i="1"/>
  <c r="CL107" i="1"/>
  <c r="CL112" i="1"/>
  <c r="CL132" i="1"/>
  <c r="CL104" i="1"/>
  <c r="CL103" i="1"/>
  <c r="CL43" i="1"/>
  <c r="CL111" i="1"/>
  <c r="CL138" i="1"/>
  <c r="CL144" i="1"/>
  <c r="CL90" i="1"/>
  <c r="CL109" i="1"/>
  <c r="CL116" i="1"/>
  <c r="CL108" i="1"/>
  <c r="CL114" i="1"/>
  <c r="CL88" i="1"/>
  <c r="CL105" i="1"/>
  <c r="CL131" i="1"/>
  <c r="CL136" i="1"/>
  <c r="CL140" i="1"/>
  <c r="CL91" i="1"/>
  <c r="CL40" i="1"/>
  <c r="CL120" i="1"/>
  <c r="CL44" i="1"/>
  <c r="CL34" i="1"/>
  <c r="CL150" i="1"/>
  <c r="CL119" i="1"/>
  <c r="CL94" i="1"/>
  <c r="CL121" i="1"/>
  <c r="CL57" i="1"/>
  <c r="CL58" i="1"/>
  <c r="CL143" i="1"/>
  <c r="CL96" i="1"/>
  <c r="CL81" i="1"/>
  <c r="CL82" i="1"/>
  <c r="CL123" i="1"/>
  <c r="CL134" i="1"/>
  <c r="CL135" i="1"/>
  <c r="CL62" i="1"/>
  <c r="CL45" i="1"/>
  <c r="CL137" i="1"/>
  <c r="CL52" i="1"/>
  <c r="CL33" i="1"/>
  <c r="CL128" i="1"/>
  <c r="CL69" i="1"/>
  <c r="CL55" i="1"/>
  <c r="CL47" i="1"/>
  <c r="CL50" i="1"/>
  <c r="CL78" i="1"/>
  <c r="CL89" i="1"/>
  <c r="CL49" i="1"/>
  <c r="CL80" i="1"/>
  <c r="CL61" i="1"/>
  <c r="CL84" i="1"/>
  <c r="CL125" i="1"/>
  <c r="CL71" i="1"/>
  <c r="CL102" i="1"/>
  <c r="CL130" i="1"/>
  <c r="CL97" i="1"/>
  <c r="CL83" i="1"/>
  <c r="CL68" i="1"/>
  <c r="CL54" i="1"/>
  <c r="CL29" i="1"/>
  <c r="CL85" i="1"/>
  <c r="CL115" i="1"/>
  <c r="CL100" i="1"/>
  <c r="CL28" i="1"/>
  <c r="CL15" i="1"/>
  <c r="CL38" i="1"/>
  <c r="CL48" i="1"/>
  <c r="CL67" i="1"/>
  <c r="CL72" i="1"/>
  <c r="CL18" i="1"/>
  <c r="CL153" i="1"/>
  <c r="CL19" i="1"/>
  <c r="CL101" i="1"/>
  <c r="CL147" i="1"/>
  <c r="CL37" i="1"/>
  <c r="CL65" i="1"/>
  <c r="CL66" i="1"/>
  <c r="CL24" i="1"/>
  <c r="CL42" i="1"/>
  <c r="CL23" i="1"/>
  <c r="CL27" i="1"/>
  <c r="CL36" i="1"/>
  <c r="CL35" i="1"/>
  <c r="CL46" i="1"/>
  <c r="CL22" i="1"/>
  <c r="CL20" i="1"/>
  <c r="CL110" i="1"/>
  <c r="CL16" i="1"/>
  <c r="CL39" i="1"/>
  <c r="CL59" i="1"/>
  <c r="CL70" i="1"/>
  <c r="CL6" i="1"/>
  <c r="CL5" i="1"/>
  <c r="CH27" i="1"/>
  <c r="CI27" i="1"/>
  <c r="CJ27" i="1"/>
  <c r="CK27" i="1"/>
  <c r="FI27" i="1"/>
  <c r="CH36" i="1"/>
  <c r="CI36" i="1"/>
  <c r="CJ36" i="1"/>
  <c r="CK36" i="1"/>
  <c r="FI36" i="1"/>
  <c r="CH70" i="1"/>
  <c r="CI70" i="1"/>
  <c r="CJ70" i="1"/>
  <c r="CK70" i="1"/>
  <c r="FI70" i="1"/>
  <c r="CK79" i="1"/>
  <c r="CJ79" i="1"/>
  <c r="CK56" i="1"/>
  <c r="CJ56" i="1"/>
  <c r="CK107" i="1"/>
  <c r="CJ107" i="1"/>
  <c r="CK104" i="1"/>
  <c r="CJ104" i="1"/>
  <c r="CK96" i="1"/>
  <c r="CJ96" i="1"/>
  <c r="CK83" i="1"/>
  <c r="CJ83" i="1"/>
  <c r="CK89" i="1"/>
  <c r="CJ89" i="1"/>
  <c r="CK73" i="1"/>
  <c r="CJ73" i="1"/>
  <c r="CK151" i="1"/>
  <c r="CJ151" i="1"/>
  <c r="CK149" i="1"/>
  <c r="CJ149" i="1"/>
  <c r="CK75" i="1"/>
  <c r="CJ75" i="1"/>
  <c r="CK148" i="1"/>
  <c r="CJ148" i="1"/>
  <c r="CK146" i="1"/>
  <c r="CJ146" i="1"/>
  <c r="CK31" i="1"/>
  <c r="CJ31" i="1"/>
  <c r="CK141" i="1"/>
  <c r="CJ141" i="1"/>
  <c r="CK99" i="1"/>
  <c r="CJ99" i="1"/>
  <c r="CK74" i="1"/>
  <c r="CJ74" i="1"/>
  <c r="CK133" i="1"/>
  <c r="CJ133" i="1"/>
  <c r="CK60" i="1"/>
  <c r="CJ60" i="1"/>
  <c r="CK127" i="1"/>
  <c r="CJ127" i="1"/>
  <c r="CK126" i="1"/>
  <c r="CJ126" i="1"/>
  <c r="CK95" i="1"/>
  <c r="CJ95" i="1"/>
  <c r="CK124" i="1"/>
  <c r="CJ124" i="1"/>
  <c r="CK122" i="1"/>
  <c r="CJ122" i="1"/>
  <c r="CK106" i="1"/>
  <c r="CJ106" i="1"/>
  <c r="CK118" i="1"/>
  <c r="CJ118" i="1"/>
  <c r="CK117" i="1"/>
  <c r="CJ117" i="1"/>
  <c r="CK145" i="1"/>
  <c r="CJ145" i="1"/>
  <c r="CK53" i="1"/>
  <c r="CJ53" i="1"/>
  <c r="CK142" i="1"/>
  <c r="CJ142" i="1"/>
  <c r="CK139" i="1"/>
  <c r="CJ139" i="1"/>
  <c r="CK86" i="1"/>
  <c r="CJ86" i="1"/>
  <c r="CK113" i="1"/>
  <c r="CJ113" i="1"/>
  <c r="CK152" i="1"/>
  <c r="CJ152" i="1"/>
  <c r="CK63" i="1"/>
  <c r="CJ63" i="1"/>
  <c r="CK65" i="1"/>
  <c r="CJ65" i="1"/>
  <c r="CK77" i="1"/>
  <c r="CJ77" i="1"/>
  <c r="CK87" i="1"/>
  <c r="CJ87" i="1"/>
  <c r="CK92" i="1"/>
  <c r="CJ92" i="1"/>
  <c r="CK76" i="1"/>
  <c r="CJ76" i="1"/>
  <c r="CK64" i="1"/>
  <c r="CJ64" i="1"/>
  <c r="CK51" i="1"/>
  <c r="CJ51" i="1"/>
  <c r="CK93" i="1"/>
  <c r="CJ93" i="1"/>
  <c r="CK154" i="1"/>
  <c r="CJ154" i="1"/>
  <c r="CK129" i="1"/>
  <c r="CJ129" i="1"/>
  <c r="CK112" i="1"/>
  <c r="CJ112" i="1"/>
  <c r="CK132" i="1"/>
  <c r="CJ132" i="1"/>
  <c r="CK98" i="1"/>
  <c r="CJ98" i="1"/>
  <c r="CK103" i="1"/>
  <c r="CJ103" i="1"/>
  <c r="CK43" i="1"/>
  <c r="CJ43" i="1"/>
  <c r="CK111" i="1"/>
  <c r="CJ111" i="1"/>
  <c r="CK144" i="1"/>
  <c r="CJ144" i="1"/>
  <c r="CK90" i="1"/>
  <c r="CJ90" i="1"/>
  <c r="CK109" i="1"/>
  <c r="CJ109" i="1"/>
  <c r="CK116" i="1"/>
  <c r="CJ116" i="1"/>
  <c r="CK108" i="1"/>
  <c r="CJ108" i="1"/>
  <c r="CK114" i="1"/>
  <c r="CJ114" i="1"/>
  <c r="CK57" i="1"/>
  <c r="CJ57" i="1"/>
  <c r="CK41" i="1"/>
  <c r="CJ41" i="1"/>
  <c r="CK138" i="1"/>
  <c r="CJ138" i="1"/>
  <c r="CK131" i="1"/>
  <c r="CJ131" i="1"/>
  <c r="CK88" i="1"/>
  <c r="CJ88" i="1"/>
  <c r="CK136" i="1"/>
  <c r="CJ136" i="1"/>
  <c r="CK120" i="1"/>
  <c r="CJ120" i="1"/>
  <c r="CK140" i="1"/>
  <c r="CJ140" i="1"/>
  <c r="CK44" i="1"/>
  <c r="CJ44" i="1"/>
  <c r="CK40" i="1"/>
  <c r="CJ40" i="1"/>
  <c r="CK34" i="1"/>
  <c r="CJ34" i="1"/>
  <c r="CK150" i="1"/>
  <c r="CJ150" i="1"/>
  <c r="CK119" i="1"/>
  <c r="CJ119" i="1"/>
  <c r="CK94" i="1"/>
  <c r="CJ94" i="1"/>
  <c r="CK91" i="1"/>
  <c r="CJ91" i="1"/>
  <c r="CK121" i="1"/>
  <c r="CJ121" i="1"/>
  <c r="CK71" i="1"/>
  <c r="CJ71" i="1"/>
  <c r="CK78" i="1"/>
  <c r="CJ78" i="1"/>
  <c r="CK58" i="1"/>
  <c r="CJ58" i="1"/>
  <c r="CK143" i="1"/>
  <c r="CJ143" i="1"/>
  <c r="CK82" i="1"/>
  <c r="CJ82" i="1"/>
  <c r="CK123" i="1"/>
  <c r="CJ123" i="1"/>
  <c r="CK62" i="1"/>
  <c r="CJ62" i="1"/>
  <c r="CK134" i="1"/>
  <c r="CJ134" i="1"/>
  <c r="CK135" i="1"/>
  <c r="CJ135" i="1"/>
  <c r="CK137" i="1"/>
  <c r="CJ137" i="1"/>
  <c r="CK81" i="1"/>
  <c r="CJ81" i="1"/>
  <c r="CK105" i="1"/>
  <c r="CJ105" i="1"/>
  <c r="CK45" i="1"/>
  <c r="CJ45" i="1"/>
  <c r="CK33" i="1"/>
  <c r="CJ33" i="1"/>
  <c r="CK128" i="1"/>
  <c r="CJ128" i="1"/>
  <c r="CK85" i="1"/>
  <c r="CJ85" i="1"/>
  <c r="CK52" i="1"/>
  <c r="CJ52" i="1"/>
  <c r="CK80" i="1"/>
  <c r="CJ80" i="1"/>
  <c r="CK69" i="1"/>
  <c r="CJ69" i="1"/>
  <c r="CK50" i="1"/>
  <c r="CJ50" i="1"/>
  <c r="CK55" i="1"/>
  <c r="CJ55" i="1"/>
  <c r="CK47" i="1"/>
  <c r="CJ47" i="1"/>
  <c r="CK61" i="1"/>
  <c r="CJ61" i="1"/>
  <c r="CK49" i="1"/>
  <c r="CJ49" i="1"/>
  <c r="CK84" i="1"/>
  <c r="CJ84" i="1"/>
  <c r="CK130" i="1"/>
  <c r="CJ130" i="1"/>
  <c r="CK97" i="1"/>
  <c r="CJ97" i="1"/>
  <c r="CK102" i="1"/>
  <c r="CJ102" i="1"/>
  <c r="CK125" i="1"/>
  <c r="CJ125" i="1"/>
  <c r="CK68" i="1"/>
  <c r="CJ68" i="1"/>
  <c r="CK54" i="1"/>
  <c r="CJ54" i="1"/>
  <c r="CK29" i="1"/>
  <c r="CJ29" i="1"/>
  <c r="CK66" i="1"/>
  <c r="CJ66" i="1"/>
  <c r="CK115" i="1"/>
  <c r="CJ115" i="1"/>
  <c r="CK100" i="1"/>
  <c r="CJ100" i="1"/>
  <c r="CK38" i="1"/>
  <c r="CJ38" i="1"/>
  <c r="CK48" i="1"/>
  <c r="CJ48" i="1"/>
  <c r="CK67" i="1"/>
  <c r="CJ67" i="1"/>
  <c r="CK72" i="1"/>
  <c r="CJ72" i="1"/>
  <c r="CK15" i="1"/>
  <c r="CJ15" i="1"/>
  <c r="CK28" i="1"/>
  <c r="CJ28" i="1"/>
  <c r="CK37" i="1"/>
  <c r="CJ37" i="1"/>
  <c r="CK18" i="1"/>
  <c r="CJ18" i="1"/>
  <c r="CK153" i="1"/>
  <c r="CJ153" i="1"/>
  <c r="CK19" i="1"/>
  <c r="CJ19" i="1"/>
  <c r="CK147" i="1"/>
  <c r="CJ147" i="1"/>
  <c r="CK101" i="1"/>
  <c r="CJ101" i="1"/>
  <c r="CK42" i="1"/>
  <c r="CJ42" i="1"/>
  <c r="CK24" i="1"/>
  <c r="CJ24" i="1"/>
  <c r="CK23" i="1"/>
  <c r="CJ23" i="1"/>
  <c r="CK46" i="1"/>
  <c r="CJ46" i="1"/>
  <c r="CK35" i="1"/>
  <c r="CJ35" i="1"/>
  <c r="CK22" i="1"/>
  <c r="CJ22" i="1"/>
  <c r="CK20" i="1"/>
  <c r="CJ20" i="1"/>
  <c r="CK110" i="1"/>
  <c r="CJ110" i="1"/>
  <c r="CK39" i="1"/>
  <c r="CJ39" i="1"/>
  <c r="CK16" i="1"/>
  <c r="CJ16" i="1"/>
  <c r="CK59" i="1"/>
  <c r="CJ59" i="1"/>
  <c r="CK6" i="1"/>
  <c r="CJ6" i="1"/>
  <c r="CK5" i="1"/>
  <c r="CJ5" i="1"/>
  <c r="CI20" i="1"/>
  <c r="CI73" i="1"/>
  <c r="CH73" i="1"/>
  <c r="CI148" i="1"/>
  <c r="CH148" i="1"/>
  <c r="CI79" i="1"/>
  <c r="CH79" i="1"/>
  <c r="CI124" i="1"/>
  <c r="CH124" i="1"/>
  <c r="CI56" i="1"/>
  <c r="CH56" i="1"/>
  <c r="CI107" i="1"/>
  <c r="CH107" i="1"/>
  <c r="CI104" i="1"/>
  <c r="CH104" i="1"/>
  <c r="CI96" i="1"/>
  <c r="CH96" i="1"/>
  <c r="CI83" i="1"/>
  <c r="CH83" i="1"/>
  <c r="CI99" i="1"/>
  <c r="CH99" i="1"/>
  <c r="CI127" i="1"/>
  <c r="CH127" i="1"/>
  <c r="CI95" i="1"/>
  <c r="CH95" i="1"/>
  <c r="CI106" i="1"/>
  <c r="CH106" i="1"/>
  <c r="CI141" i="1"/>
  <c r="CH141" i="1"/>
  <c r="CI151" i="1"/>
  <c r="CH151" i="1"/>
  <c r="CI60" i="1"/>
  <c r="CH60" i="1"/>
  <c r="CI146" i="1"/>
  <c r="CH146" i="1"/>
  <c r="CI31" i="1"/>
  <c r="CH31" i="1"/>
  <c r="CI133" i="1"/>
  <c r="CH133" i="1"/>
  <c r="CI74" i="1"/>
  <c r="CH74" i="1"/>
  <c r="CI117" i="1"/>
  <c r="CH117" i="1"/>
  <c r="CI75" i="1"/>
  <c r="CH75" i="1"/>
  <c r="CI122" i="1"/>
  <c r="CH122" i="1"/>
  <c r="CI126" i="1"/>
  <c r="CH126" i="1"/>
  <c r="CI118" i="1"/>
  <c r="CH118" i="1"/>
  <c r="CI149" i="1"/>
  <c r="CH149" i="1"/>
  <c r="CI89" i="1"/>
  <c r="CH89" i="1"/>
  <c r="CI58" i="1"/>
  <c r="CH58" i="1"/>
  <c r="CI145" i="1"/>
  <c r="CH145" i="1"/>
  <c r="CI53" i="1"/>
  <c r="CH53" i="1"/>
  <c r="CI139" i="1"/>
  <c r="CH139" i="1"/>
  <c r="CI142" i="1"/>
  <c r="CH142" i="1"/>
  <c r="CI86" i="1"/>
  <c r="CH86" i="1"/>
  <c r="CI113" i="1"/>
  <c r="CH113" i="1"/>
  <c r="CI63" i="1"/>
  <c r="CH63" i="1"/>
  <c r="CI152" i="1"/>
  <c r="CH152" i="1"/>
  <c r="CI77" i="1"/>
  <c r="CH77" i="1"/>
  <c r="CI87" i="1"/>
  <c r="CH87" i="1"/>
  <c r="CI65" i="1"/>
  <c r="CH65" i="1"/>
  <c r="CI92" i="1"/>
  <c r="CH92" i="1"/>
  <c r="CI76" i="1"/>
  <c r="CH76" i="1"/>
  <c r="CI64" i="1"/>
  <c r="CH64" i="1"/>
  <c r="CI51" i="1"/>
  <c r="CH51" i="1"/>
  <c r="CI93" i="1"/>
  <c r="CH93" i="1"/>
  <c r="CI154" i="1"/>
  <c r="CH154" i="1"/>
  <c r="CI129" i="1"/>
  <c r="CH129" i="1"/>
  <c r="CI112" i="1"/>
  <c r="CH112" i="1"/>
  <c r="CI132" i="1"/>
  <c r="CH132" i="1"/>
  <c r="CI98" i="1"/>
  <c r="CH98" i="1"/>
  <c r="CI103" i="1"/>
  <c r="CH103" i="1"/>
  <c r="CI111" i="1"/>
  <c r="CH111" i="1"/>
  <c r="CI43" i="1"/>
  <c r="CH43" i="1"/>
  <c r="CI108" i="1"/>
  <c r="CH108" i="1"/>
  <c r="CI114" i="1"/>
  <c r="CH114" i="1"/>
  <c r="CI90" i="1"/>
  <c r="CH90" i="1"/>
  <c r="CI109" i="1"/>
  <c r="CH109" i="1"/>
  <c r="CI116" i="1"/>
  <c r="CH116" i="1"/>
  <c r="CI144" i="1"/>
  <c r="CH144" i="1"/>
  <c r="CI41" i="1"/>
  <c r="CH41" i="1"/>
  <c r="CI138" i="1"/>
  <c r="CH138" i="1"/>
  <c r="CI57" i="1"/>
  <c r="CH57" i="1"/>
  <c r="CI131" i="1"/>
  <c r="CH131" i="1"/>
  <c r="CI88" i="1"/>
  <c r="CH88" i="1"/>
  <c r="CI136" i="1"/>
  <c r="CH136" i="1"/>
  <c r="CI120" i="1"/>
  <c r="CH120" i="1"/>
  <c r="CI140" i="1"/>
  <c r="CH140" i="1"/>
  <c r="CI40" i="1"/>
  <c r="CH40" i="1"/>
  <c r="CI44" i="1"/>
  <c r="CH44" i="1"/>
  <c r="CI150" i="1"/>
  <c r="CH150" i="1"/>
  <c r="CI34" i="1"/>
  <c r="CH34" i="1"/>
  <c r="CI119" i="1"/>
  <c r="CH119" i="1"/>
  <c r="CI94" i="1"/>
  <c r="CH94" i="1"/>
  <c r="CI91" i="1"/>
  <c r="CH91" i="1"/>
  <c r="CI121" i="1"/>
  <c r="CH121" i="1"/>
  <c r="CI71" i="1"/>
  <c r="CH71" i="1"/>
  <c r="CI78" i="1"/>
  <c r="CH78" i="1"/>
  <c r="CI143" i="1"/>
  <c r="CH143" i="1"/>
  <c r="CI123" i="1"/>
  <c r="CH123" i="1"/>
  <c r="CI82" i="1"/>
  <c r="CH82" i="1"/>
  <c r="CI62" i="1"/>
  <c r="CH62" i="1"/>
  <c r="CI134" i="1"/>
  <c r="CH134" i="1"/>
  <c r="CI135" i="1"/>
  <c r="CH135" i="1"/>
  <c r="CI137" i="1"/>
  <c r="CH137" i="1"/>
  <c r="CI81" i="1"/>
  <c r="CH81" i="1"/>
  <c r="CI105" i="1"/>
  <c r="CH105" i="1"/>
  <c r="CI45" i="1"/>
  <c r="CH45" i="1"/>
  <c r="CI33" i="1"/>
  <c r="CH33" i="1"/>
  <c r="CI128" i="1"/>
  <c r="CH128" i="1"/>
  <c r="CI85" i="1"/>
  <c r="CH85" i="1"/>
  <c r="CI52" i="1"/>
  <c r="CH52" i="1"/>
  <c r="CI80" i="1"/>
  <c r="CH80" i="1"/>
  <c r="CI69" i="1"/>
  <c r="CH69" i="1"/>
  <c r="CI55" i="1"/>
  <c r="CH55" i="1"/>
  <c r="CI47" i="1"/>
  <c r="CH47" i="1"/>
  <c r="CI50" i="1"/>
  <c r="CH50" i="1"/>
  <c r="CI49" i="1"/>
  <c r="CH49" i="1"/>
  <c r="CI84" i="1"/>
  <c r="CH84" i="1"/>
  <c r="CI61" i="1"/>
  <c r="CH61" i="1"/>
  <c r="CI130" i="1"/>
  <c r="CH130" i="1"/>
  <c r="CI97" i="1"/>
  <c r="CH97" i="1"/>
  <c r="CI102" i="1"/>
  <c r="CH102" i="1"/>
  <c r="CI125" i="1"/>
  <c r="CH125" i="1"/>
  <c r="CI68" i="1"/>
  <c r="CH68" i="1"/>
  <c r="CI54" i="1"/>
  <c r="CH54" i="1"/>
  <c r="CI29" i="1"/>
  <c r="CH29" i="1"/>
  <c r="CI66" i="1"/>
  <c r="CH66" i="1"/>
  <c r="CI115" i="1"/>
  <c r="CH115" i="1"/>
  <c r="CI100" i="1"/>
  <c r="CH100" i="1"/>
  <c r="CI38" i="1"/>
  <c r="CH38" i="1"/>
  <c r="CI48" i="1"/>
  <c r="CH48" i="1"/>
  <c r="CI67" i="1"/>
  <c r="CH67" i="1"/>
  <c r="CI72" i="1"/>
  <c r="CH72" i="1"/>
  <c r="CI15" i="1"/>
  <c r="CH15" i="1"/>
  <c r="CI28" i="1"/>
  <c r="CH28" i="1"/>
  <c r="CI37" i="1"/>
  <c r="CH37" i="1"/>
  <c r="CI153" i="1"/>
  <c r="CH153" i="1"/>
  <c r="CI18" i="1"/>
  <c r="CH18" i="1"/>
  <c r="CI19" i="1"/>
  <c r="CH19" i="1"/>
  <c r="CH20" i="1"/>
  <c r="CI147" i="1"/>
  <c r="CH147" i="1"/>
  <c r="CI101" i="1"/>
  <c r="CH101" i="1"/>
  <c r="CI42" i="1"/>
  <c r="CH42" i="1"/>
  <c r="CI23" i="1"/>
  <c r="CH23" i="1"/>
  <c r="CI24" i="1"/>
  <c r="CH24" i="1"/>
  <c r="CI46" i="1"/>
  <c r="CH46" i="1"/>
  <c r="CI35" i="1"/>
  <c r="CH35" i="1"/>
  <c r="CI22" i="1"/>
  <c r="CH22" i="1"/>
  <c r="CI16" i="1"/>
  <c r="CH16" i="1"/>
  <c r="CI110" i="1"/>
  <c r="CH110" i="1"/>
  <c r="CI39" i="1"/>
  <c r="CH39" i="1"/>
  <c r="CI59" i="1"/>
  <c r="CH59" i="1"/>
  <c r="CI6" i="1"/>
  <c r="CH6" i="1"/>
  <c r="CI5" i="1"/>
  <c r="CH5" i="1"/>
  <c r="FI104" i="1"/>
  <c r="FI141" i="1"/>
  <c r="FI138" i="1"/>
  <c r="FI103" i="1"/>
  <c r="FI148" i="1"/>
  <c r="FI73" i="1"/>
  <c r="FI100" i="1"/>
  <c r="FI115" i="1"/>
  <c r="FI55" i="1"/>
  <c r="FI140" i="1"/>
  <c r="FI121" i="1"/>
  <c r="FL154" i="1"/>
  <c r="FM154" i="1"/>
  <c r="CG103" i="1"/>
  <c r="FK103" i="1"/>
  <c r="CG144" i="1"/>
  <c r="FK144" i="1"/>
  <c r="CG73" i="1"/>
  <c r="FK73" i="1" s="1"/>
  <c r="CG32" i="1"/>
  <c r="FK32" i="1" s="1"/>
  <c r="CG20" i="1"/>
  <c r="FK20" i="1" s="1"/>
  <c r="FI20" i="1"/>
  <c r="CG142" i="1"/>
  <c r="FK142" i="1"/>
  <c r="FP142" i="1"/>
  <c r="CG148" i="1"/>
  <c r="FK148" i="1"/>
  <c r="CG149" i="1"/>
  <c r="FK149" i="1"/>
  <c r="CG72" i="1"/>
  <c r="FK72" i="1" s="1"/>
  <c r="CG45" i="1"/>
  <c r="FK45" i="1" s="1"/>
  <c r="FI45" i="1"/>
  <c r="CG14" i="1"/>
  <c r="FK14" i="1" s="1"/>
  <c r="CG147" i="1"/>
  <c r="FK147" i="1"/>
  <c r="CG146" i="1"/>
  <c r="FK146" i="1"/>
  <c r="FP146" i="1"/>
  <c r="CG150" i="1"/>
  <c r="FK150" i="1"/>
  <c r="CG151" i="1"/>
  <c r="FK151" i="1"/>
  <c r="CG58" i="1"/>
  <c r="FK58" i="1" s="1"/>
  <c r="FI58" i="1"/>
  <c r="CG43" i="1"/>
  <c r="FK43" i="1"/>
  <c r="FI43" i="1"/>
  <c r="CG9" i="1"/>
  <c r="FK9" i="1" s="1"/>
  <c r="FP148" i="1"/>
  <c r="CG154" i="1"/>
  <c r="FK154" i="1"/>
  <c r="CG100" i="1"/>
  <c r="FK100" i="1" s="1"/>
  <c r="FI99" i="1"/>
  <c r="CG12" i="1"/>
  <c r="FK12" i="1" s="1"/>
  <c r="CG153" i="1"/>
  <c r="FK153" i="1"/>
  <c r="CG152" i="1"/>
  <c r="FK152" i="1"/>
  <c r="FP152" i="1"/>
  <c r="CG115" i="1"/>
  <c r="FK115" i="1"/>
  <c r="FP115" i="1" s="1"/>
  <c r="CG55" i="1"/>
  <c r="FK55" i="1" s="1"/>
  <c r="CG134" i="1"/>
  <c r="FK134" i="1"/>
  <c r="CG36" i="1"/>
  <c r="FK36" i="1"/>
  <c r="CG96" i="1"/>
  <c r="FK96" i="1" s="1"/>
  <c r="FI96" i="1"/>
  <c r="CG27" i="1"/>
  <c r="FK27" i="1"/>
  <c r="CG133" i="1"/>
  <c r="FK133" i="1"/>
  <c r="CG132" i="1"/>
  <c r="FK132" i="1"/>
  <c r="CG130" i="1"/>
  <c r="FK130" i="1" s="1"/>
  <c r="FP130" i="1" s="1"/>
  <c r="CG140" i="1"/>
  <c r="FK140" i="1"/>
  <c r="CG141" i="1"/>
  <c r="FK141" i="1"/>
  <c r="CG76" i="1"/>
  <c r="FK76" i="1" s="1"/>
  <c r="FI76" i="1"/>
  <c r="CG29" i="1"/>
  <c r="FK29" i="1"/>
  <c r="FI29" i="1"/>
  <c r="CG138" i="1"/>
  <c r="FK138" i="1"/>
  <c r="FP138" i="1"/>
  <c r="CG121" i="1"/>
  <c r="FK121" i="1"/>
  <c r="CG123" i="1"/>
  <c r="FK123" i="1"/>
  <c r="CG108" i="1"/>
  <c r="FK108" i="1"/>
  <c r="FI108" i="1"/>
  <c r="CG122" i="1"/>
  <c r="FK122" i="1"/>
  <c r="CG84" i="1"/>
  <c r="FK84" i="1" s="1"/>
  <c r="FI84" i="1"/>
  <c r="CG49" i="1"/>
  <c r="FK49" i="1"/>
  <c r="FI49" i="1"/>
  <c r="CG120" i="1"/>
  <c r="FK120" i="1"/>
  <c r="CG118" i="1"/>
  <c r="FK118" i="1"/>
  <c r="FP118" i="1"/>
  <c r="CG139" i="1"/>
  <c r="FK139" i="1"/>
  <c r="CG136" i="1"/>
  <c r="FK136" i="1"/>
  <c r="FP136" i="1"/>
  <c r="CG35" i="1"/>
  <c r="FK35" i="1" s="1"/>
  <c r="CG23" i="1"/>
  <c r="FK23" i="1"/>
  <c r="CG46" i="1"/>
  <c r="FK46" i="1"/>
  <c r="CG143" i="1"/>
  <c r="FK143" i="1"/>
  <c r="CG65" i="1"/>
  <c r="FK65" i="1" s="1"/>
  <c r="FI65" i="1"/>
  <c r="CG21" i="1"/>
  <c r="FK21" i="1" s="1"/>
  <c r="FP140" i="1"/>
  <c r="FI150" i="1"/>
  <c r="FI46" i="1"/>
  <c r="FI35" i="1"/>
  <c r="FI142" i="1"/>
  <c r="FI18" i="1"/>
  <c r="FI79" i="1"/>
  <c r="FI147" i="1"/>
  <c r="FI124" i="1"/>
  <c r="FI94" i="1"/>
  <c r="FI60" i="1"/>
  <c r="FI53" i="1"/>
  <c r="FI57" i="1"/>
  <c r="FI77" i="1"/>
  <c r="FI112" i="1"/>
  <c r="FI131" i="1"/>
  <c r="FI152" i="1"/>
  <c r="FI63" i="1"/>
  <c r="FI117" i="1"/>
  <c r="FI87" i="1"/>
  <c r="FI34" i="1"/>
  <c r="FI134" i="1"/>
  <c r="FI92" i="1"/>
  <c r="FI75" i="1"/>
  <c r="FI83" i="1"/>
  <c r="FI56" i="1"/>
  <c r="FI62" i="1"/>
  <c r="FI111" i="1"/>
  <c r="FI64" i="1"/>
  <c r="FI51" i="1"/>
  <c r="FI107" i="1"/>
  <c r="FI78" i="1"/>
  <c r="FI128" i="1"/>
  <c r="FI54" i="1"/>
  <c r="FI127" i="1"/>
  <c r="FI122" i="1"/>
  <c r="FI146" i="1"/>
  <c r="FI31" i="1"/>
  <c r="FI154" i="1"/>
  <c r="FI126" i="1"/>
  <c r="FI133" i="1"/>
  <c r="FI44" i="1"/>
  <c r="FI114" i="1"/>
  <c r="FI95" i="1"/>
  <c r="FI82" i="1"/>
  <c r="FI98" i="1"/>
  <c r="FI85" i="1"/>
  <c r="FI118" i="1"/>
  <c r="FI106" i="1"/>
  <c r="FI90" i="1"/>
  <c r="FI109" i="1"/>
  <c r="FI116" i="1"/>
  <c r="FI135" i="1"/>
  <c r="FI120" i="1"/>
  <c r="FI119" i="1"/>
  <c r="FI88" i="1"/>
  <c r="FI41" i="1"/>
  <c r="FI91" i="1"/>
  <c r="FI89" i="1"/>
  <c r="FI80" i="1"/>
  <c r="FI151" i="1"/>
  <c r="FI139" i="1"/>
  <c r="FI145" i="1"/>
  <c r="FI144" i="1"/>
  <c r="FI113" i="1"/>
  <c r="FI86" i="1"/>
  <c r="FI143" i="1"/>
  <c r="FI74" i="1"/>
  <c r="FI61" i="1"/>
  <c r="FI40" i="1"/>
  <c r="FI123" i="1"/>
  <c r="FI129" i="1"/>
  <c r="FI136" i="1"/>
  <c r="FI71" i="1"/>
  <c r="FI105" i="1"/>
  <c r="FI137" i="1"/>
  <c r="FI81" i="1"/>
  <c r="FI52" i="1"/>
  <c r="FI149" i="1"/>
  <c r="FI33" i="1"/>
  <c r="FI132" i="1"/>
  <c r="FI102" i="1"/>
  <c r="FI125" i="1"/>
  <c r="FI69" i="1"/>
  <c r="FI130" i="1"/>
  <c r="FI67" i="1"/>
  <c r="FI97" i="1"/>
  <c r="FI47" i="1"/>
  <c r="FI68" i="1"/>
  <c r="FI38" i="1"/>
  <c r="FI93" i="1"/>
  <c r="FI48" i="1"/>
  <c r="FI66" i="1"/>
  <c r="FI50" i="1"/>
  <c r="FI19" i="1"/>
  <c r="FI28" i="1"/>
  <c r="FI23" i="1"/>
  <c r="FI153" i="1"/>
  <c r="FI42" i="1"/>
  <c r="FI101" i="1"/>
  <c r="FI37" i="1"/>
  <c r="FI72" i="1"/>
  <c r="FI15" i="1"/>
  <c r="FI16" i="1"/>
  <c r="FI24" i="1"/>
  <c r="FI110" i="1"/>
  <c r="FI22" i="1"/>
  <c r="FI59" i="1"/>
  <c r="FI39" i="1"/>
  <c r="CG70" i="1"/>
  <c r="FK70" i="1"/>
  <c r="CG7" i="1"/>
  <c r="FK7" i="1"/>
  <c r="CG39" i="1"/>
  <c r="FK39" i="1" s="1"/>
  <c r="CG8" i="1"/>
  <c r="FK8" i="1" s="1"/>
  <c r="CG13" i="1"/>
  <c r="FK13" i="1"/>
  <c r="CG59" i="1"/>
  <c r="FK59" i="1" s="1"/>
  <c r="CG22" i="1"/>
  <c r="FK22" i="1" s="1"/>
  <c r="CG17" i="1"/>
  <c r="FK17" i="1" s="1"/>
  <c r="CG110" i="1"/>
  <c r="FK110" i="1"/>
  <c r="CG37" i="1"/>
  <c r="FK37" i="1"/>
  <c r="CG24" i="1"/>
  <c r="FK24" i="1" s="1"/>
  <c r="CG16" i="1"/>
  <c r="FK16" i="1" s="1"/>
  <c r="CG15" i="1"/>
  <c r="FK15" i="1"/>
  <c r="CG75" i="1"/>
  <c r="FK75" i="1" s="1"/>
  <c r="CG135" i="1"/>
  <c r="FK135" i="1"/>
  <c r="CG61" i="1"/>
  <c r="FK61" i="1" s="1"/>
  <c r="FP132" i="1"/>
  <c r="CG42" i="1"/>
  <c r="FK42" i="1"/>
  <c r="CG93" i="1"/>
  <c r="FK93" i="1" s="1"/>
  <c r="CG31" i="1"/>
  <c r="FK31" i="1" s="1"/>
  <c r="CG137" i="1"/>
  <c r="FK137" i="1"/>
  <c r="FP135" i="1"/>
  <c r="CG50" i="1"/>
  <c r="FK50" i="1" s="1"/>
  <c r="CG28" i="1"/>
  <c r="FK28" i="1" s="1"/>
  <c r="FP153" i="1"/>
  <c r="CG10" i="1"/>
  <c r="FK10" i="1"/>
  <c r="CG66" i="1"/>
  <c r="FK66" i="1"/>
  <c r="FP151" i="1"/>
  <c r="CG38" i="1"/>
  <c r="FK38" i="1" s="1"/>
  <c r="CG67" i="1"/>
  <c r="FK67" i="1"/>
  <c r="CG47" i="1"/>
  <c r="FK47" i="1" s="1"/>
  <c r="CG48" i="1"/>
  <c r="FK48" i="1" s="1"/>
  <c r="CG125" i="1"/>
  <c r="FK125" i="1"/>
  <c r="CG128" i="1"/>
  <c r="FK128" i="1"/>
  <c r="CG127" i="1"/>
  <c r="FK127" i="1"/>
  <c r="FP127" i="1" s="1"/>
  <c r="CG95" i="1"/>
  <c r="FK95" i="1" s="1"/>
  <c r="CG126" i="1"/>
  <c r="FK126" i="1"/>
  <c r="FP123" i="1"/>
  <c r="CG68" i="1"/>
  <c r="FK68" i="1" s="1"/>
  <c r="CG69" i="1"/>
  <c r="FK69" i="1"/>
  <c r="CG102" i="1"/>
  <c r="FK102" i="1" s="1"/>
  <c r="CG97" i="1"/>
  <c r="FK97" i="1" s="1"/>
  <c r="CG119" i="1"/>
  <c r="FK119" i="1"/>
  <c r="CG90" i="1"/>
  <c r="FK90" i="1"/>
  <c r="CG116" i="1"/>
  <c r="FK116" i="1"/>
  <c r="CG113" i="1"/>
  <c r="FK113" i="1" s="1"/>
  <c r="FP113" i="1" s="1"/>
  <c r="CG33" i="1"/>
  <c r="FK33" i="1" s="1"/>
  <c r="CG131" i="1"/>
  <c r="FK131" i="1"/>
  <c r="FP128" i="1"/>
  <c r="FP147" i="1"/>
  <c r="CG30" i="1"/>
  <c r="FK30" i="1"/>
  <c r="FP137" i="1"/>
  <c r="CG18" i="1"/>
  <c r="FK18" i="1" s="1"/>
  <c r="FP141" i="1"/>
  <c r="CG81" i="1"/>
  <c r="FK81" i="1" s="1"/>
  <c r="CG52" i="1"/>
  <c r="FK52" i="1" s="1"/>
  <c r="CG34" i="1"/>
  <c r="FK34" i="1"/>
  <c r="FP134" i="1"/>
  <c r="CG26" i="1"/>
  <c r="FK26" i="1"/>
  <c r="FP139" i="1"/>
  <c r="CG105" i="1"/>
  <c r="FK105" i="1"/>
  <c r="CG129" i="1"/>
  <c r="FK129" i="1" s="1"/>
  <c r="FP129" i="1" s="1"/>
  <c r="CG91" i="1"/>
  <c r="FK91" i="1" s="1"/>
  <c r="FP125" i="1"/>
  <c r="FP133" i="1"/>
  <c r="CG71" i="1"/>
  <c r="FK71" i="1"/>
  <c r="CG114" i="1"/>
  <c r="FK114" i="1" s="1"/>
  <c r="FP114" i="1" s="1"/>
  <c r="CG124" i="1"/>
  <c r="FK124" i="1"/>
  <c r="FP124" i="1" s="1"/>
  <c r="FP121" i="1"/>
  <c r="CG11" i="1"/>
  <c r="FK11" i="1" s="1"/>
  <c r="CG40" i="1"/>
  <c r="FK40" i="1" s="1"/>
  <c r="CG74" i="1"/>
  <c r="FK74" i="1" s="1"/>
  <c r="CG145" i="1"/>
  <c r="FK145" i="1"/>
  <c r="CG53" i="1"/>
  <c r="FK53" i="1"/>
  <c r="FP144" i="1"/>
  <c r="CG86" i="1"/>
  <c r="FK86" i="1" s="1"/>
  <c r="FP143" i="1"/>
  <c r="FP126" i="1"/>
  <c r="CG80" i="1"/>
  <c r="FK80" i="1" s="1"/>
  <c r="CG89" i="1"/>
  <c r="FK89" i="1"/>
  <c r="FP149" i="1"/>
  <c r="FP150" i="1"/>
  <c r="CG88" i="1"/>
  <c r="FK88" i="1" s="1"/>
  <c r="CG41" i="1"/>
  <c r="FK41" i="1"/>
  <c r="CG106" i="1"/>
  <c r="FK106" i="1"/>
  <c r="FP116" i="1"/>
  <c r="CG87" i="1"/>
  <c r="FK87" i="1" s="1"/>
  <c r="CG117" i="1"/>
  <c r="FK117" i="1" s="1"/>
  <c r="FP117" i="1" s="1"/>
  <c r="CG56" i="1"/>
  <c r="FK56" i="1"/>
  <c r="CG112" i="1"/>
  <c r="FK112" i="1" s="1"/>
  <c r="FP112" i="1" s="1"/>
  <c r="CG109" i="1"/>
  <c r="FK109" i="1"/>
  <c r="FP119" i="1"/>
  <c r="CG85" i="1"/>
  <c r="FK85" i="1" s="1"/>
  <c r="CG98" i="1"/>
  <c r="FK98" i="1" s="1"/>
  <c r="CG82" i="1"/>
  <c r="FK82" i="1" s="1"/>
  <c r="CG111" i="1"/>
  <c r="FK111" i="1"/>
  <c r="FP111" i="1"/>
  <c r="CG44" i="1"/>
  <c r="FK44" i="1" s="1"/>
  <c r="FP131" i="1"/>
  <c r="FP154" i="1"/>
  <c r="FP120" i="1"/>
  <c r="CG107" i="1"/>
  <c r="FK107" i="1" s="1"/>
  <c r="FP145" i="1"/>
  <c r="CG54" i="1"/>
  <c r="FK54" i="1" s="1"/>
  <c r="CG78" i="1"/>
  <c r="FK78" i="1" s="1"/>
  <c r="CG79" i="1"/>
  <c r="FK79" i="1"/>
  <c r="CG51" i="1"/>
  <c r="FK51" i="1"/>
  <c r="CG64" i="1"/>
  <c r="FK64" i="1" s="1"/>
  <c r="CG62" i="1"/>
  <c r="FK62" i="1" s="1"/>
  <c r="CG83" i="1"/>
  <c r="FK83" i="1"/>
  <c r="CG104" i="1"/>
  <c r="FK104" i="1" s="1"/>
  <c r="CG92" i="1"/>
  <c r="FK92" i="1" s="1"/>
  <c r="CG63" i="1"/>
  <c r="FK63" i="1"/>
  <c r="CG77" i="1"/>
  <c r="FK77" i="1"/>
  <c r="CG57" i="1"/>
  <c r="FK57" i="1" s="1"/>
  <c r="CG60" i="1"/>
  <c r="FK60" i="1" s="1"/>
  <c r="CG94" i="1"/>
  <c r="FK94" i="1"/>
  <c r="FP122" i="1"/>
  <c r="FM70" i="1"/>
  <c r="FL70" i="1"/>
  <c r="FM153" i="1"/>
  <c r="FL153" i="1"/>
  <c r="FM152" i="1"/>
  <c r="FL152" i="1"/>
  <c r="FM151" i="1"/>
  <c r="FL151" i="1"/>
  <c r="FM150" i="1"/>
  <c r="FL150" i="1"/>
  <c r="FM149" i="1"/>
  <c r="FL149" i="1"/>
  <c r="FL137" i="1"/>
  <c r="FM137" i="1"/>
  <c r="FL138" i="1"/>
  <c r="FM138" i="1"/>
  <c r="FL139" i="1"/>
  <c r="FM139" i="1"/>
  <c r="FL140" i="1"/>
  <c r="FM140" i="1"/>
  <c r="FL141" i="1"/>
  <c r="FM141" i="1"/>
  <c r="FL142" i="1"/>
  <c r="FM142" i="1"/>
  <c r="FL143" i="1"/>
  <c r="FM143" i="1"/>
  <c r="FL144" i="1"/>
  <c r="FM144" i="1"/>
  <c r="FL145" i="1"/>
  <c r="FM145" i="1"/>
  <c r="FL147" i="1"/>
  <c r="FM147" i="1"/>
  <c r="FL148" i="1"/>
  <c r="FM148" i="1"/>
  <c r="FM136" i="1"/>
  <c r="FL136" i="1"/>
  <c r="FM92" i="1"/>
  <c r="FL92" i="1"/>
  <c r="FM135" i="1"/>
  <c r="FL135" i="1"/>
  <c r="FM134" i="1"/>
  <c r="FL134" i="1"/>
  <c r="FM133" i="1"/>
  <c r="FL133" i="1"/>
  <c r="FM132" i="1"/>
  <c r="FL132" i="1"/>
  <c r="FM131" i="1"/>
  <c r="FL131" i="1"/>
  <c r="FM130" i="1"/>
  <c r="FL130" i="1"/>
  <c r="FM61" i="1"/>
  <c r="FL61" i="1"/>
  <c r="FM129" i="1"/>
  <c r="FL129" i="1"/>
  <c r="FM127" i="1"/>
  <c r="FL127" i="1"/>
  <c r="FM126" i="1"/>
  <c r="FL126" i="1"/>
  <c r="FM125" i="1"/>
  <c r="FL125" i="1"/>
  <c r="FM124" i="1"/>
  <c r="FL124" i="1"/>
  <c r="FM123" i="1"/>
  <c r="FL123" i="1"/>
  <c r="FM122" i="1"/>
  <c r="FL122" i="1"/>
  <c r="FM121" i="1"/>
  <c r="FL121" i="1"/>
  <c r="FM120" i="1"/>
  <c r="FL120" i="1"/>
  <c r="FM119" i="1"/>
  <c r="FL119" i="1"/>
  <c r="FM107" i="1"/>
  <c r="FL107" i="1"/>
  <c r="FM118" i="1"/>
  <c r="FL118" i="1"/>
  <c r="FM117" i="1"/>
  <c r="FL117" i="1"/>
  <c r="FM116" i="1"/>
  <c r="FL116" i="1"/>
  <c r="FM115" i="1"/>
  <c r="FL115" i="1"/>
  <c r="FM114" i="1"/>
  <c r="FL114" i="1"/>
  <c r="FM98" i="1"/>
  <c r="FL98" i="1"/>
  <c r="FM113" i="1"/>
  <c r="FL113" i="1"/>
  <c r="FM112" i="1"/>
  <c r="FL112" i="1"/>
  <c r="FM111" i="1"/>
  <c r="FL111" i="1"/>
  <c r="FM110" i="1"/>
  <c r="FL110" i="1"/>
  <c r="FM109" i="1"/>
  <c r="FL109" i="1"/>
  <c r="FM108" i="1"/>
  <c r="FL108" i="1"/>
  <c r="FM106" i="1"/>
  <c r="FL106" i="1"/>
  <c r="FM105" i="1"/>
  <c r="FL105" i="1"/>
  <c r="FM103" i="1"/>
  <c r="FL103" i="1"/>
  <c r="FM104" i="1"/>
  <c r="FL104" i="1"/>
  <c r="FM102" i="1"/>
  <c r="FL102" i="1"/>
  <c r="FM101" i="1"/>
  <c r="FL101" i="1"/>
  <c r="FM100" i="1"/>
  <c r="FL100" i="1"/>
  <c r="FM128" i="1"/>
  <c r="FL128" i="1"/>
  <c r="FM93" i="1"/>
  <c r="FL93" i="1"/>
  <c r="FM99" i="1"/>
  <c r="FL99" i="1"/>
  <c r="FM80" i="1"/>
  <c r="FL80" i="1"/>
  <c r="FM97" i="1"/>
  <c r="FL97" i="1"/>
  <c r="FM96" i="1"/>
  <c r="FL96" i="1"/>
  <c r="FM94" i="1"/>
  <c r="FL94" i="1"/>
  <c r="FM90" i="1"/>
  <c r="FL90" i="1"/>
  <c r="FM89" i="1"/>
  <c r="FL89" i="1"/>
  <c r="FM91" i="1"/>
  <c r="FL91" i="1"/>
  <c r="FM88" i="1"/>
  <c r="FL88" i="1"/>
  <c r="FM86" i="1"/>
  <c r="FL86" i="1"/>
  <c r="FM87" i="1"/>
  <c r="FL87" i="1"/>
  <c r="FM95" i="1"/>
  <c r="FL95" i="1"/>
  <c r="FM82" i="1"/>
  <c r="FL82" i="1"/>
  <c r="FM83" i="1"/>
  <c r="FL83" i="1"/>
  <c r="FM85" i="1"/>
  <c r="FL85" i="1"/>
  <c r="FM84" i="1"/>
  <c r="FL84" i="1"/>
  <c r="FM81" i="1"/>
  <c r="FL81" i="1"/>
  <c r="FM79" i="1"/>
  <c r="FL79" i="1"/>
  <c r="FM69" i="1"/>
  <c r="FL69" i="1"/>
  <c r="FM41" i="1"/>
  <c r="FL41" i="1"/>
  <c r="FM53" i="1"/>
  <c r="FL53" i="1"/>
  <c r="FM78" i="1"/>
  <c r="FL78" i="1"/>
  <c r="FM76" i="1"/>
  <c r="FL76" i="1"/>
  <c r="FM75" i="1"/>
  <c r="FL75" i="1"/>
  <c r="FM77" i="1"/>
  <c r="FL77" i="1"/>
  <c r="FM73" i="1"/>
  <c r="FL73" i="1"/>
  <c r="FM72" i="1"/>
  <c r="FL72" i="1"/>
  <c r="FM71" i="1"/>
  <c r="FL71" i="1"/>
  <c r="FM74" i="1"/>
  <c r="FL74" i="1"/>
  <c r="FM67" i="1"/>
  <c r="FL67" i="1"/>
  <c r="FM66" i="1"/>
  <c r="FL66" i="1"/>
  <c r="FM68" i="1"/>
  <c r="FL68" i="1"/>
  <c r="FM64" i="1"/>
  <c r="FL64" i="1"/>
  <c r="FM65" i="1"/>
  <c r="FL65" i="1"/>
  <c r="FM59" i="1"/>
  <c r="FL59" i="1"/>
  <c r="FM63" i="1"/>
  <c r="FL63" i="1"/>
  <c r="FM146" i="1"/>
  <c r="FL146" i="1"/>
  <c r="FM57" i="1"/>
  <c r="FL57" i="1"/>
  <c r="FM60" i="1"/>
  <c r="FL60" i="1"/>
  <c r="FM62" i="1"/>
  <c r="FL62" i="1"/>
  <c r="FM43" i="1"/>
  <c r="FL43" i="1"/>
  <c r="FM55" i="1"/>
  <c r="FL55" i="1"/>
  <c r="FM54" i="1"/>
  <c r="FL54" i="1"/>
  <c r="FM56" i="1"/>
  <c r="FL56" i="1"/>
  <c r="FM52" i="1"/>
  <c r="FL52" i="1"/>
  <c r="FM58" i="1"/>
  <c r="FL58" i="1"/>
  <c r="FM51" i="1"/>
  <c r="FL51" i="1"/>
  <c r="FM50" i="1"/>
  <c r="FL50" i="1"/>
  <c r="FM49" i="1"/>
  <c r="FL49" i="1"/>
  <c r="FM46" i="1"/>
  <c r="FL46" i="1"/>
  <c r="FM45" i="1"/>
  <c r="FL45" i="1"/>
  <c r="FM48" i="1"/>
  <c r="FL48" i="1"/>
  <c r="FM30" i="1"/>
  <c r="FL30" i="1"/>
  <c r="FM44" i="1"/>
  <c r="FL44" i="1"/>
  <c r="FM47" i="1"/>
  <c r="FL47" i="1"/>
  <c r="FM42" i="1"/>
  <c r="FL42" i="1"/>
  <c r="FM40" i="1"/>
  <c r="FL40" i="1"/>
  <c r="FM39" i="1"/>
  <c r="FL39" i="1"/>
  <c r="FM38" i="1"/>
  <c r="FL38" i="1"/>
  <c r="FM35" i="1"/>
  <c r="FL35" i="1"/>
  <c r="FM36" i="1"/>
  <c r="FL36" i="1"/>
  <c r="FM37" i="1"/>
  <c r="FL37" i="1"/>
  <c r="FM32" i="1"/>
  <c r="FL32" i="1"/>
  <c r="FM34" i="1"/>
  <c r="FL34" i="1"/>
  <c r="FM33" i="1"/>
  <c r="FL33" i="1"/>
  <c r="FM31" i="1"/>
  <c r="FL31" i="1"/>
  <c r="FM28" i="1"/>
  <c r="FL28" i="1"/>
  <c r="FM29" i="1"/>
  <c r="FL29" i="1"/>
  <c r="FM27" i="1"/>
  <c r="FL27" i="1"/>
  <c r="FM25" i="1"/>
  <c r="FL25" i="1"/>
  <c r="FM26" i="1"/>
  <c r="FL26" i="1"/>
  <c r="FM24" i="1"/>
  <c r="FL24" i="1"/>
  <c r="FM19" i="1"/>
  <c r="FL19" i="1"/>
  <c r="FM20" i="1"/>
  <c r="FL20" i="1"/>
  <c r="FM23" i="1"/>
  <c r="FL23" i="1"/>
  <c r="FM22" i="1"/>
  <c r="FL22" i="1"/>
  <c r="FM17" i="1"/>
  <c r="FL17" i="1"/>
  <c r="FM21" i="1"/>
  <c r="FL21" i="1"/>
  <c r="FM16" i="1"/>
  <c r="FL16" i="1"/>
  <c r="FM18" i="1"/>
  <c r="FL18" i="1"/>
  <c r="FM15" i="1"/>
  <c r="FL15" i="1"/>
  <c r="FM14" i="1"/>
  <c r="FL14" i="1"/>
  <c r="FM13" i="1"/>
  <c r="FL13" i="1"/>
  <c r="FM12" i="1"/>
  <c r="FL12" i="1"/>
  <c r="FM10" i="1"/>
  <c r="FL10" i="1"/>
  <c r="FM11" i="1"/>
  <c r="FL11" i="1"/>
  <c r="FM9" i="1"/>
  <c r="FL9" i="1"/>
  <c r="FM8" i="1"/>
  <c r="FL8" i="1"/>
  <c r="FM7" i="1"/>
  <c r="FL7" i="1"/>
  <c r="FP110" i="1"/>
  <c r="FJ13" i="1" l="1"/>
  <c r="FJ25" i="1"/>
  <c r="FJ44" i="1"/>
  <c r="FJ32" i="1"/>
  <c r="FP32" i="1" s="1"/>
  <c r="FJ73" i="1"/>
  <c r="FJ14" i="1"/>
  <c r="B14" i="1" s="1"/>
  <c r="FN14" i="1" s="1"/>
  <c r="FJ122" i="1"/>
  <c r="B122" i="1" s="1"/>
  <c r="FN122" i="1" s="1"/>
  <c r="FJ97" i="1"/>
  <c r="FJ15" i="1"/>
  <c r="FP15" i="1" s="1"/>
  <c r="FP25" i="1"/>
  <c r="FJ144" i="1"/>
  <c r="B144" i="1" s="1"/>
  <c r="FN144" i="1" s="1"/>
  <c r="FJ71" i="1"/>
  <c r="FJ137" i="1"/>
  <c r="B137" i="1" s="1"/>
  <c r="FN137" i="1" s="1"/>
  <c r="FJ130" i="1"/>
  <c r="B130" i="1" s="1"/>
  <c r="FN130" i="1" s="1"/>
  <c r="FJ17" i="1"/>
  <c r="FP13" i="1"/>
  <c r="FJ151" i="1"/>
  <c r="B151" i="1" s="1"/>
  <c r="FN151" i="1" s="1"/>
  <c r="FJ9" i="1"/>
  <c r="FP9" i="1" s="1"/>
  <c r="FJ7" i="1"/>
  <c r="B8" i="1" s="1"/>
  <c r="FN8" i="1" s="1"/>
  <c r="FJ16" i="1"/>
  <c r="FP16" i="1" s="1"/>
  <c r="FJ24" i="1"/>
  <c r="B24" i="1" s="1"/>
  <c r="FN24" i="1" s="1"/>
  <c r="FJ147" i="1"/>
  <c r="B147" i="1" s="1"/>
  <c r="FN147" i="1" s="1"/>
  <c r="FJ37" i="1"/>
  <c r="FJ67" i="1"/>
  <c r="FP67" i="1" s="1"/>
  <c r="FJ115" i="1"/>
  <c r="B115" i="1" s="1"/>
  <c r="FN115" i="1" s="1"/>
  <c r="FJ68" i="1"/>
  <c r="FJ50" i="1"/>
  <c r="FJ80" i="1"/>
  <c r="FP80" i="1" s="1"/>
  <c r="FJ33" i="1"/>
  <c r="FP33" i="1" s="1"/>
  <c r="FJ82" i="1"/>
  <c r="FJ119" i="1"/>
  <c r="B119" i="1" s="1"/>
  <c r="FN119" i="1" s="1"/>
  <c r="FJ40" i="1"/>
  <c r="FJ88" i="1"/>
  <c r="FP88" i="1" s="1"/>
  <c r="FJ41" i="1"/>
  <c r="B41" i="1" s="1"/>
  <c r="FN41" i="1" s="1"/>
  <c r="FJ90" i="1"/>
  <c r="FP90" i="1" s="1"/>
  <c r="FJ111" i="1"/>
  <c r="B111" i="1" s="1"/>
  <c r="FN111" i="1" s="1"/>
  <c r="FJ112" i="1"/>
  <c r="B112" i="1" s="1"/>
  <c r="FN112" i="1" s="1"/>
  <c r="FJ51" i="1"/>
  <c r="FP51" i="1" s="1"/>
  <c r="FJ65" i="1"/>
  <c r="FJ63" i="1"/>
  <c r="FJ139" i="1"/>
  <c r="B139" i="1" s="1"/>
  <c r="FN139" i="1" s="1"/>
  <c r="FJ89" i="1"/>
  <c r="FP89" i="1" s="1"/>
  <c r="FJ133" i="1"/>
  <c r="B133" i="1" s="1"/>
  <c r="FN133" i="1" s="1"/>
  <c r="FJ127" i="1"/>
  <c r="B127" i="1" s="1"/>
  <c r="FN127" i="1" s="1"/>
  <c r="FJ104" i="1"/>
  <c r="FP104" i="1" s="1"/>
  <c r="FJ79" i="1"/>
  <c r="FJ39" i="1"/>
  <c r="FJ35" i="1"/>
  <c r="FJ153" i="1"/>
  <c r="B153" i="1" s="1"/>
  <c r="FN153" i="1" s="1"/>
  <c r="FJ49" i="1"/>
  <c r="FJ105" i="1"/>
  <c r="FJ134" i="1"/>
  <c r="B134" i="1" s="1"/>
  <c r="FN134" i="1" s="1"/>
  <c r="FJ121" i="1"/>
  <c r="B121" i="1" s="1"/>
  <c r="FN121" i="1" s="1"/>
  <c r="FJ150" i="1"/>
  <c r="B150" i="1" s="1"/>
  <c r="FN150" i="1" s="1"/>
  <c r="FJ140" i="1"/>
  <c r="B140" i="1" s="1"/>
  <c r="FN140" i="1" s="1"/>
  <c r="FJ131" i="1"/>
  <c r="B131" i="1" s="1"/>
  <c r="FN131" i="1" s="1"/>
  <c r="FJ114" i="1"/>
  <c r="B114" i="1" s="1"/>
  <c r="FN114" i="1" s="1"/>
  <c r="FJ103" i="1"/>
  <c r="B104" i="1" s="1"/>
  <c r="FN104" i="1" s="1"/>
  <c r="FJ129" i="1"/>
  <c r="B129" i="1" s="1"/>
  <c r="FN129" i="1" s="1"/>
  <c r="FJ64" i="1"/>
  <c r="FJ77" i="1"/>
  <c r="FJ113" i="1"/>
  <c r="B113" i="1" s="1"/>
  <c r="FN113" i="1" s="1"/>
  <c r="FJ53" i="1"/>
  <c r="FP53" i="1" s="1"/>
  <c r="FJ126" i="1"/>
  <c r="B126" i="1" s="1"/>
  <c r="FN126" i="1" s="1"/>
  <c r="FJ74" i="1"/>
  <c r="FP74" i="1" s="1"/>
  <c r="FJ146" i="1"/>
  <c r="B146" i="1" s="1"/>
  <c r="FN146" i="1" s="1"/>
  <c r="FJ96" i="1"/>
  <c r="FP96" i="1" s="1"/>
  <c r="FJ66" i="1"/>
  <c r="FP66" i="1" s="1"/>
  <c r="FJ45" i="1"/>
  <c r="B44" i="1" s="1"/>
  <c r="FN44" i="1" s="1"/>
  <c r="FJ142" i="1"/>
  <c r="B142" i="1" s="1"/>
  <c r="FN142" i="1" s="1"/>
  <c r="FJ95" i="1"/>
  <c r="FJ93" i="1"/>
  <c r="FP93" i="1" s="1"/>
  <c r="FJ28" i="1"/>
  <c r="FJ52" i="1"/>
  <c r="FP52" i="1" s="1"/>
  <c r="FJ57" i="1"/>
  <c r="FJ136" i="1"/>
  <c r="B136" i="1" s="1"/>
  <c r="FN136" i="1" s="1"/>
  <c r="FJ60" i="1"/>
  <c r="FP61" i="1" s="1"/>
  <c r="FJ135" i="1"/>
  <c r="B135" i="1" s="1"/>
  <c r="FN135" i="1" s="1"/>
  <c r="FJ152" i="1"/>
  <c r="B152" i="1" s="1"/>
  <c r="FN152" i="1" s="1"/>
  <c r="FJ87" i="1"/>
  <c r="B87" i="1" s="1"/>
  <c r="FN87" i="1" s="1"/>
  <c r="FJ19" i="1"/>
  <c r="FP19" i="1" s="1"/>
  <c r="FJ48" i="1"/>
  <c r="FJ26" i="1"/>
  <c r="B26" i="1" s="1"/>
  <c r="FN26" i="1" s="1"/>
  <c r="FJ20" i="1"/>
  <c r="FJ46" i="1"/>
  <c r="FP46" i="1" s="1"/>
  <c r="FJ61" i="1"/>
  <c r="FJ69" i="1"/>
  <c r="FP68" i="1" s="1"/>
  <c r="FJ58" i="1"/>
  <c r="FJ138" i="1"/>
  <c r="B138" i="1" s="1"/>
  <c r="FN138" i="1" s="1"/>
  <c r="FJ86" i="1"/>
  <c r="FP86" i="1" s="1"/>
  <c r="FJ43" i="1"/>
  <c r="FP43" i="1" s="1"/>
  <c r="FJ27" i="1"/>
  <c r="FJ149" i="1"/>
  <c r="B149" i="1" s="1"/>
  <c r="FN149" i="1" s="1"/>
  <c r="FJ70" i="1"/>
  <c r="FJ109" i="1"/>
  <c r="FP109" i="1" s="1"/>
  <c r="FJ31" i="1"/>
  <c r="FJ8" i="1"/>
  <c r="FP8" i="1" s="1"/>
  <c r="FJ12" i="1"/>
  <c r="FJ10" i="1"/>
  <c r="FJ21" i="1"/>
  <c r="FJ11" i="1"/>
  <c r="FJ30" i="1"/>
  <c r="B25" i="1"/>
  <c r="FN25" i="1" s="1"/>
  <c r="FP41" i="1"/>
  <c r="FP40" i="1"/>
  <c r="FP28" i="1"/>
  <c r="FP71" i="1"/>
  <c r="FP45" i="1"/>
  <c r="B45" i="1"/>
  <c r="FN45" i="1" s="1"/>
  <c r="FP63" i="1"/>
  <c r="FJ23" i="1"/>
  <c r="FJ72" i="1"/>
  <c r="FP72" i="1" s="1"/>
  <c r="FJ128" i="1"/>
  <c r="B128" i="1" s="1"/>
  <c r="FN128" i="1" s="1"/>
  <c r="FJ99" i="1"/>
  <c r="B10" i="1"/>
  <c r="FN10" i="1" s="1"/>
  <c r="FP10" i="1"/>
  <c r="FP44" i="1"/>
  <c r="FP20" i="1"/>
  <c r="FJ110" i="1"/>
  <c r="B110" i="1" s="1"/>
  <c r="FN110" i="1" s="1"/>
  <c r="FJ91" i="1"/>
  <c r="FJ54" i="1"/>
  <c r="FJ22" i="1"/>
  <c r="FJ100" i="1"/>
  <c r="FJ81" i="1"/>
  <c r="B81" i="1" s="1"/>
  <c r="FN81" i="1" s="1"/>
  <c r="FJ148" i="1"/>
  <c r="B148" i="1" s="1"/>
  <c r="FN148" i="1" s="1"/>
  <c r="FP105" i="1"/>
  <c r="FJ59" i="1"/>
  <c r="FP59" i="1" s="1"/>
  <c r="FJ62" i="1"/>
  <c r="FP62" i="1" s="1"/>
  <c r="FJ125" i="1"/>
  <c r="B125" i="1" s="1"/>
  <c r="FN125" i="1" s="1"/>
  <c r="FJ141" i="1"/>
  <c r="B141" i="1" s="1"/>
  <c r="FN141" i="1" s="1"/>
  <c r="FP87" i="1"/>
  <c r="FJ42" i="1"/>
  <c r="FJ18" i="1"/>
  <c r="FJ38" i="1"/>
  <c r="FJ29" i="1"/>
  <c r="FJ102" i="1"/>
  <c r="FJ84" i="1"/>
  <c r="FJ55" i="1"/>
  <c r="FJ85" i="1"/>
  <c r="B85" i="1" s="1"/>
  <c r="FN85" i="1" s="1"/>
  <c r="FJ143" i="1"/>
  <c r="B143" i="1" s="1"/>
  <c r="FN143" i="1" s="1"/>
  <c r="FJ120" i="1"/>
  <c r="B120" i="1" s="1"/>
  <c r="FN120" i="1" s="1"/>
  <c r="FJ116" i="1"/>
  <c r="B116" i="1" s="1"/>
  <c r="FN116" i="1" s="1"/>
  <c r="FJ108" i="1"/>
  <c r="FJ98" i="1"/>
  <c r="FP98" i="1" s="1"/>
  <c r="FJ154" i="1"/>
  <c r="B154" i="1" s="1"/>
  <c r="FN154" i="1" s="1"/>
  <c r="FJ76" i="1"/>
  <c r="FJ145" i="1"/>
  <c r="B145" i="1" s="1"/>
  <c r="FN145" i="1" s="1"/>
  <c r="FJ118" i="1"/>
  <c r="B118" i="1" s="1"/>
  <c r="FN118" i="1" s="1"/>
  <c r="FJ117" i="1"/>
  <c r="B117" i="1" s="1"/>
  <c r="FN117" i="1" s="1"/>
  <c r="FJ106" i="1"/>
  <c r="FJ83" i="1"/>
  <c r="FJ56" i="1"/>
  <c r="FP56" i="1" s="1"/>
  <c r="FJ47" i="1"/>
  <c r="FJ123" i="1"/>
  <c r="B123" i="1" s="1"/>
  <c r="FN123" i="1" s="1"/>
  <c r="FJ78" i="1"/>
  <c r="FJ94" i="1"/>
  <c r="FJ132" i="1"/>
  <c r="B132" i="1" s="1"/>
  <c r="FN132" i="1" s="1"/>
  <c r="FJ92" i="1"/>
  <c r="FJ124" i="1"/>
  <c r="B124" i="1" s="1"/>
  <c r="FN124" i="1" s="1"/>
  <c r="FJ75" i="1"/>
  <c r="FJ107" i="1"/>
  <c r="FP12" i="1"/>
  <c r="B50" i="1"/>
  <c r="FN50" i="1" s="1"/>
  <c r="FP50" i="1"/>
  <c r="FJ101" i="1"/>
  <c r="FJ34" i="1"/>
  <c r="FJ36" i="1"/>
  <c r="FP36" i="1" s="1"/>
  <c r="B33" i="1"/>
  <c r="FN33" i="1" s="1"/>
  <c r="FP17" i="1"/>
  <c r="B89" i="1" l="1"/>
  <c r="FN89" i="1" s="1"/>
  <c r="FP26" i="1"/>
  <c r="B46" i="1"/>
  <c r="FN46" i="1" s="1"/>
  <c r="B66" i="1"/>
  <c r="FN66" i="1" s="1"/>
  <c r="B96" i="1"/>
  <c r="FN96" i="1" s="1"/>
  <c r="FP24" i="1"/>
  <c r="B103" i="1"/>
  <c r="FN103" i="1" s="1"/>
  <c r="B105" i="1"/>
  <c r="FN105" i="1" s="1"/>
  <c r="B15" i="1"/>
  <c r="FN15" i="1" s="1"/>
  <c r="B12" i="1"/>
  <c r="FN12" i="1" s="1"/>
  <c r="FP69" i="1"/>
  <c r="B16" i="1"/>
  <c r="FN16" i="1" s="1"/>
  <c r="B17" i="1"/>
  <c r="FN17" i="1" s="1"/>
  <c r="FP27" i="1"/>
  <c r="B88" i="1"/>
  <c r="FN88" i="1" s="1"/>
  <c r="B90" i="1"/>
  <c r="FN90" i="1" s="1"/>
  <c r="B98" i="1"/>
  <c r="FN98" i="1" s="1"/>
  <c r="FP30" i="1"/>
  <c r="B20" i="1"/>
  <c r="FN20" i="1" s="1"/>
  <c r="B71" i="1"/>
  <c r="FN71" i="1" s="1"/>
  <c r="B13" i="1"/>
  <c r="FN13" i="1" s="1"/>
  <c r="B59" i="1"/>
  <c r="FN59" i="1" s="1"/>
  <c r="B67" i="1"/>
  <c r="FN67" i="1" s="1"/>
  <c r="B40" i="1"/>
  <c r="FN40" i="1" s="1"/>
  <c r="B37" i="1"/>
  <c r="FN37" i="1" s="1"/>
  <c r="FP14" i="1"/>
  <c r="FP103" i="1"/>
  <c r="FP48" i="1"/>
  <c r="B76" i="1"/>
  <c r="FN76" i="1" s="1"/>
  <c r="B72" i="1"/>
  <c r="FN72" i="1" s="1"/>
  <c r="B19" i="1"/>
  <c r="FN19" i="1" s="1"/>
  <c r="B74" i="1"/>
  <c r="FN74" i="1" s="1"/>
  <c r="B49" i="1"/>
  <c r="FN49" i="1" s="1"/>
  <c r="B70" i="1"/>
  <c r="FN70" i="1" s="1"/>
  <c r="FP49" i="1"/>
  <c r="B31" i="1"/>
  <c r="FN31" i="1" s="1"/>
  <c r="B9" i="1"/>
  <c r="FN9" i="1" s="1"/>
  <c r="B62" i="1"/>
  <c r="FN62" i="1" s="1"/>
  <c r="FP81" i="1"/>
  <c r="B61" i="1"/>
  <c r="FN61" i="1" s="1"/>
  <c r="B53" i="1"/>
  <c r="FN53" i="1" s="1"/>
  <c r="FP39" i="1"/>
  <c r="FP37" i="1"/>
  <c r="FP11" i="1"/>
  <c r="B11" i="1"/>
  <c r="FN11" i="1" s="1"/>
  <c r="FP58" i="1"/>
  <c r="FP76" i="1"/>
  <c r="B65" i="1"/>
  <c r="FN65" i="1" s="1"/>
  <c r="B28" i="1"/>
  <c r="FN28" i="1" s="1"/>
  <c r="B63" i="1"/>
  <c r="FN63" i="1" s="1"/>
  <c r="FP70" i="1"/>
  <c r="B51" i="1"/>
  <c r="FN51" i="1" s="1"/>
  <c r="FP94" i="1"/>
  <c r="B52" i="1"/>
  <c r="FN52" i="1" s="1"/>
  <c r="FP7" i="1"/>
  <c r="B7" i="1"/>
  <c r="FN7" i="1" s="1"/>
  <c r="B94" i="1"/>
  <c r="FN94" i="1" s="1"/>
  <c r="B68" i="1"/>
  <c r="FN68" i="1" s="1"/>
  <c r="FP31" i="1"/>
  <c r="B69" i="1"/>
  <c r="FN69" i="1" s="1"/>
  <c r="B56" i="1"/>
  <c r="FN56" i="1" s="1"/>
  <c r="FP21" i="1"/>
  <c r="B21" i="1"/>
  <c r="FN21" i="1" s="1"/>
  <c r="B32" i="1"/>
  <c r="FN32" i="1" s="1"/>
  <c r="B86" i="1"/>
  <c r="FN86" i="1" s="1"/>
  <c r="B27" i="1"/>
  <c r="FN27" i="1" s="1"/>
  <c r="FP85" i="1"/>
  <c r="FP65" i="1"/>
  <c r="FP34" i="1"/>
  <c r="B34" i="1"/>
  <c r="FN34" i="1" s="1"/>
  <c r="B82" i="1"/>
  <c r="FN82" i="1" s="1"/>
  <c r="FP82" i="1"/>
  <c r="FP108" i="1"/>
  <c r="B108" i="1"/>
  <c r="FN108" i="1" s="1"/>
  <c r="B29" i="1"/>
  <c r="FN29" i="1" s="1"/>
  <c r="FP29" i="1"/>
  <c r="B30" i="1"/>
  <c r="FN30" i="1" s="1"/>
  <c r="B22" i="1"/>
  <c r="FN22" i="1" s="1"/>
  <c r="FP22" i="1"/>
  <c r="FP92" i="1"/>
  <c r="B92" i="1"/>
  <c r="FN92" i="1" s="1"/>
  <c r="B107" i="1"/>
  <c r="FN107" i="1" s="1"/>
  <c r="FP107" i="1"/>
  <c r="B38" i="1"/>
  <c r="FN38" i="1" s="1"/>
  <c r="FP38" i="1"/>
  <c r="FP64" i="1"/>
  <c r="B64" i="1"/>
  <c r="FN64" i="1" s="1"/>
  <c r="B39" i="1"/>
  <c r="FN39" i="1" s="1"/>
  <c r="FP42" i="1"/>
  <c r="B42" i="1"/>
  <c r="FN42" i="1" s="1"/>
  <c r="B95" i="1"/>
  <c r="FN95" i="1" s="1"/>
  <c r="FP95" i="1"/>
  <c r="FP77" i="1"/>
  <c r="B77" i="1"/>
  <c r="FN77" i="1" s="1"/>
  <c r="FP78" i="1"/>
  <c r="B78" i="1"/>
  <c r="FN78" i="1" s="1"/>
  <c r="B60" i="1"/>
  <c r="FN60" i="1" s="1"/>
  <c r="FP60" i="1"/>
  <c r="B79" i="1"/>
  <c r="FN79" i="1" s="1"/>
  <c r="FP79" i="1"/>
  <c r="B99" i="1"/>
  <c r="FN99" i="1" s="1"/>
  <c r="FP99" i="1"/>
  <c r="B55" i="1"/>
  <c r="FN55" i="1" s="1"/>
  <c r="FP55" i="1"/>
  <c r="B57" i="1"/>
  <c r="FN57" i="1" s="1"/>
  <c r="FP57" i="1"/>
  <c r="B106" i="1"/>
  <c r="FN106" i="1" s="1"/>
  <c r="FP106" i="1"/>
  <c r="B47" i="1"/>
  <c r="FN47" i="1" s="1"/>
  <c r="B48" i="1"/>
  <c r="FN48" i="1" s="1"/>
  <c r="FP47" i="1"/>
  <c r="FP83" i="1"/>
  <c r="B83" i="1"/>
  <c r="FN83" i="1" s="1"/>
  <c r="B109" i="1"/>
  <c r="FN109" i="1" s="1"/>
  <c r="FP100" i="1"/>
  <c r="B100" i="1"/>
  <c r="FN100" i="1" s="1"/>
  <c r="B43" i="1"/>
  <c r="FN43" i="1" s="1"/>
  <c r="B93" i="1"/>
  <c r="FN93" i="1" s="1"/>
  <c r="FP18" i="1"/>
  <c r="B18" i="1"/>
  <c r="FN18" i="1" s="1"/>
  <c r="B101" i="1"/>
  <c r="FN101" i="1" s="1"/>
  <c r="FP101" i="1"/>
  <c r="FP84" i="1"/>
  <c r="B84" i="1"/>
  <c r="FN84" i="1" s="1"/>
  <c r="FP91" i="1"/>
  <c r="B91" i="1"/>
  <c r="FN91" i="1" s="1"/>
  <c r="B58" i="1"/>
  <c r="FN58" i="1" s="1"/>
  <c r="B35" i="1"/>
  <c r="FN35" i="1" s="1"/>
  <c r="FP35" i="1"/>
  <c r="B73" i="1"/>
  <c r="FN73" i="1" s="1"/>
  <c r="FP73" i="1"/>
  <c r="FP54" i="1"/>
  <c r="B54" i="1"/>
  <c r="FN54" i="1" s="1"/>
  <c r="B97" i="1"/>
  <c r="FN97" i="1" s="1"/>
  <c r="FP97" i="1"/>
  <c r="FP102" i="1"/>
  <c r="B102" i="1"/>
  <c r="FN102" i="1" s="1"/>
  <c r="B23" i="1"/>
  <c r="FN23" i="1" s="1"/>
  <c r="FP23" i="1"/>
  <c r="B80" i="1"/>
  <c r="FN80" i="1" s="1"/>
  <c r="B75" i="1"/>
  <c r="FN75" i="1" s="1"/>
  <c r="FP75" i="1"/>
  <c r="B36" i="1"/>
  <c r="FN36" i="1" s="1"/>
</calcChain>
</file>

<file path=xl/sharedStrings.xml><?xml version="1.0" encoding="utf-8"?>
<sst xmlns="http://schemas.openxmlformats.org/spreadsheetml/2006/main" count="384" uniqueCount="254">
  <si>
    <t>Jugador</t>
  </si>
  <si>
    <t>Club</t>
  </si>
  <si>
    <t>BGC</t>
  </si>
  <si>
    <t>VAGC</t>
  </si>
  <si>
    <t>LCC</t>
  </si>
  <si>
    <t>GCC</t>
  </si>
  <si>
    <t>MCC</t>
  </si>
  <si>
    <t>CCC</t>
  </si>
  <si>
    <t>IZCC</t>
  </si>
  <si>
    <t>Ernesto Martinez</t>
  </si>
  <si>
    <t>Alberto Dillon</t>
  </si>
  <si>
    <t>Raul Acevedo</t>
  </si>
  <si>
    <t>Felix Dominguez</t>
  </si>
  <si>
    <t>JGC</t>
  </si>
  <si>
    <t>Julio Bello</t>
  </si>
  <si>
    <t>Octavio Baralt</t>
  </si>
  <si>
    <t>Tito Gutierrez</t>
  </si>
  <si>
    <t>FVG</t>
  </si>
  <si>
    <t>Miguel Camacho</t>
  </si>
  <si>
    <t>Carlos Marrero</t>
  </si>
  <si>
    <t>Ricardo Mendez</t>
  </si>
  <si>
    <t>Vinicio Garcia</t>
  </si>
  <si>
    <t>Mario M. Maya B.</t>
  </si>
  <si>
    <t>Juan G Degwitz</t>
  </si>
  <si>
    <t>Miguel Llamoza</t>
  </si>
  <si>
    <t>Miguel Cicenia</t>
  </si>
  <si>
    <t>SMCC</t>
  </si>
  <si>
    <t>Jose M. Ramirez</t>
  </si>
  <si>
    <t>Gerardo Alemany</t>
  </si>
  <si>
    <t>TORNEOS REPORTADOS ULTIMOS 12 MESES</t>
  </si>
  <si>
    <t>Raul Sanz</t>
  </si>
  <si>
    <t>Diego Neira</t>
  </si>
  <si>
    <t xml:space="preserve">Alejandro Di Prieto </t>
  </si>
  <si>
    <t>Samuel Rached</t>
  </si>
  <si>
    <t>Luis Soto G</t>
  </si>
  <si>
    <t>Jose M Carletta</t>
  </si>
  <si>
    <t xml:space="preserve">Virgilio Paz </t>
  </si>
  <si>
    <t>Euden Hernandez</t>
  </si>
  <si>
    <t>Rocco Saraceni</t>
  </si>
  <si>
    <t>Gabriel Restrepo</t>
  </si>
  <si>
    <t>Alfredo Rios Aleman</t>
  </si>
  <si>
    <t>Sebastian Costagliola</t>
  </si>
  <si>
    <t>Diego Machado</t>
  </si>
  <si>
    <t>Sebastian Salazar</t>
  </si>
  <si>
    <t>Ruben Huiza</t>
  </si>
  <si>
    <t>Johnny Pettus</t>
  </si>
  <si>
    <t>Helder Rivero</t>
  </si>
  <si>
    <t>Rafael Barrios</t>
  </si>
  <si>
    <t>Sebastian Martinez</t>
  </si>
  <si>
    <t>Julio Azuaje</t>
  </si>
  <si>
    <t>Diego Herrera</t>
  </si>
  <si>
    <t>Ezequiel Zamora Jr</t>
  </si>
  <si>
    <t>TOTAL PUNTOS MAX OCHO MEJORES</t>
  </si>
  <si>
    <t>PUNTOS</t>
  </si>
  <si>
    <t>Luis G Ocando</t>
  </si>
  <si>
    <t>Christian Hernandez</t>
  </si>
  <si>
    <t>Angel Guerra</t>
  </si>
  <si>
    <t>Diego Gonzalez</t>
  </si>
  <si>
    <t>Jose Chagin</t>
  </si>
  <si>
    <t>Ignacio Zapata</t>
  </si>
  <si>
    <t>Rolando Guerra</t>
  </si>
  <si>
    <t>Gustavo Andres Bello</t>
  </si>
  <si>
    <t>Andres A Martinez</t>
  </si>
  <si>
    <t>Luis Soto M</t>
  </si>
  <si>
    <t>Samuel Arenas</t>
  </si>
  <si>
    <t xml:space="preserve">Sebastiano Mascia  </t>
  </si>
  <si>
    <t>Juan I. Yumar</t>
  </si>
  <si>
    <t>Dumas Tua</t>
  </si>
  <si>
    <t>Daniel Mena</t>
  </si>
  <si>
    <t>Simon Capocci</t>
  </si>
  <si>
    <t>Oscar Acosta</t>
  </si>
  <si>
    <t>Carlos Herrera</t>
  </si>
  <si>
    <t>Hendrick Alvarez</t>
  </si>
  <si>
    <t>Oswaldo Degwitz</t>
  </si>
  <si>
    <t>Blas Oliveros</t>
  </si>
  <si>
    <t>Paul Romero</t>
  </si>
  <si>
    <t>Santiago Goiri</t>
  </si>
  <si>
    <t>Williams Fookes</t>
  </si>
  <si>
    <t>Enrique Mena</t>
  </si>
  <si>
    <t>Edgard Zea</t>
  </si>
  <si>
    <t>Juan I Targa</t>
  </si>
  <si>
    <t>Oscar Ramos</t>
  </si>
  <si>
    <t>Ricardo Mendoza</t>
  </si>
  <si>
    <t>Iñaki Larrañaga</t>
  </si>
  <si>
    <t>David Melendez</t>
  </si>
  <si>
    <t>Alfonso Romero</t>
  </si>
  <si>
    <t>Danny Villalobos</t>
  </si>
  <si>
    <t>Argenis Leal</t>
  </si>
  <si>
    <t>Daniel Tua</t>
  </si>
  <si>
    <t>Alfonso Muñoz</t>
  </si>
  <si>
    <t>Edgar Arrechi</t>
  </si>
  <si>
    <t>Alejandro Rivas</t>
  </si>
  <si>
    <t>Pos</t>
  </si>
  <si>
    <t>Juan D Quintero</t>
  </si>
  <si>
    <t>Federico Hands</t>
  </si>
  <si>
    <t>Luis Angulo</t>
  </si>
  <si>
    <t>Edoardo Ferrari</t>
  </si>
  <si>
    <t>Eric Holczer</t>
  </si>
  <si>
    <t>Nelson Garcia</t>
  </si>
  <si>
    <t>Alvaro J. Dominguez</t>
  </si>
  <si>
    <t>Elio J. Lopéz</t>
  </si>
  <si>
    <t>Daniel Woginiak</t>
  </si>
  <si>
    <t>Santiago Aguiar</t>
  </si>
  <si>
    <t>Alonso Perez Branger</t>
  </si>
  <si>
    <t>Adrian Zafrane</t>
  </si>
  <si>
    <t>Leon Mishkin</t>
  </si>
  <si>
    <t>Luis C Ortega</t>
  </si>
  <si>
    <t>Juan A Rodriguez</t>
  </si>
  <si>
    <t>Rafael Abad</t>
  </si>
  <si>
    <t>Miguel Morreo</t>
  </si>
  <si>
    <t>Gustavo Morantes</t>
  </si>
  <si>
    <t>Hernan Salazar</t>
  </si>
  <si>
    <t>LCGC</t>
  </si>
  <si>
    <t>Daniel Vanososte</t>
  </si>
  <si>
    <t>Samuel Gedaly</t>
  </si>
  <si>
    <t>Jesus Colmenares</t>
  </si>
  <si>
    <t>Andres Yepez</t>
  </si>
  <si>
    <t>Mauricio Dappo</t>
  </si>
  <si>
    <t>Luis F Alvarez</t>
  </si>
  <si>
    <t>Nicola Ferrara</t>
  </si>
  <si>
    <t>Alberto Delgado</t>
  </si>
  <si>
    <t>Juan J Moreno</t>
  </si>
  <si>
    <t>Juan C Senior</t>
  </si>
  <si>
    <t>Federico Mendoza</t>
  </si>
  <si>
    <t>Vicente Losa</t>
  </si>
  <si>
    <t>Daniel f Tua V</t>
  </si>
  <si>
    <t>Santiago Bianchi</t>
  </si>
  <si>
    <t>Claudio Petrini</t>
  </si>
  <si>
    <t>Robert De Biase</t>
  </si>
  <si>
    <t>Fabio Aguiar</t>
  </si>
  <si>
    <t>Henry A Cristo</t>
  </si>
  <si>
    <t>WAGR  International Golf Championship, The Biltmore, Coral Gables, Miami             7112 yds</t>
  </si>
  <si>
    <t>FSG   WAGE   Campeonata Sudamericano Amateur 2023, Quito Tenis &amp; Golf Club, Quito Ecuador          7356 yds</t>
  </si>
  <si>
    <t>Victor Herrera</t>
  </si>
  <si>
    <t>FVG   WAGR  ProAm JGC  2023, Junko Golf Club   6200 yds</t>
  </si>
  <si>
    <t>R&amp;A    WAGR  Latin Amarican Amateur Championship,  GranReserve GC, Pto. Rico  7400 yds</t>
  </si>
  <si>
    <t>Erik Medina</t>
  </si>
  <si>
    <t>Rodolfo Pacheco</t>
  </si>
  <si>
    <t>Jose F Medina</t>
  </si>
  <si>
    <t>Carlos E Simon</t>
  </si>
  <si>
    <t>FVG    WAGR   Torneo Amteur GCC "Copa MG", Guataparo  6606 yds</t>
  </si>
  <si>
    <t>Javier Añez</t>
  </si>
  <si>
    <t>WAGR XII Campeonato De Alicante PVACEr, Melia Villaitana, Alicante España  6800 yds</t>
  </si>
  <si>
    <t>WAGR   Arizona Thunderbirds Intercollegiate, Tucson CC, Tucson, AZ.,   7072 yds</t>
  </si>
  <si>
    <t>Edgard Alonso</t>
  </si>
  <si>
    <t>Luis R Montell</t>
  </si>
  <si>
    <t>Gilberto Ling</t>
  </si>
  <si>
    <t>WAGR John Burns Intercollegiate, Ocean Coursse at Hokuala, Hi.,    6905 yds</t>
  </si>
  <si>
    <t>WAGR  San Antonio D III Shootout, Tpc San Antonio, San Antonio, TX.,                                 7106 / 7435 yds</t>
  </si>
  <si>
    <t>The Fort Invitational, The Fort Club, Ninety Six, SC.,  6952 yds</t>
  </si>
  <si>
    <t>WAGR  Southher Highlands Collegiate. Las Vegas, NVC.,   7510 yds</t>
  </si>
  <si>
    <t xml:space="preserve">WAGR 2023 Gulf Collegiate, Diamond Head CC., Pine Course, Bay St. Louis, MS.,  6769 yds </t>
  </si>
  <si>
    <t>Guillermo Scull</t>
  </si>
  <si>
    <t>FChG  WAGR  XXIV Abierto Brisas de Santo Domingo, Chile</t>
  </si>
  <si>
    <t>FVG    WAGR  Torneo Amateur Los Anaucos GC, Los Anaucos, Miranda,  5662 yds</t>
  </si>
  <si>
    <t>FVG    WAGR  XXXVIII Abierto de Venezuela, Guataparo CC., Guataparo  6600 yds</t>
  </si>
  <si>
    <t>Nicolas Bencomo</t>
  </si>
  <si>
    <t>Angelo Di Prieto</t>
  </si>
  <si>
    <t xml:space="preserve">Samiel Duran </t>
  </si>
  <si>
    <t>PAN</t>
  </si>
  <si>
    <t>Abelardo Yepez III</t>
  </si>
  <si>
    <t>WAGR   Sea Palms Invitational, Sea Palm Resort, St Simons Island, GA.,  6664 yds</t>
  </si>
  <si>
    <t>Praire Dunes Collegiate, Praire Dunes CC. Hutchinson, KS., 6558 yds</t>
  </si>
  <si>
    <t>WAGRDON Benbow Invitational, Highland G&amp;CC., Indianapolis, MI</t>
  </si>
  <si>
    <t>FVG    WAGR  Torneo Amateur LCC, Laguanita CC. El Hatillo, Caracas  6909 yds</t>
  </si>
  <si>
    <t>Sergio Cichella</t>
  </si>
  <si>
    <t>Aldo Linares</t>
  </si>
  <si>
    <t>Midwest Spring Nation Invite, ColbertHills, Manhattan, KS., 7278 yds</t>
  </si>
  <si>
    <t>WAGR  Thunderbird Collegiate, Papaggo Golf Course,   7503 yds</t>
  </si>
  <si>
    <t>WAGR KCAC Men´s Championship, Buffalo Dunes Golf Course,Garden City, KS.,   6801 yds</t>
  </si>
  <si>
    <t>WAGR Torneo Amateur Inv de Panama, Las Marias GC., Panama</t>
  </si>
  <si>
    <t>WAGR   Tunica National Intercollegiate, Tunica National, MS    7204 yds</t>
  </si>
  <si>
    <t>WAGR   NJCAA Central District Championship, Crestvies CC, Wichita, KS    6959 yds</t>
  </si>
  <si>
    <t xml:space="preserve">FVG     WAGR Torneo Amatueur CCC, Caracas Country Club   </t>
  </si>
  <si>
    <t>PUNTOS ORIGINALES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ORIGINALES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ORIGINALES</t>
  </si>
  <si>
    <t>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PUNTOS AJUSTADOS</t>
  </si>
  <si>
    <t xml:space="preserve"> ESCALAFON NACIONAL CABALLEROS  AÑO 2023  -  CATEGORIA CAMPEONATO                                                                                                                                                                                   ESCALAFON NACIONAL CABALLEROS  AÑO 2023  -  CATEGORIA CAMPEONATO                                                                                                                                                                                                                                                                        ESCALAFON NACIONAL CABALLEROS  AÑO 2023  -  CATEGORIA CAMPEONATO                                                                                                                                                                                   ESCALAFON NACIONAL CABALLEROS  AÑO 2023  -  CATEGORIA CAMPEONATO                                                                                                                                                                                    ESCALAFON NACIONAL CABALLEROS  AÑO 2023  -  CATEGORIA CAMPEONATO</t>
  </si>
  <si>
    <t>FVG    WAGR Torneo Amateur FVG, Izcaragua CC., 6557 yds</t>
  </si>
  <si>
    <t>WAG    NJCAA Men´S National Championship, Sand Creek GC, Westo KA.,   7058 /6927/ 6698 yards</t>
  </si>
  <si>
    <t>Maury Geday</t>
  </si>
  <si>
    <t>Diego Garcia</t>
  </si>
  <si>
    <t>Weiang Zhen</t>
  </si>
  <si>
    <t>Julio Castro</t>
  </si>
  <si>
    <t>Diego Guia</t>
  </si>
  <si>
    <t>izcc</t>
  </si>
  <si>
    <t>Ricardo Gonzalez</t>
  </si>
  <si>
    <t>Alex Hurtado</t>
  </si>
  <si>
    <t xml:space="preserve">FChG    WAGR  Abierto de Marbella Copa Scotia, Marbella CC., Puchuncavi, Chile  </t>
  </si>
  <si>
    <t>FVG     WAGR    Campeonato Nacional Match Play 2023, Caracas CC.,   6600 yds</t>
  </si>
  <si>
    <t>FVG Clasificacion Nacional Mat¡tch Play 2023 Caracas CC  6600 yds</t>
  </si>
  <si>
    <t>WAGR   FMG Campeonato Nacioanal Amateur de Mexico, Club de Golf La Hacienda, Atizapan, Mexico 7090 yds</t>
  </si>
  <si>
    <t>FVG  Qualy Torneo Clasificacion Copa Andes 2023, Lagunita CC.,            6800 yds</t>
  </si>
  <si>
    <t>FVG    WAGRT   Clasificacion Copa Andes 2023, Lagunita CC.,  6080 yds</t>
  </si>
  <si>
    <t>Alberto Rios</t>
  </si>
  <si>
    <t>Elias Aukail Jr</t>
  </si>
  <si>
    <t>CGC</t>
  </si>
  <si>
    <t>FVG    WAGR  Torneo Amateur FVG  San Migurel CC. Maturin</t>
  </si>
  <si>
    <t xml:space="preserve">WAGR FSGA 26th Amateur Link Champ., Dubsdread Golf Course, Orlando FL.,  6153 yds </t>
  </si>
  <si>
    <t>FVG   WAGR   Torneo Amateur JGC, Junko Golf Club  6200 yds</t>
  </si>
  <si>
    <t>FVG   WAGR  VIII Abierto VAGC, Valle Arriba GC., Caracas 6300 yds</t>
  </si>
  <si>
    <t>FChG  FGS Sport Pro Tour 15va Fecha, Club de Polo y Equitacion San Cristobal, Vitacura Chile 7083 yds</t>
  </si>
  <si>
    <t>FSGA  USGA Qualitying, Eagle Creek Golf &amp;CC, Naples, Fl.,   6965</t>
  </si>
  <si>
    <t>FVG    WAGR    Torneo scratch FVG , VAGC / LCC   6300 /  6800 yds</t>
  </si>
  <si>
    <t>WAGR   SAGA 103rd  San Antonio Golf Asso. Championship, The Bandid GC., San Antonio TX., 6900 yds</t>
  </si>
  <si>
    <t>FChG  FGS Sport Pro Tour 16va Fecha, Club de Golf Rocas de Santo Domingo, chile  6740 yds</t>
  </si>
  <si>
    <t>FSGA  Florida Forty &amp; Over Championship, Panther Run GC/The National GC, Ave Maria Fl.,  6600 yds</t>
  </si>
  <si>
    <t>WAGR  Golfweek Collegiate Kickoff, Dalhausie, MO.  7398 yds</t>
  </si>
  <si>
    <t>The Lidwood Invitational, The missouri Bluff, St Charles. MO.,   7047 yds</t>
  </si>
  <si>
    <t>Mirabel Maui Jim Intercollegiate Teams Champ., Mirabel GC, Scottdale, AZ  7147 yds</t>
  </si>
  <si>
    <t>UGGA Mid Amateur Qualy, Sleepy Hollow GC y Fenwey GC, NY y NJ</t>
  </si>
  <si>
    <t>Fold Of Honor Challenge at The Meadows, Allendale, Mi.,  7048 yds</t>
  </si>
  <si>
    <t>WAGR  Golfweek Fall Challenge, True blue GC, Payleys Island. SC.,    6988 yds</t>
  </si>
  <si>
    <t>WAGR  Mid*South Classic, Sand Creek Station, Newton KA    6747 yds</t>
  </si>
  <si>
    <t>FVG     WAGR   Abierto Lagunita GC 2023, La Lagunita CC, El Hatillo, 6909 yds</t>
  </si>
  <si>
    <t>George Trujillo</t>
  </si>
  <si>
    <t>David Felibert</t>
  </si>
  <si>
    <t>CG&amp;YC</t>
  </si>
  <si>
    <t>WAGR  Zach Johnson Inv., Glen Oaks GC, Drake Univ. @ West De Moines, IA   6950 yds</t>
  </si>
  <si>
    <t>WAGR   Highlands Invitational, Chicago Highland Club, Westchester, IL.,    7490 yds</t>
  </si>
  <si>
    <t>WAGR Nrthwest Iowa National Invitational 2023,Willow Creek GC, Le Mars IA   6563 yds</t>
  </si>
  <si>
    <t>WAGR   Preview to the SEC Match Play 2023, Birnmingham GC., MI</t>
  </si>
  <si>
    <t>FChG Abierto Las Brisas de Chucureo, Santiago, Chile  6789 yds</t>
  </si>
  <si>
    <t xml:space="preserve">FVG    WAGR   18th Abierto de Barquisimeto, Barquisimeto GC., </t>
  </si>
  <si>
    <t>WAGR  Big O Classic, Indian Creek Golf Course, Blackbird-Grayhawk, NE  7227 yds</t>
  </si>
  <si>
    <t>Hector Echenagucia</t>
  </si>
  <si>
    <t>bgc</t>
  </si>
  <si>
    <t>Luis Adalfio</t>
  </si>
  <si>
    <t>Andres Poblete</t>
  </si>
  <si>
    <t>Felix Otamendi</t>
  </si>
  <si>
    <t>Adolfo Rodriguez</t>
  </si>
  <si>
    <t>NGU  Upstate Invitational, Greer Country Club, Greer, SC   6350 yds</t>
  </si>
  <si>
    <t>WAGR WILLIAMS Cup, Eagle Point GC,Wilmington, NC    7364 yds</t>
  </si>
  <si>
    <t>Bubba  Barnett Intercollegiate, Ridge Pointe CC., Jonoboro, AR   6557 yds</t>
  </si>
  <si>
    <t>2023 USF Invitational, USF GC, Souther Hill Plantation, Tampa, FL.,  7557 yds</t>
  </si>
  <si>
    <t>WAGR  Throw Down Up Top, Lansmand GC, Homer, NE</t>
  </si>
  <si>
    <t>FVG      WAGR  CAMPEONATO NACIONAL AMATEUR 2023, Guataparo CC, Valencia   6550 yds</t>
  </si>
  <si>
    <t>FChG    WAGR   Abierto Hacienda de Chicureo Chile,   7297 yds</t>
  </si>
  <si>
    <t>FChG  18 Fecha Club de Golf de Chicureo, Chile 6789 yds</t>
  </si>
  <si>
    <t>DAGC  Dade Amateur Golf Championship, Miami Lakes, Fl.,  6757 yds</t>
  </si>
  <si>
    <t>WAGR  FChG  Juegos Panamericanos 2023, Prince of Wales, Santiago, Chile 6681 yds</t>
  </si>
  <si>
    <t>WAGR  AAG  51 Copa Tailhade 2023, Los Lagartos CC, Pilar AR   6620 yds</t>
  </si>
  <si>
    <t xml:space="preserve">  AAG  Campeonato Nacional por  Golpes 2023, Martindale GC. AR  6536 yds</t>
  </si>
  <si>
    <t>wagr Thunderbird National Preview, Rockwind Community Links, Rockwind NM 7103 yds</t>
  </si>
  <si>
    <t>WAGR White Sands Bahamas NCAA Men´s, The Ocean Club, Nassau, 7159 yds</t>
  </si>
  <si>
    <t>FSG  WAGR  Copa Los Andes 2023, Cali Colombia</t>
  </si>
  <si>
    <t>FChG   WAGR   Abierto Los Leones 2023, Cub de Golf Los Leones,Las Condes, Santiagi Chile   6902 yds</t>
  </si>
  <si>
    <t>WAGR   USGA  StvAugustine Amateur,, St Ji¡ohns Golf Club, ChamponshipCourse, Elkton, StvAugustine, FL.,  6825 yds</t>
  </si>
  <si>
    <t>Jesus Sosa</t>
  </si>
  <si>
    <t>jofiel</t>
  </si>
  <si>
    <t>Jofiel Delgado</t>
  </si>
  <si>
    <t>jgc</t>
  </si>
  <si>
    <t>FVG      WAGR   XIII Abierto Sambil 2023, Izcaragua CC,  6400 yds</t>
  </si>
  <si>
    <t>WAGR  FChG   Abierto Sport Frances, Club de Golf Sport Frances, Viacura, Chile   6904 yds</t>
  </si>
  <si>
    <t xml:space="preserve"> WAGR  FChG   Abierto de Chile, Club de Golf Dehesa, La Burnechea, Chile  6875 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</si>
</sst>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d&quot; de &quot;mmmm&quot; de &quot;yyyy;@"/>
    <numFmt numFmtId="166" formatCode="dd/mm/yy;@"/>
    <numFmt numFmtId="167" formatCode="d/m/yy;@"/>
    <numFmt numFmtId="168" formatCode="0.0"/>
    <numFmt numFmtId="169" formatCode="[$-C0A]d\ &quot;de&quot;\ mmmm\ &quot;de&quot;\ yyyy;@"/>
  </numFmts>
  <fonts count="21" x14ac:knownFonts="1">
    <font>
      <sz val="10"/>
      <name val="Arial"/>
      <family val="2"/>
    </font>
    <font>
      <sz val="10"/>
      <name val="Arial"/>
      <family val="2"/>
      <charset val="1"/>
    </font>
    <font>
      <b/>
      <sz val="16"/>
      <name val="Century Gothic"/>
      <family val="2"/>
      <charset val="1"/>
    </font>
    <font>
      <sz val="10"/>
      <name val="Century Gothic"/>
      <family val="2"/>
      <charset val="1"/>
    </font>
    <font>
      <b/>
      <sz val="12"/>
      <name val="Verdana"/>
      <family val="2"/>
      <charset val="1"/>
    </font>
    <font>
      <b/>
      <sz val="9"/>
      <name val="Verdana"/>
      <family val="2"/>
      <charset val="1"/>
    </font>
    <font>
      <b/>
      <sz val="9"/>
      <name val="Verdana"/>
      <family val="2"/>
    </font>
    <font>
      <b/>
      <sz val="10"/>
      <color indexed="9"/>
      <name val="Verdana"/>
      <family val="2"/>
      <charset val="1"/>
    </font>
    <font>
      <b/>
      <sz val="11"/>
      <name val="Verdana"/>
      <family val="2"/>
      <charset val="1"/>
    </font>
    <font>
      <b/>
      <sz val="8"/>
      <name val="Verdana"/>
      <family val="2"/>
      <charset val="1"/>
    </font>
    <font>
      <b/>
      <sz val="8"/>
      <name val="Verdana"/>
      <family val="2"/>
    </font>
    <font>
      <sz val="8"/>
      <name val="Verdana"/>
      <family val="2"/>
      <charset val="1"/>
    </font>
    <font>
      <sz val="10"/>
      <name val="Verdana"/>
      <family val="2"/>
      <charset val="1"/>
    </font>
    <font>
      <b/>
      <sz val="10"/>
      <name val="Verdana"/>
      <family val="2"/>
      <charset val="1"/>
    </font>
    <font>
      <sz val="10"/>
      <color indexed="9"/>
      <name val="Century Gothic"/>
      <family val="2"/>
      <charset val="1"/>
    </font>
    <font>
      <sz val="10"/>
      <name val="Arial"/>
      <family val="2"/>
    </font>
    <font>
      <b/>
      <sz val="14"/>
      <name val="Verdana"/>
      <family val="2"/>
      <charset val="1"/>
    </font>
    <font>
      <sz val="8"/>
      <color theme="1"/>
      <name val="Verdana"/>
      <family val="2"/>
      <charset val="1"/>
    </font>
    <font>
      <sz val="8"/>
      <color theme="0"/>
      <name val="Verdana"/>
      <family val="2"/>
      <charset val="1"/>
    </font>
    <font>
      <b/>
      <sz val="20"/>
      <color theme="0"/>
      <name val="Century Gothic"/>
      <family val="2"/>
    </font>
    <font>
      <b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indexed="54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15"/>
        <bgColor indexed="35"/>
      </patternFill>
    </fill>
    <fill>
      <patternFill patternType="solid">
        <fgColor indexed="44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49"/>
      </patternFill>
    </fill>
    <fill>
      <patternFill patternType="solid">
        <fgColor rgb="FFFFFF00"/>
        <bgColor indexed="31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5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1" applyFont="1" applyAlignment="1">
      <alignment horizontal="center" vertical="center"/>
    </xf>
    <xf numFmtId="0" fontId="5" fillId="7" borderId="5" xfId="1" applyFont="1" applyFill="1" applyBorder="1" applyAlignment="1" applyProtection="1">
      <alignment horizontal="center" vertical="center" textRotation="90" wrapText="1"/>
      <protection locked="0"/>
    </xf>
    <xf numFmtId="15" fontId="9" fillId="0" borderId="7" xfId="1" applyNumberFormat="1" applyFont="1" applyBorder="1" applyAlignment="1">
      <alignment horizontal="center" vertical="center" wrapText="1"/>
    </xf>
    <xf numFmtId="166" fontId="11" fillId="3" borderId="2" xfId="1" applyNumberFormat="1" applyFont="1" applyFill="1" applyBorder="1" applyAlignment="1">
      <alignment horizontal="center" vertical="center"/>
    </xf>
    <xf numFmtId="166" fontId="11" fillId="0" borderId="2" xfId="1" applyNumberFormat="1" applyFont="1" applyBorder="1" applyAlignment="1">
      <alignment horizontal="center" vertical="center" wrapText="1"/>
    </xf>
    <xf numFmtId="166" fontId="3" fillId="0" borderId="0" xfId="1" applyNumberFormat="1" applyFont="1" applyAlignment="1">
      <alignment horizontal="center" vertical="center"/>
    </xf>
    <xf numFmtId="0" fontId="13" fillId="0" borderId="6" xfId="1" applyFont="1" applyBorder="1" applyAlignment="1" applyProtection="1">
      <alignment horizontal="center" vertical="center"/>
      <protection locked="0"/>
    </xf>
    <xf numFmtId="168" fontId="11" fillId="0" borderId="3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3" fillId="0" borderId="3" xfId="1" applyFont="1" applyBorder="1" applyAlignment="1" applyProtection="1">
      <alignment horizontal="center" vertical="center"/>
      <protection locked="0"/>
    </xf>
    <xf numFmtId="0" fontId="13" fillId="0" borderId="2" xfId="1" applyFont="1" applyBorder="1" applyAlignment="1" applyProtection="1">
      <alignment horizontal="center" vertical="center"/>
      <protection locked="0"/>
    </xf>
    <xf numFmtId="0" fontId="12" fillId="6" borderId="2" xfId="1" applyFont="1" applyFill="1" applyBorder="1" applyAlignment="1">
      <alignment horizontal="center" vertical="center"/>
    </xf>
    <xf numFmtId="168" fontId="11" fillId="8" borderId="3" xfId="1" applyNumberFormat="1" applyFont="1" applyFill="1" applyBorder="1" applyAlignment="1">
      <alignment horizontal="center" vertical="center"/>
    </xf>
    <xf numFmtId="168" fontId="4" fillId="5" borderId="12" xfId="1" applyNumberFormat="1" applyFont="1" applyFill="1" applyBorder="1" applyAlignment="1">
      <alignment horizontal="center" vertical="center"/>
    </xf>
    <xf numFmtId="168" fontId="4" fillId="5" borderId="13" xfId="1" applyNumberFormat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1" fontId="10" fillId="10" borderId="5" xfId="1" applyNumberFormat="1" applyFont="1" applyFill="1" applyBorder="1" applyAlignment="1">
      <alignment horizontal="center" vertical="center"/>
    </xf>
    <xf numFmtId="0" fontId="13" fillId="8" borderId="6" xfId="1" applyFont="1" applyFill="1" applyBorder="1" applyAlignment="1" applyProtection="1">
      <alignment horizontal="center" vertical="center"/>
      <protection locked="0"/>
    </xf>
    <xf numFmtId="0" fontId="13" fillId="8" borderId="2" xfId="1" applyFont="1" applyFill="1" applyBorder="1" applyAlignment="1" applyProtection="1">
      <alignment horizontal="center" vertical="center"/>
      <protection locked="0"/>
    </xf>
    <xf numFmtId="164" fontId="13" fillId="8" borderId="2" xfId="2" applyFont="1" applyFill="1" applyBorder="1" applyAlignment="1" applyProtection="1">
      <alignment horizontal="center" vertical="center"/>
      <protection locked="0"/>
    </xf>
    <xf numFmtId="0" fontId="7" fillId="2" borderId="1" xfId="1" applyFont="1" applyFill="1" applyBorder="1" applyAlignment="1">
      <alignment horizontal="center" vertical="center" wrapText="1"/>
    </xf>
    <xf numFmtId="168" fontId="11" fillId="0" borderId="5" xfId="1" applyNumberFormat="1" applyFont="1" applyBorder="1" applyAlignment="1" applyProtection="1">
      <alignment horizontal="center" vertical="center"/>
      <protection locked="0"/>
    </xf>
    <xf numFmtId="168" fontId="11" fillId="8" borderId="5" xfId="1" applyNumberFormat="1" applyFont="1" applyFill="1" applyBorder="1" applyAlignment="1" applyProtection="1">
      <alignment horizontal="center" vertical="center"/>
      <protection locked="0"/>
    </xf>
    <xf numFmtId="1" fontId="10" fillId="11" borderId="5" xfId="1" applyNumberFormat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center" vertical="center" textRotation="90" wrapText="1"/>
    </xf>
    <xf numFmtId="0" fontId="12" fillId="13" borderId="2" xfId="1" applyFont="1" applyFill="1" applyBorder="1" applyAlignment="1">
      <alignment horizontal="center" vertical="center"/>
    </xf>
    <xf numFmtId="167" fontId="10" fillId="10" borderId="17" xfId="1" applyNumberFormat="1" applyFont="1" applyFill="1" applyBorder="1" applyAlignment="1" applyProtection="1">
      <alignment horizontal="center" vertical="center"/>
      <protection locked="0"/>
    </xf>
    <xf numFmtId="168" fontId="11" fillId="14" borderId="3" xfId="1" applyNumberFormat="1" applyFont="1" applyFill="1" applyBorder="1" applyAlignment="1">
      <alignment horizontal="center" vertical="center"/>
    </xf>
    <xf numFmtId="167" fontId="10" fillId="11" borderId="17" xfId="1" applyNumberFormat="1" applyFont="1" applyFill="1" applyBorder="1" applyAlignment="1" applyProtection="1">
      <alignment horizontal="center" vertical="center"/>
      <protection locked="0"/>
    </xf>
    <xf numFmtId="0" fontId="13" fillId="8" borderId="3" xfId="1" applyFont="1" applyFill="1" applyBorder="1" applyAlignment="1" applyProtection="1">
      <alignment horizontal="center" vertical="center"/>
      <protection locked="0"/>
    </xf>
    <xf numFmtId="17" fontId="8" fillId="3" borderId="8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168" fontId="3" fillId="0" borderId="0" xfId="1" applyNumberFormat="1" applyFont="1" applyAlignment="1">
      <alignment horizontal="center" vertical="center"/>
    </xf>
    <xf numFmtId="0" fontId="12" fillId="13" borderId="6" xfId="1" applyFont="1" applyFill="1" applyBorder="1" applyAlignment="1">
      <alignment horizontal="center" vertical="center"/>
    </xf>
    <xf numFmtId="0" fontId="12" fillId="13" borderId="3" xfId="1" applyFont="1" applyFill="1" applyBorder="1" applyAlignment="1">
      <alignment horizontal="center" vertical="center"/>
    </xf>
    <xf numFmtId="167" fontId="10" fillId="8" borderId="17" xfId="1" applyNumberFormat="1" applyFont="1" applyFill="1" applyBorder="1" applyAlignment="1" applyProtection="1">
      <alignment horizontal="center" vertical="center"/>
      <protection locked="0"/>
    </xf>
    <xf numFmtId="166" fontId="10" fillId="10" borderId="22" xfId="1" applyNumberFormat="1" applyFont="1" applyFill="1" applyBorder="1" applyAlignment="1" applyProtection="1">
      <alignment horizontal="center" vertical="center"/>
      <protection locked="0"/>
    </xf>
    <xf numFmtId="168" fontId="17" fillId="8" borderId="3" xfId="1" applyNumberFormat="1" applyFont="1" applyFill="1" applyBorder="1" applyAlignment="1">
      <alignment horizontal="center" vertical="center"/>
    </xf>
    <xf numFmtId="166" fontId="10" fillId="11" borderId="22" xfId="1" applyNumberFormat="1" applyFont="1" applyFill="1" applyBorder="1" applyAlignment="1" applyProtection="1">
      <alignment horizontal="center" vertical="center"/>
      <protection locked="0"/>
    </xf>
    <xf numFmtId="168" fontId="11" fillId="0" borderId="22" xfId="1" applyNumberFormat="1" applyFont="1" applyBorder="1" applyAlignment="1" applyProtection="1">
      <alignment horizontal="center" vertical="center"/>
      <protection locked="0"/>
    </xf>
    <xf numFmtId="168" fontId="18" fillId="0" borderId="3" xfId="1" applyNumberFormat="1" applyFont="1" applyBorder="1" applyAlignment="1">
      <alignment horizontal="center" vertical="center"/>
    </xf>
    <xf numFmtId="168" fontId="18" fillId="8" borderId="3" xfId="1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2" fontId="11" fillId="8" borderId="22" xfId="1" applyNumberFormat="1" applyFont="1" applyFill="1" applyBorder="1" applyAlignment="1" applyProtection="1">
      <alignment horizontal="center" vertical="center"/>
      <protection locked="0"/>
    </xf>
    <xf numFmtId="2" fontId="11" fillId="8" borderId="5" xfId="1" applyNumberFormat="1" applyFont="1" applyFill="1" applyBorder="1" applyAlignment="1" applyProtection="1">
      <alignment horizontal="center" vertical="center"/>
      <protection locked="0"/>
    </xf>
    <xf numFmtId="0" fontId="13" fillId="8" borderId="14" xfId="1" applyFont="1" applyFill="1" applyBorder="1" applyAlignment="1" applyProtection="1">
      <alignment horizontal="center" vertical="center"/>
      <protection locked="0"/>
    </xf>
    <xf numFmtId="168" fontId="11" fillId="8" borderId="22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169" fontId="16" fillId="0" borderId="9" xfId="1" applyNumberFormat="1" applyFont="1" applyBorder="1" applyAlignment="1" applyProtection="1">
      <alignment horizontal="center"/>
      <protection locked="0"/>
    </xf>
    <xf numFmtId="169" fontId="16" fillId="0" borderId="10" xfId="1" applyNumberFormat="1" applyFont="1" applyBorder="1" applyAlignment="1" applyProtection="1">
      <alignment horizontal="center"/>
      <protection locked="0"/>
    </xf>
    <xf numFmtId="169" fontId="16" fillId="0" borderId="11" xfId="1" applyNumberFormat="1" applyFont="1" applyBorder="1" applyAlignment="1" applyProtection="1">
      <alignment horizontal="center"/>
      <protection locked="0"/>
    </xf>
    <xf numFmtId="165" fontId="16" fillId="0" borderId="16" xfId="1" applyNumberFormat="1" applyFont="1" applyBorder="1" applyAlignment="1">
      <alignment horizontal="center"/>
    </xf>
    <xf numFmtId="165" fontId="16" fillId="0" borderId="15" xfId="1" applyNumberFormat="1" applyFont="1" applyBorder="1" applyAlignment="1">
      <alignment horizontal="center"/>
    </xf>
    <xf numFmtId="165" fontId="16" fillId="0" borderId="4" xfId="1" applyNumberFormat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0" fontId="10" fillId="9" borderId="18" xfId="1" applyFont="1" applyFill="1" applyBorder="1" applyAlignment="1">
      <alignment horizontal="center" vertical="center" textRotation="90" wrapText="1"/>
    </xf>
    <xf numFmtId="0" fontId="10" fillId="9" borderId="19" xfId="1" applyFont="1" applyFill="1" applyBorder="1" applyAlignment="1">
      <alignment horizontal="center" vertical="center" textRotation="90" wrapText="1"/>
    </xf>
    <xf numFmtId="0" fontId="10" fillId="9" borderId="20" xfId="1" applyFont="1" applyFill="1" applyBorder="1" applyAlignment="1">
      <alignment horizontal="center" vertical="center" textRotation="90" wrapText="1"/>
    </xf>
    <xf numFmtId="0" fontId="10" fillId="9" borderId="21" xfId="1" applyFont="1" applyFill="1" applyBorder="1" applyAlignment="1">
      <alignment horizontal="center" vertical="center" textRotation="90" wrapText="1"/>
    </xf>
  </cellXfs>
  <cellStyles count="3">
    <cellStyle name="Comma" xfId="2" builtinId="3"/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23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BFF2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14288</xdr:colOff>
      <xdr:row>4</xdr:row>
      <xdr:rowOff>583406</xdr:rowOff>
    </xdr:from>
    <xdr:to>
      <xdr:col>3</xdr:col>
      <xdr:colOff>285749</xdr:colOff>
      <xdr:row>4</xdr:row>
      <xdr:rowOff>1738314</xdr:rowOff>
    </xdr:to>
    <xdr:sp macro="" textlink="" fLocksText="0">
      <xdr:nvSpPr>
        <xdr:cNvPr id="1337" name="WordArt 31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538163" y="1381125"/>
          <a:ext cx="2105024" cy="1154908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5000" rIns="90000" bIns="45000" anchor="ctr" upright="1"/>
        <a:lstStyle/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Escalafon Nacional</a:t>
          </a:r>
        </a:p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Caballeros 2022</a:t>
          </a:r>
        </a:p>
        <a:p>
          <a:pPr algn="ctr" rtl="0">
            <a:defRPr sz="1000"/>
          </a:pPr>
          <a:endParaRPr lang="es-VE" sz="1400" b="0" i="0" u="none" strike="noStrike" baseline="0">
            <a:solidFill>
              <a:srgbClr val="00008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  <a:p>
          <a:pPr algn="ctr" rtl="0">
            <a:defRPr sz="1000"/>
          </a:pPr>
          <a:endParaRPr lang="es-VE" sz="1400" b="0" i="0" u="none" strike="noStrike" baseline="0">
            <a:solidFill>
              <a:srgbClr val="00008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28575</xdr:colOff>
      <xdr:row>4</xdr:row>
      <xdr:rowOff>0</xdr:rowOff>
    </xdr:to>
    <xdr:pic>
      <xdr:nvPicPr>
        <xdr:cNvPr id="1027" name="99 Imagen" descr="FVG 2005 134.jpg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28575</xdr:colOff>
      <xdr:row>4</xdr:row>
      <xdr:rowOff>0</xdr:rowOff>
    </xdr:to>
    <xdr:pic>
      <xdr:nvPicPr>
        <xdr:cNvPr id="1028" name="100 Imagen" descr="L-FVG 2005 134.jpg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833438</xdr:colOff>
      <xdr:row>4</xdr:row>
      <xdr:rowOff>69056</xdr:rowOff>
    </xdr:from>
    <xdr:to>
      <xdr:col>2</xdr:col>
      <xdr:colOff>1347788</xdr:colOff>
      <xdr:row>4</xdr:row>
      <xdr:rowOff>659606</xdr:rowOff>
    </xdr:to>
    <xdr:pic>
      <xdr:nvPicPr>
        <xdr:cNvPr id="1029" name="7 Imagen" descr="LOGO NUEVO FVG 2014 PEQUEÑO.pn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3" y="8667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167</xdr:col>
      <xdr:colOff>1169194</xdr:colOff>
      <xdr:row>4</xdr:row>
      <xdr:rowOff>64294</xdr:rowOff>
    </xdr:from>
    <xdr:to>
      <xdr:col>167</xdr:col>
      <xdr:colOff>1683544</xdr:colOff>
      <xdr:row>4</xdr:row>
      <xdr:rowOff>654844</xdr:rowOff>
    </xdr:to>
    <xdr:pic>
      <xdr:nvPicPr>
        <xdr:cNvPr id="1030" name="7 Imagen" descr="LOGO NUEVO FVG 2014 PEQUEÑO.pn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3038" y="862013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167</xdr:col>
      <xdr:colOff>273843</xdr:colOff>
      <xdr:row>4</xdr:row>
      <xdr:rowOff>714374</xdr:rowOff>
    </xdr:from>
    <xdr:to>
      <xdr:col>169</xdr:col>
      <xdr:colOff>95250</xdr:colOff>
      <xdr:row>4</xdr:row>
      <xdr:rowOff>1685036</xdr:rowOff>
    </xdr:to>
    <xdr:sp macro="" textlink="" fLocksText="0">
      <xdr:nvSpPr>
        <xdr:cNvPr id="9" name="WordArt 3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88177687" y="1512093"/>
          <a:ext cx="2226469" cy="970662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5000" rIns="90000" bIns="45000" anchor="ctr" upright="1"/>
        <a:lstStyle/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Escalafon Nacional</a:t>
          </a:r>
        </a:p>
        <a:p>
          <a:pPr algn="ctr" rtl="0">
            <a:defRPr sz="1000"/>
          </a:pPr>
          <a:r>
            <a:rPr lang="es-VE" sz="1800" b="1" i="0" u="none" strike="noStrike" baseline="0">
              <a:solidFill>
                <a:srgbClr val="000080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Caballeros 2022</a:t>
          </a:r>
        </a:p>
        <a:p>
          <a:pPr algn="ctr" rtl="0">
            <a:defRPr sz="1000"/>
          </a:pPr>
          <a:endParaRPr lang="es-VE" sz="1400" b="0" i="0" u="none" strike="noStrike" baseline="0">
            <a:solidFill>
              <a:srgbClr val="00008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  <a:p>
          <a:pPr algn="ctr" rtl="0">
            <a:defRPr sz="1000"/>
          </a:pPr>
          <a:endParaRPr lang="es-VE" sz="1400" b="0" i="0" u="none" strike="noStrike" baseline="0">
            <a:solidFill>
              <a:srgbClr val="000080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P155"/>
  <sheetViews>
    <sheetView showGridLines="0" showRowColHeaders="0" showZeros="0" tabSelected="1" showOutlineSymbols="0" zoomScale="80" zoomScaleNormal="80" workbookViewId="0">
      <pane xSplit="4" ySplit="6" topLeftCell="EO7" activePane="bottomRight" state="frozen"/>
      <selection pane="topRight" activeCell="E1" sqref="E1"/>
      <selection pane="bottomLeft" activeCell="A4" sqref="A4"/>
      <selection pane="bottomRight" activeCell="B5" sqref="B5:D5"/>
    </sheetView>
  </sheetViews>
  <sheetFormatPr defaultColWidth="3.140625" defaultRowHeight="13.5" x14ac:dyDescent="0.2"/>
  <cols>
    <col min="1" max="1" width="2.5703125" style="1" customWidth="1"/>
    <col min="2" max="2" width="5.28515625" style="1" customWidth="1"/>
    <col min="3" max="3" width="27.42578125" style="1" customWidth="1"/>
    <col min="4" max="4" width="8.5703125" style="1" customWidth="1"/>
    <col min="5" max="11" width="11.28515625" style="1" customWidth="1"/>
    <col min="12" max="83" width="10.140625" style="1" customWidth="1"/>
    <col min="84" max="84" width="9" style="1" customWidth="1"/>
    <col min="85" max="85" width="5.85546875" style="11" customWidth="1"/>
    <col min="86" max="164" width="10.28515625" style="1" customWidth="1"/>
    <col min="165" max="165" width="9.42578125" style="1" customWidth="1"/>
    <col min="166" max="166" width="11.42578125" style="1" customWidth="1"/>
    <col min="167" max="167" width="7" style="1" customWidth="1"/>
    <col min="168" max="168" width="27.42578125" style="1" customWidth="1"/>
    <col min="169" max="169" width="8.5703125" style="1" customWidth="1"/>
    <col min="170" max="170" width="5.28515625" style="1" customWidth="1"/>
    <col min="171" max="171" width="4.42578125" style="1" bestFit="1" customWidth="1"/>
    <col min="172" max="172" width="6" style="1" customWidth="1"/>
    <col min="173" max="16384" width="3.140625" style="1"/>
  </cols>
  <sheetData>
    <row r="1" spans="2:172" ht="28.5" x14ac:dyDescent="0.2">
      <c r="B1" s="51" t="s">
        <v>176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</row>
    <row r="3" spans="2:172" ht="21.75" customHeight="1" x14ac:dyDescent="0.2">
      <c r="B3" s="46"/>
      <c r="C3" s="46"/>
      <c r="D3" s="59" t="s">
        <v>174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 t="s">
        <v>175</v>
      </c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  <c r="FD3" s="59"/>
      <c r="FE3" s="59"/>
      <c r="FF3" s="59"/>
      <c r="FG3" s="59"/>
      <c r="FH3" s="59"/>
      <c r="FI3" s="59"/>
      <c r="FJ3" s="59"/>
      <c r="FK3" s="34"/>
    </row>
    <row r="4" spans="2:172" ht="21.75" customHeight="1" x14ac:dyDescent="0.2">
      <c r="B4" s="46"/>
      <c r="C4" s="46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 t="s">
        <v>174</v>
      </c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2:172" ht="157.5" customHeight="1" x14ac:dyDescent="0.25">
      <c r="B5" s="53">
        <v>45287</v>
      </c>
      <c r="C5" s="54"/>
      <c r="D5" s="55"/>
      <c r="E5" s="2" t="s">
        <v>131</v>
      </c>
      <c r="F5" s="2" t="s">
        <v>132</v>
      </c>
      <c r="G5" s="2" t="s">
        <v>134</v>
      </c>
      <c r="H5" s="2" t="s">
        <v>135</v>
      </c>
      <c r="I5" s="2" t="s">
        <v>140</v>
      </c>
      <c r="J5" s="2" t="s">
        <v>143</v>
      </c>
      <c r="K5" s="2" t="s">
        <v>142</v>
      </c>
      <c r="L5" s="2" t="s">
        <v>153</v>
      </c>
      <c r="M5" s="2" t="s">
        <v>154</v>
      </c>
      <c r="N5" s="2" t="s">
        <v>147</v>
      </c>
      <c r="O5" s="2" t="s">
        <v>148</v>
      </c>
      <c r="P5" s="2" t="s">
        <v>149</v>
      </c>
      <c r="Q5" s="2" t="s">
        <v>150</v>
      </c>
      <c r="R5" s="2" t="s">
        <v>151</v>
      </c>
      <c r="S5" s="2" t="s">
        <v>161</v>
      </c>
      <c r="T5" s="2" t="s">
        <v>207</v>
      </c>
      <c r="U5" s="2" t="s">
        <v>155</v>
      </c>
      <c r="V5" s="2" t="s">
        <v>163</v>
      </c>
      <c r="W5" s="2" t="s">
        <v>162</v>
      </c>
      <c r="X5" s="2" t="s">
        <v>167</v>
      </c>
      <c r="Y5" s="2" t="s">
        <v>168</v>
      </c>
      <c r="Z5" s="2" t="s">
        <v>164</v>
      </c>
      <c r="AA5" s="2" t="s">
        <v>171</v>
      </c>
      <c r="AB5" s="2" t="s">
        <v>169</v>
      </c>
      <c r="AC5" s="2" t="s">
        <v>170</v>
      </c>
      <c r="AD5" s="2" t="s">
        <v>172</v>
      </c>
      <c r="AE5" s="2" t="s">
        <v>173</v>
      </c>
      <c r="AF5" s="2" t="s">
        <v>178</v>
      </c>
      <c r="AG5" s="2" t="s">
        <v>177</v>
      </c>
      <c r="AH5" s="2" t="s">
        <v>187</v>
      </c>
      <c r="AI5" s="2" t="s">
        <v>189</v>
      </c>
      <c r="AJ5" s="2" t="s">
        <v>188</v>
      </c>
      <c r="AK5" s="2" t="s">
        <v>191</v>
      </c>
      <c r="AL5" s="2" t="s">
        <v>192</v>
      </c>
      <c r="AM5" s="2" t="s">
        <v>190</v>
      </c>
      <c r="AN5" s="2" t="s">
        <v>196</v>
      </c>
      <c r="AO5" s="2" t="s">
        <v>197</v>
      </c>
      <c r="AP5" s="2" t="s">
        <v>198</v>
      </c>
      <c r="AQ5" s="2" t="s">
        <v>201</v>
      </c>
      <c r="AR5" s="2" t="s">
        <v>199</v>
      </c>
      <c r="AS5" s="2" t="s">
        <v>200</v>
      </c>
      <c r="AT5" s="2" t="s">
        <v>203</v>
      </c>
      <c r="AU5" s="2" t="s">
        <v>202</v>
      </c>
      <c r="AV5" s="2" t="s">
        <v>204</v>
      </c>
      <c r="AW5" s="2" t="s">
        <v>205</v>
      </c>
      <c r="AX5" s="2" t="s">
        <v>206</v>
      </c>
      <c r="AY5" s="2" t="s">
        <v>212</v>
      </c>
      <c r="AZ5" s="2" t="s">
        <v>208</v>
      </c>
      <c r="BA5" s="2" t="s">
        <v>209</v>
      </c>
      <c r="BB5" s="2" t="s">
        <v>210</v>
      </c>
      <c r="BC5" s="2" t="s">
        <v>211</v>
      </c>
      <c r="BD5" s="2" t="s">
        <v>219</v>
      </c>
      <c r="BE5" s="2" t="s">
        <v>218</v>
      </c>
      <c r="BF5" s="2" t="s">
        <v>213</v>
      </c>
      <c r="BG5" s="2" t="s">
        <v>220</v>
      </c>
      <c r="BH5" s="2" t="s">
        <v>217</v>
      </c>
      <c r="BI5" s="2" t="s">
        <v>222</v>
      </c>
      <c r="BJ5" s="2" t="s">
        <v>221</v>
      </c>
      <c r="BK5" s="2" t="s">
        <v>232</v>
      </c>
      <c r="BL5" s="2" t="s">
        <v>223</v>
      </c>
      <c r="BM5" s="2" t="s">
        <v>230</v>
      </c>
      <c r="BN5" s="2" t="s">
        <v>231</v>
      </c>
      <c r="BO5" s="2" t="s">
        <v>233</v>
      </c>
      <c r="BP5" s="2" t="s">
        <v>234</v>
      </c>
      <c r="BQ5" s="2" t="s">
        <v>235</v>
      </c>
      <c r="BR5" s="2" t="s">
        <v>236</v>
      </c>
      <c r="BS5" s="2" t="s">
        <v>243</v>
      </c>
      <c r="BT5" s="2" t="s">
        <v>242</v>
      </c>
      <c r="BU5" s="2" t="s">
        <v>237</v>
      </c>
      <c r="BV5" s="2" t="s">
        <v>239</v>
      </c>
      <c r="BW5" s="2" t="s">
        <v>238</v>
      </c>
      <c r="BX5" s="2" t="s">
        <v>240</v>
      </c>
      <c r="BY5" s="2" t="s">
        <v>241</v>
      </c>
      <c r="BZ5" s="2" t="s">
        <v>244</v>
      </c>
      <c r="CA5" s="2" t="s">
        <v>245</v>
      </c>
      <c r="CB5" s="2" t="s">
        <v>246</v>
      </c>
      <c r="CC5" s="2" t="s">
        <v>252</v>
      </c>
      <c r="CD5" s="2" t="s">
        <v>251</v>
      </c>
      <c r="CE5" s="2" t="s">
        <v>253</v>
      </c>
      <c r="CF5" s="2"/>
      <c r="CG5" s="62" t="s">
        <v>29</v>
      </c>
      <c r="CH5" s="27" t="str">
        <f t="shared" ref="CH5:CQ6" si="0">+E5</f>
        <v>WAGR  International Golf Championship, The Biltmore, Coral Gables, Miami             7112 yds</v>
      </c>
      <c r="CI5" s="27" t="str">
        <f t="shared" si="0"/>
        <v>FSG   WAGE   Campeonata Sudamericano Amateur 2023, Quito Tenis &amp; Golf Club, Quito Ecuador          7356 yds</v>
      </c>
      <c r="CJ5" s="27" t="str">
        <f t="shared" si="0"/>
        <v>FVG   WAGR  ProAm JGC  2023, Junko Golf Club   6200 yds</v>
      </c>
      <c r="CK5" s="27" t="str">
        <f t="shared" si="0"/>
        <v>R&amp;A    WAGR  Latin Amarican Amateur Championship,  GranReserve GC, Pto. Rico  7400 yds</v>
      </c>
      <c r="CL5" s="27" t="str">
        <f t="shared" si="0"/>
        <v>FVG    WAGR   Torneo Amteur GCC "Copa MG", Guataparo  6606 yds</v>
      </c>
      <c r="CM5" s="27" t="str">
        <f t="shared" si="0"/>
        <v>WAGR   Arizona Thunderbirds Intercollegiate, Tucson CC, Tucson, AZ.,   7072 yds</v>
      </c>
      <c r="CN5" s="27" t="str">
        <f t="shared" si="0"/>
        <v>WAGR XII Campeonato De Alicante PVACEr, Melia Villaitana, Alicante España  6800 yds</v>
      </c>
      <c r="CO5" s="27" t="str">
        <f t="shared" si="0"/>
        <v>FChG  WAGR  XXIV Abierto Brisas de Santo Domingo, Chile</v>
      </c>
      <c r="CP5" s="27" t="str">
        <f t="shared" si="0"/>
        <v>FVG    WAGR  Torneo Amateur Los Anaucos GC, Los Anaucos, Miranda,  5662 yds</v>
      </c>
      <c r="CQ5" s="27" t="str">
        <f t="shared" si="0"/>
        <v>WAGR John Burns Intercollegiate, Ocean Coursse at Hokuala, Hi.,    6905 yds</v>
      </c>
      <c r="CR5" s="27" t="str">
        <f t="shared" ref="CR5:DA6" si="1">+O5</f>
        <v>WAGR  San Antonio D III Shootout, Tpc San Antonio, San Antonio, TX.,                                 7106 / 7435 yds</v>
      </c>
      <c r="CS5" s="27" t="str">
        <f t="shared" si="1"/>
        <v>The Fort Invitational, The Fort Club, Ninety Six, SC.,  6952 yds</v>
      </c>
      <c r="CT5" s="27" t="str">
        <f t="shared" si="1"/>
        <v>WAGR  Southher Highlands Collegiate. Las Vegas, NVC.,   7510 yds</v>
      </c>
      <c r="CU5" s="27" t="str">
        <f t="shared" si="1"/>
        <v xml:space="preserve">WAGR 2023 Gulf Collegiate, Diamond Head CC., Pine Course, Bay St. Louis, MS.,  6769 yds </v>
      </c>
      <c r="CV5" s="27" t="str">
        <f t="shared" si="1"/>
        <v>WAGR   Sea Palms Invitational, Sea Palm Resort, St Simons Island, GA.,  6664 yds</v>
      </c>
      <c r="CW5" s="27" t="str">
        <f t="shared" si="1"/>
        <v>The Lidwood Invitational, The missouri Bluff, St Charles. MO.,   7047 yds</v>
      </c>
      <c r="CX5" s="27" t="str">
        <f t="shared" si="1"/>
        <v>FVG    WAGR  XXXVIII Abierto de Venezuela, Guataparo CC., Guataparo  6600 yds</v>
      </c>
      <c r="CY5" s="27" t="str">
        <f t="shared" si="1"/>
        <v>WAGRDON Benbow Invitational, Highland G&amp;CC., Indianapolis, MI</v>
      </c>
      <c r="CZ5" s="27" t="str">
        <f t="shared" si="1"/>
        <v>Praire Dunes Collegiate, Praire Dunes CC. Hutchinson, KS., 6558 yds</v>
      </c>
      <c r="DA5" s="27" t="str">
        <f t="shared" si="1"/>
        <v>Midwest Spring Nation Invite, ColbertHills, Manhattan, KS., 7278 yds</v>
      </c>
      <c r="DB5" s="27" t="str">
        <f t="shared" ref="DB5:DK6" si="2">+Y5</f>
        <v>WAGR  Thunderbird Collegiate, Papaggo Golf Course,   7503 yds</v>
      </c>
      <c r="DC5" s="27" t="str">
        <f t="shared" si="2"/>
        <v>FVG    WAGR  Torneo Amateur LCC, Laguanita CC. El Hatillo, Caracas  6909 yds</v>
      </c>
      <c r="DD5" s="27" t="str">
        <f t="shared" si="2"/>
        <v>WAGR   Tunica National Intercollegiate, Tunica National, MS    7204 yds</v>
      </c>
      <c r="DE5" s="27" t="str">
        <f t="shared" si="2"/>
        <v>WAGR KCAC Men´s Championship, Buffalo Dunes Golf Course,Garden City, KS.,   6801 yds</v>
      </c>
      <c r="DF5" s="27" t="str">
        <f t="shared" si="2"/>
        <v>WAGR Torneo Amateur Inv de Panama, Las Marias GC., Panama</v>
      </c>
      <c r="DG5" s="27" t="str">
        <f t="shared" si="2"/>
        <v>WAGR   NJCAA Central District Championship, Crestvies CC, Wichita, KS    6959 yds</v>
      </c>
      <c r="DH5" s="27" t="str">
        <f t="shared" si="2"/>
        <v xml:space="preserve">FVG     WAGR Torneo Amatueur CCC, Caracas Country Club   </v>
      </c>
      <c r="DI5" s="27" t="str">
        <f t="shared" si="2"/>
        <v>WAG    NJCAA Men´S National Championship, Sand Creek GC, Westo KA.,   7058 /6927/ 6698 yards</v>
      </c>
      <c r="DJ5" s="27" t="str">
        <f t="shared" si="2"/>
        <v>FVG    WAGR Torneo Amateur FVG, Izcaragua CC., 6557 yds</v>
      </c>
      <c r="DK5" s="27" t="str">
        <f t="shared" si="2"/>
        <v xml:space="preserve">FChG    WAGR  Abierto de Marbella Copa Scotia, Marbella CC., Puchuncavi, Chile  </v>
      </c>
      <c r="DL5" s="27" t="str">
        <f t="shared" ref="DL5:DU6" si="3">+AI5</f>
        <v>FVG Clasificacion Nacional Mat¡tch Play 2023 Caracas CC  6600 yds</v>
      </c>
      <c r="DM5" s="27" t="str">
        <f t="shared" si="3"/>
        <v>FVG     WAGR    Campeonato Nacional Match Play 2023, Caracas CC.,   6600 yds</v>
      </c>
      <c r="DN5" s="27" t="str">
        <f t="shared" si="3"/>
        <v>FVG  Qualy Torneo Clasificacion Copa Andes 2023, Lagunita CC.,            6800 yds</v>
      </c>
      <c r="DO5" s="27" t="str">
        <f t="shared" si="3"/>
        <v>FVG    WAGRT   Clasificacion Copa Andes 2023, Lagunita CC.,  6080 yds</v>
      </c>
      <c r="DP5" s="27" t="str">
        <f t="shared" si="3"/>
        <v>WAGR   FMG Campeonato Nacioanal Amateur de Mexico, Club de Golf La Hacienda, Atizapan, Mexico 7090 yds</v>
      </c>
      <c r="DQ5" s="27" t="str">
        <f t="shared" si="3"/>
        <v>FVG    WAGR  Torneo Amateur FVG  San Migurel CC. Maturin</v>
      </c>
      <c r="DR5" s="27" t="str">
        <f t="shared" si="3"/>
        <v xml:space="preserve">WAGR FSGA 26th Amateur Link Champ., Dubsdread Golf Course, Orlando FL.,  6153 yds </v>
      </c>
      <c r="DS5" s="27" t="str">
        <f t="shared" si="3"/>
        <v>FVG   WAGR   Torneo Amateur JGC, Junko Golf Club  6200 yds</v>
      </c>
      <c r="DT5" s="27" t="str">
        <f t="shared" si="3"/>
        <v>FSGA  USGA Qualitying, Eagle Creek Golf &amp;CC, Naples, Fl.,   6965</v>
      </c>
      <c r="DU5" s="27" t="str">
        <f t="shared" si="3"/>
        <v>FVG   WAGR  VIII Abierto VAGC, Valle Arriba GC., Caracas 6300 yds</v>
      </c>
      <c r="DV5" s="27" t="str">
        <f t="shared" ref="DV5:EE6" si="4">+AS5</f>
        <v>FChG  FGS Sport Pro Tour 15va Fecha, Club de Polo y Equitacion San Cristobal, Vitacura Chile 7083 yds</v>
      </c>
      <c r="DW5" s="27" t="str">
        <f t="shared" si="4"/>
        <v>WAGR   SAGA 103rd  San Antonio Golf Asso. Championship, The Bandid GC., San Antonio TX., 6900 yds</v>
      </c>
      <c r="DX5" s="27" t="str">
        <f t="shared" si="4"/>
        <v>FVG    WAGR    Torneo scratch FVG , VAGC / LCC   6300 /  6800 yds</v>
      </c>
      <c r="DY5" s="27" t="str">
        <f t="shared" si="4"/>
        <v>FChG  FGS Sport Pro Tour 16va Fecha, Club de Golf Rocas de Santo Domingo, chile  6740 yds</v>
      </c>
      <c r="DZ5" s="27" t="str">
        <f t="shared" si="4"/>
        <v>FSGA  Florida Forty &amp; Over Championship, Panther Run GC/The National GC, Ave Maria Fl.,  6600 yds</v>
      </c>
      <c r="EA5" s="27" t="str">
        <f t="shared" si="4"/>
        <v>WAGR  Golfweek Collegiate Kickoff, Dalhausie, MO.  7398 yds</v>
      </c>
      <c r="EB5" s="27" t="str">
        <f t="shared" si="4"/>
        <v>WAGR  Mid*South Classic, Sand Creek Station, Newton KA    6747 yds</v>
      </c>
      <c r="EC5" s="27" t="str">
        <f t="shared" si="4"/>
        <v>Mirabel Maui Jim Intercollegiate Teams Champ., Mirabel GC, Scottdale, AZ  7147 yds</v>
      </c>
      <c r="ED5" s="27" t="str">
        <f t="shared" si="4"/>
        <v>UGGA Mid Amateur Qualy, Sleepy Hollow GC y Fenwey GC, NY y NJ</v>
      </c>
      <c r="EE5" s="27" t="str">
        <f t="shared" si="4"/>
        <v>Fold Of Honor Challenge at The Meadows, Allendale, Mi.,  7048 yds</v>
      </c>
      <c r="EF5" s="27" t="str">
        <f t="shared" ref="EF5:EO6" si="5">+BC5</f>
        <v>WAGR  Golfweek Fall Challenge, True blue GC, Payleys Island. SC.,    6988 yds</v>
      </c>
      <c r="EG5" s="27" t="str">
        <f t="shared" si="5"/>
        <v>WAGR Nrthwest Iowa National Invitational 2023,Willow Creek GC, Le Mars IA   6563 yds</v>
      </c>
      <c r="EH5" s="27" t="str">
        <f t="shared" si="5"/>
        <v>WAGR   Highlands Invitational, Chicago Highland Club, Westchester, IL.,    7490 yds</v>
      </c>
      <c r="EI5" s="27" t="str">
        <f t="shared" si="5"/>
        <v>FVG     WAGR   Abierto Lagunita GC 2023, La Lagunita CC, El Hatillo, 6909 yds</v>
      </c>
      <c r="EJ5" s="27" t="str">
        <f t="shared" si="5"/>
        <v>WAGR   Preview to the SEC Match Play 2023, Birnmingham GC., MI</v>
      </c>
      <c r="EK5" s="27" t="str">
        <f t="shared" si="5"/>
        <v>WAGR  Zach Johnson Inv., Glen Oaks GC, Drake Univ. @ West De Moines, IA   6950 yds</v>
      </c>
      <c r="EL5" s="27" t="str">
        <f t="shared" si="5"/>
        <v xml:space="preserve">FVG    WAGR   18th Abierto de Barquisimeto, Barquisimeto GC., </v>
      </c>
      <c r="EM5" s="27" t="str">
        <f t="shared" si="5"/>
        <v>FChG Abierto Las Brisas de Chucureo, Santiago, Chile  6789 yds</v>
      </c>
      <c r="EN5" s="27" t="str">
        <f t="shared" si="5"/>
        <v>Bubba  Barnett Intercollegiate, Ridge Pointe CC., Jonoboro, AR   6557 yds</v>
      </c>
      <c r="EO5" s="27" t="str">
        <f t="shared" si="5"/>
        <v>WAGR  Big O Classic, Indian Creek Golf Course, Blackbird-Grayhawk, NE  7227 yds</v>
      </c>
      <c r="EP5" s="27" t="str">
        <f t="shared" ref="EP5:EY6" si="6">+BM5</f>
        <v>NGU  Upstate Invitational, Greer Country Club, Greer, SC   6350 yds</v>
      </c>
      <c r="EQ5" s="27" t="str">
        <f t="shared" si="6"/>
        <v>WAGR WILLIAMS Cup, Eagle Point GC,Wilmington, NC    7364 yds</v>
      </c>
      <c r="ER5" s="27" t="str">
        <f t="shared" si="6"/>
        <v>2023 USF Invitational, USF GC, Souther Hill Plantation, Tampa, FL.,  7557 yds</v>
      </c>
      <c r="ES5" s="27" t="str">
        <f t="shared" si="6"/>
        <v>WAGR  Throw Down Up Top, Lansmand GC, Homer, NE</v>
      </c>
      <c r="ET5" s="27" t="str">
        <f t="shared" si="6"/>
        <v>FVG      WAGR  CAMPEONATO NACIONAL AMATEUR 2023, Guataparo CC, Valencia   6550 yds</v>
      </c>
      <c r="EU5" s="27" t="str">
        <f t="shared" si="6"/>
        <v>FChG    WAGR   Abierto Hacienda de Chicureo Chile,   7297 yds</v>
      </c>
      <c r="EV5" s="27" t="str">
        <f t="shared" si="6"/>
        <v>WAGR White Sands Bahamas NCAA Men´s, The Ocean Club, Nassau, 7159 yds</v>
      </c>
      <c r="EW5" s="27" t="str">
        <f t="shared" si="6"/>
        <v>wagr Thunderbird National Preview, Rockwind Community Links, Rockwind NM 7103 yds</v>
      </c>
      <c r="EX5" s="27" t="str">
        <f t="shared" si="6"/>
        <v>FChG  18 Fecha Club de Golf de Chicureo, Chile 6789 yds</v>
      </c>
      <c r="EY5" s="27" t="str">
        <f t="shared" si="6"/>
        <v>WAGR  FChG  Juegos Panamericanos 2023, Prince of Wales, Santiago, Chile 6681 yds</v>
      </c>
      <c r="EZ5" s="27" t="str">
        <f t="shared" ref="EZ5:FF6" si="7">+BW5</f>
        <v>DAGC  Dade Amateur Golf Championship, Miami Lakes, Fl.,  6757 yds</v>
      </c>
      <c r="FA5" s="27" t="str">
        <f t="shared" si="7"/>
        <v>WAGR  AAG  51 Copa Tailhade 2023, Los Lagartos CC, Pilar AR   6620 yds</v>
      </c>
      <c r="FB5" s="27" t="str">
        <f t="shared" si="7"/>
        <v xml:space="preserve">  AAG  Campeonato Nacional por  Golpes 2023, Martindale GC. AR  6536 yds</v>
      </c>
      <c r="FC5" s="27" t="str">
        <f t="shared" si="7"/>
        <v>FSG  WAGR  Copa Los Andes 2023, Cali Colombia</v>
      </c>
      <c r="FD5" s="27" t="str">
        <f t="shared" si="7"/>
        <v>FChG   WAGR   Abierto Los Leones 2023, Cub de Golf Los Leones,Las Condes, Santiagi Chile   6902 yds</v>
      </c>
      <c r="FE5" s="27" t="str">
        <f t="shared" si="7"/>
        <v>WAGR   USGA  StvAugustine Amateur,, St Ji¡ohns Golf Club, ChamponshipCourse, Elkton, StvAugustine, FL.,  6825 yds</v>
      </c>
      <c r="FF5" s="27" t="str">
        <f t="shared" si="7"/>
        <v>WAGR  FChG   Abierto Sport Frances, Club de Golf Sport Frances, Viacura, Chile   6904 yds</v>
      </c>
      <c r="FG5" s="27" t="str">
        <f t="shared" ref="FG5:FG6" si="8">+CD5</f>
        <v>FVG      WAGR   XIII Abierto Sambil 2023, Izcaragua CC,  6400 yds</v>
      </c>
      <c r="FH5" s="27" t="str">
        <f>+CE5</f>
        <v xml:space="preserve"> WAGR  FChG   Abierto de Chile, Club de Golf Dehesa, La Burnechea, Chile  6875 yds</v>
      </c>
      <c r="FI5" s="27">
        <f>+CF6</f>
        <v>0</v>
      </c>
      <c r="FJ5" s="23" t="s">
        <v>52</v>
      </c>
      <c r="FK5" s="60" t="s">
        <v>29</v>
      </c>
      <c r="FL5" s="56">
        <f>+B5</f>
        <v>45287</v>
      </c>
      <c r="FM5" s="57"/>
      <c r="FN5" s="58"/>
    </row>
    <row r="6" spans="2:172" s="6" customFormat="1" ht="15" thickBot="1" x14ac:dyDescent="0.25">
      <c r="B6" s="33" t="s">
        <v>92</v>
      </c>
      <c r="C6" s="33" t="s">
        <v>0</v>
      </c>
      <c r="D6" s="3" t="s">
        <v>1</v>
      </c>
      <c r="E6" s="40">
        <v>44932</v>
      </c>
      <c r="F6" s="40">
        <v>44934</v>
      </c>
      <c r="G6" s="42">
        <v>44941</v>
      </c>
      <c r="H6" s="40">
        <v>44941</v>
      </c>
      <c r="I6" s="42">
        <v>44955</v>
      </c>
      <c r="J6" s="40">
        <v>44957</v>
      </c>
      <c r="K6" s="40">
        <v>44960</v>
      </c>
      <c r="L6" s="40">
        <v>44962</v>
      </c>
      <c r="M6" s="42">
        <v>44969</v>
      </c>
      <c r="N6" s="40">
        <v>44975</v>
      </c>
      <c r="O6" s="40">
        <v>44978</v>
      </c>
      <c r="P6" s="40">
        <v>44980</v>
      </c>
      <c r="Q6" s="40">
        <v>44985</v>
      </c>
      <c r="R6" s="40">
        <v>44985</v>
      </c>
      <c r="S6" s="40">
        <v>44996</v>
      </c>
      <c r="T6" s="40">
        <v>44999</v>
      </c>
      <c r="U6" s="42">
        <v>45003</v>
      </c>
      <c r="V6" s="40">
        <v>45013</v>
      </c>
      <c r="W6" s="40">
        <v>45020</v>
      </c>
      <c r="X6" s="40">
        <v>45026</v>
      </c>
      <c r="Y6" s="40">
        <v>45031</v>
      </c>
      <c r="Z6" s="42">
        <v>45032</v>
      </c>
      <c r="AA6" s="40">
        <v>45034</v>
      </c>
      <c r="AB6" s="40">
        <v>45035</v>
      </c>
      <c r="AC6" s="40">
        <v>45039</v>
      </c>
      <c r="AD6" s="40">
        <v>45041</v>
      </c>
      <c r="AE6" s="42">
        <v>45046</v>
      </c>
      <c r="AF6" s="40">
        <v>45065</v>
      </c>
      <c r="AG6" s="42">
        <v>45067</v>
      </c>
      <c r="AH6" s="40">
        <v>45105</v>
      </c>
      <c r="AI6" s="42">
        <v>45079</v>
      </c>
      <c r="AJ6" s="42">
        <v>45081</v>
      </c>
      <c r="AK6" s="42">
        <v>45086</v>
      </c>
      <c r="AL6" s="42">
        <v>45088</v>
      </c>
      <c r="AM6" s="40">
        <v>45088</v>
      </c>
      <c r="AN6" s="42">
        <v>45095</v>
      </c>
      <c r="AO6" s="40">
        <v>45102</v>
      </c>
      <c r="AP6" s="40">
        <v>45112</v>
      </c>
      <c r="AQ6" s="40">
        <v>45120</v>
      </c>
      <c r="AR6" s="42">
        <v>45122</v>
      </c>
      <c r="AS6" s="40">
        <v>45122</v>
      </c>
      <c r="AT6" s="40">
        <v>45123</v>
      </c>
      <c r="AU6" s="40">
        <v>45137</v>
      </c>
      <c r="AV6" s="40">
        <v>45143</v>
      </c>
      <c r="AW6" s="40">
        <v>45158</v>
      </c>
      <c r="AX6" s="40">
        <v>45174</v>
      </c>
      <c r="AY6" s="40">
        <v>45175</v>
      </c>
      <c r="AZ6" s="40">
        <v>45179</v>
      </c>
      <c r="BA6" s="40">
        <v>45180</v>
      </c>
      <c r="BB6" s="40">
        <v>45180</v>
      </c>
      <c r="BC6" s="40">
        <v>45181</v>
      </c>
      <c r="BD6" s="40">
        <v>45188</v>
      </c>
      <c r="BE6" s="40">
        <v>45188</v>
      </c>
      <c r="BF6" s="42">
        <v>45193</v>
      </c>
      <c r="BG6" s="40">
        <v>45194</v>
      </c>
      <c r="BH6" s="40">
        <v>45195</v>
      </c>
      <c r="BI6" s="42">
        <v>45200</v>
      </c>
      <c r="BJ6" s="40">
        <v>45200</v>
      </c>
      <c r="BK6" s="40">
        <v>45202</v>
      </c>
      <c r="BL6" s="40">
        <v>45202</v>
      </c>
      <c r="BM6" s="40">
        <v>45202</v>
      </c>
      <c r="BN6" s="40">
        <v>45209</v>
      </c>
      <c r="BO6" s="40">
        <v>45209</v>
      </c>
      <c r="BP6" s="40">
        <v>45210</v>
      </c>
      <c r="BQ6" s="42">
        <v>45214</v>
      </c>
      <c r="BR6" s="40">
        <v>45214</v>
      </c>
      <c r="BS6" s="40">
        <v>45221</v>
      </c>
      <c r="BT6" s="40">
        <v>45223</v>
      </c>
      <c r="BU6" s="40">
        <v>45228</v>
      </c>
      <c r="BV6" s="40">
        <v>45234</v>
      </c>
      <c r="BW6" s="40">
        <v>45234</v>
      </c>
      <c r="BX6" s="40">
        <v>45235</v>
      </c>
      <c r="BY6" s="40">
        <v>45241</v>
      </c>
      <c r="BZ6" s="40">
        <v>45255</v>
      </c>
      <c r="CA6" s="40">
        <v>45256</v>
      </c>
      <c r="CB6" s="40">
        <v>45263</v>
      </c>
      <c r="CC6" s="40">
        <v>45263</v>
      </c>
      <c r="CD6" s="42">
        <v>45269</v>
      </c>
      <c r="CE6" s="40">
        <v>45270</v>
      </c>
      <c r="CF6" s="2"/>
      <c r="CG6" s="63"/>
      <c r="CH6" s="29">
        <f t="shared" si="0"/>
        <v>44932</v>
      </c>
      <c r="CI6" s="29">
        <f t="shared" si="0"/>
        <v>44934</v>
      </c>
      <c r="CJ6" s="31">
        <f t="shared" si="0"/>
        <v>44941</v>
      </c>
      <c r="CK6" s="29">
        <f t="shared" si="0"/>
        <v>44941</v>
      </c>
      <c r="CL6" s="31">
        <f t="shared" si="0"/>
        <v>44955</v>
      </c>
      <c r="CM6" s="29">
        <f t="shared" si="0"/>
        <v>44957</v>
      </c>
      <c r="CN6" s="29">
        <f t="shared" si="0"/>
        <v>44960</v>
      </c>
      <c r="CO6" s="29">
        <f t="shared" si="0"/>
        <v>44962</v>
      </c>
      <c r="CP6" s="31">
        <f t="shared" si="0"/>
        <v>44969</v>
      </c>
      <c r="CQ6" s="29">
        <f t="shared" si="0"/>
        <v>44975</v>
      </c>
      <c r="CR6" s="29">
        <f t="shared" si="1"/>
        <v>44978</v>
      </c>
      <c r="CS6" s="29">
        <f t="shared" si="1"/>
        <v>44980</v>
      </c>
      <c r="CT6" s="29">
        <f t="shared" si="1"/>
        <v>44985</v>
      </c>
      <c r="CU6" s="29">
        <f t="shared" si="1"/>
        <v>44985</v>
      </c>
      <c r="CV6" s="29">
        <f t="shared" si="1"/>
        <v>44996</v>
      </c>
      <c r="CW6" s="29">
        <f t="shared" si="1"/>
        <v>44999</v>
      </c>
      <c r="CX6" s="31">
        <f t="shared" si="1"/>
        <v>45003</v>
      </c>
      <c r="CY6" s="31">
        <f t="shared" si="1"/>
        <v>45013</v>
      </c>
      <c r="CZ6" s="29">
        <f t="shared" si="1"/>
        <v>45020</v>
      </c>
      <c r="DA6" s="29">
        <f t="shared" si="1"/>
        <v>45026</v>
      </c>
      <c r="DB6" s="29">
        <f t="shared" si="2"/>
        <v>45031</v>
      </c>
      <c r="DC6" s="31">
        <f t="shared" si="2"/>
        <v>45032</v>
      </c>
      <c r="DD6" s="29">
        <f t="shared" si="2"/>
        <v>45034</v>
      </c>
      <c r="DE6" s="29">
        <f t="shared" si="2"/>
        <v>45035</v>
      </c>
      <c r="DF6" s="29">
        <f t="shared" si="2"/>
        <v>45039</v>
      </c>
      <c r="DG6" s="29">
        <f t="shared" si="2"/>
        <v>45041</v>
      </c>
      <c r="DH6" s="31">
        <f t="shared" si="2"/>
        <v>45046</v>
      </c>
      <c r="DI6" s="29">
        <f t="shared" si="2"/>
        <v>45065</v>
      </c>
      <c r="DJ6" s="31">
        <f t="shared" si="2"/>
        <v>45067</v>
      </c>
      <c r="DK6" s="29">
        <f t="shared" si="2"/>
        <v>45105</v>
      </c>
      <c r="DL6" s="31">
        <f t="shared" si="3"/>
        <v>45079</v>
      </c>
      <c r="DM6" s="31">
        <f t="shared" si="3"/>
        <v>45081</v>
      </c>
      <c r="DN6" s="31">
        <f t="shared" si="3"/>
        <v>45086</v>
      </c>
      <c r="DO6" s="31">
        <f t="shared" si="3"/>
        <v>45088</v>
      </c>
      <c r="DP6" s="29">
        <f t="shared" si="3"/>
        <v>45088</v>
      </c>
      <c r="DQ6" s="31">
        <f t="shared" si="3"/>
        <v>45095</v>
      </c>
      <c r="DR6" s="29">
        <f t="shared" si="3"/>
        <v>45102</v>
      </c>
      <c r="DS6" s="29">
        <f t="shared" si="3"/>
        <v>45112</v>
      </c>
      <c r="DT6" s="29">
        <f t="shared" si="3"/>
        <v>45120</v>
      </c>
      <c r="DU6" s="31">
        <f t="shared" si="3"/>
        <v>45122</v>
      </c>
      <c r="DV6" s="29">
        <f t="shared" si="4"/>
        <v>45122</v>
      </c>
      <c r="DW6" s="29">
        <f t="shared" si="4"/>
        <v>45123</v>
      </c>
      <c r="DX6" s="29">
        <f t="shared" si="4"/>
        <v>45137</v>
      </c>
      <c r="DY6" s="29">
        <f t="shared" si="4"/>
        <v>45143</v>
      </c>
      <c r="DZ6" s="29">
        <f t="shared" si="4"/>
        <v>45158</v>
      </c>
      <c r="EA6" s="29">
        <f t="shared" si="4"/>
        <v>45174</v>
      </c>
      <c r="EB6" s="29">
        <f t="shared" si="4"/>
        <v>45175</v>
      </c>
      <c r="EC6" s="29">
        <f t="shared" si="4"/>
        <v>45179</v>
      </c>
      <c r="ED6" s="29">
        <f t="shared" si="4"/>
        <v>45180</v>
      </c>
      <c r="EE6" s="29">
        <f t="shared" si="4"/>
        <v>45180</v>
      </c>
      <c r="EF6" s="29">
        <f t="shared" si="5"/>
        <v>45181</v>
      </c>
      <c r="EG6" s="29">
        <f t="shared" si="5"/>
        <v>45188</v>
      </c>
      <c r="EH6" s="29">
        <f t="shared" si="5"/>
        <v>45188</v>
      </c>
      <c r="EI6" s="31">
        <f t="shared" si="5"/>
        <v>45193</v>
      </c>
      <c r="EJ6" s="29">
        <f t="shared" si="5"/>
        <v>45194</v>
      </c>
      <c r="EK6" s="29">
        <f t="shared" si="5"/>
        <v>45195</v>
      </c>
      <c r="EL6" s="31">
        <f t="shared" si="5"/>
        <v>45200</v>
      </c>
      <c r="EM6" s="29">
        <f t="shared" si="5"/>
        <v>45200</v>
      </c>
      <c r="EN6" s="29">
        <f t="shared" si="5"/>
        <v>45202</v>
      </c>
      <c r="EO6" s="29">
        <f t="shared" si="5"/>
        <v>45202</v>
      </c>
      <c r="EP6" s="29">
        <f t="shared" si="6"/>
        <v>45202</v>
      </c>
      <c r="EQ6" s="29">
        <f t="shared" si="6"/>
        <v>45209</v>
      </c>
      <c r="ER6" s="29">
        <f t="shared" si="6"/>
        <v>45209</v>
      </c>
      <c r="ES6" s="29">
        <f t="shared" si="6"/>
        <v>45210</v>
      </c>
      <c r="ET6" s="31">
        <f t="shared" si="6"/>
        <v>45214</v>
      </c>
      <c r="EU6" s="29">
        <f t="shared" si="6"/>
        <v>45214</v>
      </c>
      <c r="EV6" s="29">
        <f t="shared" si="6"/>
        <v>45221</v>
      </c>
      <c r="EW6" s="29">
        <f t="shared" si="6"/>
        <v>45223</v>
      </c>
      <c r="EX6" s="29">
        <f t="shared" si="6"/>
        <v>45228</v>
      </c>
      <c r="EY6" s="29">
        <f t="shared" si="6"/>
        <v>45234</v>
      </c>
      <c r="EZ6" s="29">
        <f t="shared" si="7"/>
        <v>45234</v>
      </c>
      <c r="FA6" s="29">
        <f t="shared" si="7"/>
        <v>45235</v>
      </c>
      <c r="FB6" s="29">
        <f t="shared" si="7"/>
        <v>45241</v>
      </c>
      <c r="FC6" s="29">
        <f t="shared" si="7"/>
        <v>45255</v>
      </c>
      <c r="FD6" s="29">
        <f t="shared" si="7"/>
        <v>45256</v>
      </c>
      <c r="FE6" s="29">
        <f t="shared" si="7"/>
        <v>45263</v>
      </c>
      <c r="FF6" s="29">
        <f t="shared" si="7"/>
        <v>45263</v>
      </c>
      <c r="FG6" s="31">
        <f t="shared" si="8"/>
        <v>45269</v>
      </c>
      <c r="FH6" s="29">
        <f>+CE6</f>
        <v>45270</v>
      </c>
      <c r="FI6" s="39">
        <f>+CF7</f>
        <v>0</v>
      </c>
      <c r="FJ6" s="35" t="s">
        <v>53</v>
      </c>
      <c r="FK6" s="61"/>
      <c r="FL6" s="4" t="s">
        <v>0</v>
      </c>
      <c r="FM6" s="4" t="s">
        <v>1</v>
      </c>
      <c r="FN6" s="5" t="s">
        <v>92</v>
      </c>
    </row>
    <row r="7" spans="2:172" ht="15" x14ac:dyDescent="0.2">
      <c r="B7" s="37">
        <f t="shared" ref="B7:B38" si="9">+IF(FJ7=0,0,IF(FJ7=FJ6,B6,FO7))</f>
        <v>1</v>
      </c>
      <c r="C7" s="20" t="s">
        <v>36</v>
      </c>
      <c r="D7" s="7" t="s">
        <v>3</v>
      </c>
      <c r="E7" s="43"/>
      <c r="F7" s="43"/>
      <c r="G7" s="43"/>
      <c r="H7" s="43">
        <v>120</v>
      </c>
      <c r="I7" s="43"/>
      <c r="J7" s="43">
        <v>290</v>
      </c>
      <c r="K7" s="43"/>
      <c r="L7" s="43"/>
      <c r="M7" s="43"/>
      <c r="N7" s="43">
        <v>300</v>
      </c>
      <c r="O7" s="43"/>
      <c r="P7" s="43"/>
      <c r="Q7" s="43">
        <v>170</v>
      </c>
      <c r="R7" s="43"/>
      <c r="S7" s="43"/>
      <c r="T7" s="43"/>
      <c r="U7" s="43"/>
      <c r="V7" s="43"/>
      <c r="W7" s="43"/>
      <c r="X7" s="43"/>
      <c r="Y7" s="43">
        <v>170</v>
      </c>
      <c r="Z7" s="47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>
        <v>740</v>
      </c>
      <c r="AN7" s="43"/>
      <c r="AO7" s="43"/>
      <c r="AP7" s="43">
        <v>406</v>
      </c>
      <c r="AQ7" s="43"/>
      <c r="AR7" s="43">
        <v>1110</v>
      </c>
      <c r="AS7" s="43"/>
      <c r="AT7" s="43"/>
      <c r="AU7" s="43"/>
      <c r="AV7" s="43"/>
      <c r="AW7" s="43"/>
      <c r="AX7" s="43">
        <v>250</v>
      </c>
      <c r="AY7" s="43"/>
      <c r="AZ7" s="43">
        <v>620</v>
      </c>
      <c r="BA7" s="43"/>
      <c r="BB7" s="43"/>
      <c r="BC7" s="43"/>
      <c r="BD7" s="43"/>
      <c r="BE7" s="43">
        <v>860</v>
      </c>
      <c r="BF7" s="43"/>
      <c r="BG7" s="43">
        <v>160</v>
      </c>
      <c r="BH7" s="43"/>
      <c r="BI7" s="43"/>
      <c r="BJ7" s="43"/>
      <c r="BK7" s="43"/>
      <c r="BL7" s="43"/>
      <c r="BM7" s="43"/>
      <c r="BN7" s="43">
        <v>20</v>
      </c>
      <c r="BO7" s="43"/>
      <c r="BP7" s="43"/>
      <c r="BQ7" s="43"/>
      <c r="BR7" s="43"/>
      <c r="BS7" s="43"/>
      <c r="BT7" s="43"/>
      <c r="BU7" s="43"/>
      <c r="BV7" s="43">
        <v>480</v>
      </c>
      <c r="BW7" s="43"/>
      <c r="BX7" s="43"/>
      <c r="BY7" s="43"/>
      <c r="BZ7" s="43">
        <v>150</v>
      </c>
      <c r="CA7" s="43"/>
      <c r="CB7" s="43"/>
      <c r="CC7" s="43"/>
      <c r="CD7" s="43"/>
      <c r="CE7" s="43"/>
      <c r="CF7" s="50"/>
      <c r="CG7" s="19">
        <f>COUNT(D7:CF7)</f>
        <v>15</v>
      </c>
      <c r="CH7" s="15">
        <f>+IF($B$5-E$6&lt;365/12,E7,IF($B$5-E$6&lt;365*2/12,E7*0.93,IF($B$5-E$6&lt;365*3/12,E7*0.86,IF($B$5-E$6&lt;365*4/12,E7*0.79,IF($B$5-E$6&lt;365*5/12,E7*0.72,IF($B$5-E$6&lt;365*6/12,E7*0.65,IF($B$5-E$6&lt;365*7/12,E7*0.58,IF($B$5-E$6&lt;365*8/12,E7*0.51,0))))))))+IF($B$5-E$6&gt;365,0,IF($B$5-E$6&gt;365*11/12,E7*0.23,IF($B$5-E$6&gt;365*10/12,E7*0.3,IF($B$5-E$6&gt;365*9/12,E7*0.37,IF($B$5-E$6&gt;365*8/12,E7*0.44,0)))))</f>
        <v>0</v>
      </c>
      <c r="CI7" s="15">
        <f>+IF($B$5-F$6&lt;365/12,F7,IF($B$5-F$6&lt;365*2/12,F7*0.93,IF($B$5-F$6&lt;365*3/12,F7*0.86,IF($B$5-F$6&lt;365*4/12,F7*0.79,IF($B$5-F$6&lt;365*5/12,F7*0.72,IF($B$5-F$6&lt;365*6/12,F7*0.65,IF($B$5-F$6&lt;365*7/12,F7*0.58,IF($B$5-F$6&lt;365*8/12,F7*0.51,0))))))))+IF($B$5-F$6&gt;365,0,IF($B$5-F$6&gt;365*11/12,F7*0.23,IF($B$5-F$6&gt;365*10/12,F7*0.3,IF($B$5-F$6&gt;365*9/12,F7*0.37,IF($B$5-F$6&gt;365*8/12,F7*0.44,0)))))</f>
        <v>0</v>
      </c>
      <c r="CJ7" s="15">
        <f>+IF($B$5-G$6&lt;365/12,G7,IF($B$5-G$6&lt;365*2/12,G7*0.93,IF($B$5-G$6&lt;365*3/12,G7*0.86,IF($B$5-G$6&lt;365*4/12,G7*0.79,IF($B$5-G$6&lt;365*5/12,G7*0.72,IF($B$5-G$6&lt;365*6/12,G7*0.65,IF($B$5-G$6&lt;365*7/12,G7*0.58,IF($B$5-G$6&lt;365*8/12,G7*0.51,0))))))))+IF($B$5-G$6&gt;365,0,IF($B$5-G$6&gt;365*11/12,G7*0.23,IF($B$5-G$6&gt;365*10/12,G7*0.3,IF($B$5-G$6&gt;365*9/12,G7*0.37,IF($B$5-G$6&gt;365*8/12,G7*0.44,0)))))</f>
        <v>0</v>
      </c>
      <c r="CK7" s="30">
        <f>+IF($B$5-H$6&lt;365/12,H7,IF($B$5-H$6&lt;365*2/12,H7*0.93,IF($B$5-H$6&lt;365*3/12,H7*0.86,IF($B$5-H$6&lt;365*4/12,H7*0.79,IF($B$5-H$6&lt;365*5/12,H7*0.72,IF($B$5-H$6&lt;365*6/12,H7*0.65,IF($B$5-H$6&lt;365*7/12,H7*0.58,IF($B$5-H$6&lt;365*8/12,H7*0.51,0))))))))+IF($B$5-H$6&gt;365,0,IF($B$5-H$6&gt;365*11/12,H7*0.23,IF($B$5-H$6&gt;365*10/12,H7*0.3,IF($B$5-H$6&gt;365*9/12,H7*0.37,IF($B$5-H$6&gt;365*8/12,H7*0.44,0)))))</f>
        <v>27.6</v>
      </c>
      <c r="CL7" s="15">
        <f>+IF($B$5-I$6&lt;365/12,I7,IF($B$5-I$6&lt;365*2/12,I7*0.93,IF($B$5-I$6&lt;365*3/12,I7*0.86,IF($B$5-I$6&lt;365*4/12,I7*0.79,IF($B$5-I$6&lt;365*5/12,I7*0.72,IF($B$5-I$6&lt;365*6/12,I7*0.65,IF($B$5-I$6&lt;365*7/12,I7*0.58,IF($B$5-I$6&lt;365*8/12,I7*0.51,0))))))))+IF($B$5-I$6&gt;365,0,IF($B$5-I$6&gt;365*11/12,I7*0.23,IF($B$5-I$6&gt;365*10/12,I7*0.3,IF($B$5-I$6&gt;365*9/12,I7*0.37,IF($B$5-I$6&gt;365*8/12,I7*0.44,0)))))</f>
        <v>0</v>
      </c>
      <c r="CM7" s="30">
        <f>+IF($B$5-J$6&lt;365/12,J7,IF($B$5-J$6&lt;365*2/12,J7*0.93,IF($B$5-J$6&lt;365*3/12,J7*0.86,IF($B$5-J$6&lt;365*4/12,J7*0.79,IF($B$5-J$6&lt;365*5/12,J7*0.72,IF($B$5-J$6&lt;365*6/12,J7*0.65,IF($B$5-J$6&lt;365*7/12,J7*0.58,IF($B$5-J$6&lt;365*8/12,J7*0.51,0))))))))+IF($B$5-J$6&gt;365,0,IF($B$5-J$6&gt;365*11/12,J7*0.23,IF($B$5-J$6&gt;365*10/12,J7*0.3,IF($B$5-J$6&gt;365*9/12,J7*0.37,IF($B$5-J$6&gt;365*8/12,J7*0.44,0)))))</f>
        <v>87</v>
      </c>
      <c r="CN7" s="15">
        <f>+IF($B$5-K$6&lt;365/12,K7,IF($B$5-K$6&lt;365*2/12,K7*0.93,IF($B$5-K$6&lt;365*3/12,K7*0.86,IF($B$5-K$6&lt;365*4/12,K7*0.79,IF($B$5-K$6&lt;365*5/12,K7*0.72,IF($B$5-K$6&lt;365*6/12,K7*0.65,IF($B$5-K$6&lt;365*7/12,K7*0.58,IF($B$5-K$6&lt;365*8/12,K7*0.51,0))))))))+IF($B$5-K$6&gt;365,0,IF($B$5-K$6&gt;365*11/12,K7*0.23,IF($B$5-K$6&gt;365*10/12,K7*0.3,IF($B$5-K$6&gt;365*9/12,K7*0.37,IF($B$5-K$6&gt;365*8/12,K7*0.44,0)))))</f>
        <v>0</v>
      </c>
      <c r="CO7" s="15">
        <f>+IF($B$5-L$6&lt;365/12,L7,IF($B$5-L$6&lt;365*2/12,L7*0.93,IF($B$5-L$6&lt;365*3/12,L7*0.86,IF($B$5-L$6&lt;365*4/12,L7*0.79,IF($B$5-L$6&lt;365*5/12,L7*0.72,IF($B$5-L$6&lt;365*6/12,L7*0.65,IF($B$5-L$6&lt;365*7/12,L7*0.58,IF($B$5-L$6&lt;365*8/12,L7*0.51,0))))))))+IF($B$5-L$6&gt;365,0,IF($B$5-L$6&gt;365*11/12,L7*0.23,IF($B$5-L$6&gt;365*10/12,L7*0.3,IF($B$5-L$6&gt;365*9/12,L7*0.37,IF($B$5-L$6&gt;365*8/12,L7*0.44,0)))))</f>
        <v>0</v>
      </c>
      <c r="CP7" s="15">
        <f>+IF($B$5-M$6&lt;365/12,M7,IF($B$5-M$6&lt;365*2/12,M7*0.93,IF($B$5-M$6&lt;365*3/12,M7*0.86,IF($B$5-M$6&lt;365*4/12,M7*0.79,IF($B$5-M$6&lt;365*5/12,M7*0.72,IF($B$5-M$6&lt;365*6/12,M7*0.65,IF($B$5-M$6&lt;365*7/12,M7*0.58,IF($B$5-M$6&lt;365*8/12,M7*0.51,0))))))))+IF($B$5-M$6&gt;365,0,IF($B$5-M$6&gt;365*11/12,M7*0.23,IF($B$5-M$6&gt;365*10/12,M7*0.3,IF($B$5-M$6&gt;365*9/12,M7*0.37,IF($B$5-M$6&gt;365*8/12,M7*0.44,0)))))</f>
        <v>0</v>
      </c>
      <c r="CQ7" s="30">
        <f>+IF($B$5-N$6&lt;365/12,N7,IF($B$5-N$6&lt;365*2/12,N7*0.93,IF($B$5-N$6&lt;365*3/12,N7*0.86,IF($B$5-N$6&lt;365*4/12,N7*0.79,IF($B$5-N$6&lt;365*5/12,N7*0.72,IF($B$5-N$6&lt;365*6/12,N7*0.65,IF($B$5-N$6&lt;365*7/12,N7*0.58,IF($B$5-N$6&lt;365*8/12,N7*0.51,0))))))))+IF($B$5-N$6&gt;365,0,IF($B$5-N$6&gt;365*11/12,N7*0.23,IF($B$5-N$6&gt;365*10/12,N7*0.3,IF($B$5-N$6&gt;365*9/12,N7*0.37,IF($B$5-N$6&gt;365*8/12,N7*0.44,0)))))</f>
        <v>90</v>
      </c>
      <c r="CR7" s="15">
        <f>+IF($B$5-O$6&lt;365/12,O7,IF($B$5-O$6&lt;365*2/12,O7*0.93,IF($B$5-O$6&lt;365*3/12,O7*0.86,IF($B$5-O$6&lt;365*4/12,O7*0.79,IF($B$5-O$6&lt;365*5/12,O7*0.72,IF($B$5-O$6&lt;365*6/12,O7*0.65,IF($B$5-O$6&lt;365*7/12,O7*0.58,IF($B$5-O$6&lt;365*8/12,O7*0.51,0))))))))+IF($B$5-O$6&gt;365,0,IF($B$5-O$6&gt;365*11/12,O7*0.23,IF($B$5-O$6&gt;365*10/12,O7*0.3,IF($B$5-O$6&gt;365*9/12,O7*0.37,IF($B$5-O$6&gt;365*8/12,O7*0.44,0)))))</f>
        <v>0</v>
      </c>
      <c r="CS7" s="15">
        <f>+IF($B$5-P$6&lt;365/12,P7,IF($B$5-P$6&lt;365*2/12,P7*0.93,IF($B$5-P$6&lt;365*3/12,P7*0.86,IF($B$5-P$6&lt;365*4/12,P7*0.79,IF($B$5-P$6&lt;365*5/12,P7*0.72,IF($B$5-P$6&lt;365*6/12,P7*0.65,IF($B$5-P$6&lt;365*7/12,P7*0.58,IF($B$5-P$6&lt;365*8/12,P7*0.51,0))))))))+IF($B$5-P$6&gt;365,0,IF($B$5-P$6&gt;365*11/12,P7*0.23,IF($B$5-P$6&gt;365*10/12,P7*0.3,IF($B$5-P$6&gt;365*9/12,P7*0.37,IF($B$5-P$6&gt;365*8/12,P7*0.44,0)))))</f>
        <v>0</v>
      </c>
      <c r="CT7" s="30">
        <f>+IF($B$5-Q$6&lt;365/12,Q7,IF($B$5-Q$6&lt;365*2/12,Q7*0.93,IF($B$5-Q$6&lt;365*3/12,Q7*0.86,IF($B$5-Q$6&lt;365*4/12,Q7*0.79,IF($B$5-Q$6&lt;365*5/12,Q7*0.72,IF($B$5-Q$6&lt;365*6/12,Q7*0.65,IF($B$5-Q$6&lt;365*7/12,Q7*0.58,IF($B$5-Q$6&lt;365*8/12,Q7*0.51,0))))))))+IF($B$5-Q$6&gt;365,0,IF($B$5-Q$6&gt;365*11/12,Q7*0.23,IF($B$5-Q$6&gt;365*10/12,Q7*0.3,IF($B$5-Q$6&gt;365*9/12,Q7*0.37,IF($B$5-Q$6&gt;365*8/12,Q7*0.44,0)))))</f>
        <v>62.9</v>
      </c>
      <c r="CU7" s="15">
        <f>+IF($B$5-R$6&lt;365/12,R7,IF($B$5-R$6&lt;365*2/12,R7*0.93,IF($B$5-R$6&lt;365*3/12,R7*0.86,IF($B$5-R$6&lt;365*4/12,R7*0.79,IF($B$5-R$6&lt;365*5/12,R7*0.72,IF($B$5-R$6&lt;365*6/12,R7*0.65,IF($B$5-R$6&lt;365*7/12,R7*0.58,IF($B$5-R$6&lt;365*8/12,R7*0.51,0))))))))+IF($B$5-R$6&gt;365,0,IF($B$5-R$6&gt;365*11/12,R7*0.23,IF($B$5-R$6&gt;365*10/12,R7*0.3,IF($B$5-R$6&gt;365*9/12,R7*0.37,IF($B$5-R$6&gt;365*8/12,R7*0.44,0)))))</f>
        <v>0</v>
      </c>
      <c r="CV7" s="15">
        <f>+IF($B$5-S$6&lt;365/12,S7,IF($B$5-S$6&lt;365*2/12,S7*0.93,IF($B$5-S$6&lt;365*3/12,S7*0.86,IF($B$5-S$6&lt;365*4/12,S7*0.79,IF($B$5-S$6&lt;365*5/12,S7*0.72,IF($B$5-S$6&lt;365*6/12,S7*0.65,IF($B$5-S$6&lt;365*7/12,S7*0.58,IF($B$5-S$6&lt;365*8/12,S7*0.51,0))))))))+IF($B$5-S$6&gt;365,0,IF($B$5-S$6&gt;365*11/12,S7*0.23,IF($B$5-S$6&gt;365*10/12,S7*0.3,IF($B$5-S$6&gt;365*9/12,S7*0.37,IF($B$5-S$6&gt;365*8/12,S7*0.44,0)))))</f>
        <v>0</v>
      </c>
      <c r="CW7" s="15">
        <f>+IF($B$5-T$6&lt;365/12,T7,IF($B$5-T$6&lt;365*2/12,T7*0.93,IF($B$5-T$6&lt;365*3/12,T7*0.86,IF($B$5-T$6&lt;365*4/12,T7*0.79,IF($B$5-T$6&lt;365*5/12,T7*0.72,IF($B$5-T$6&lt;365*6/12,T7*0.65,IF($B$5-T$6&lt;365*7/12,T7*0.58,IF($B$5-T$6&lt;365*8/12,T7*0.51,0))))))))+IF($B$5-T$6&gt;365,0,IF($B$5-T$6&gt;365*11/12,T7*0.23,IF($B$5-T$6&gt;365*10/12,T7*0.3,IF($B$5-T$6&gt;365*9/12,T7*0.37,IF($B$5-T$6&gt;365*8/12,T7*0.44,0)))))</f>
        <v>0</v>
      </c>
      <c r="CX7" s="15">
        <f>+IF($B$5-U$6&lt;365/12,U7,IF($B$5-U$6&lt;365*2/12,U7*0.93,IF($B$5-U$6&lt;365*3/12,U7*0.86,IF($B$5-U$6&lt;365*4/12,U7*0.79,IF($B$5-U$6&lt;365*5/12,U7*0.72,IF($B$5-U$6&lt;365*6/12,U7*0.65,IF($B$5-U$6&lt;365*7/12,U7*0.58,IF($B$5-U$6&lt;365*8/12,U7*0.51,0))))))))+IF($B$5-U$6&gt;365,0,IF($B$5-U$6&gt;365*11/12,U7*0.23,IF($B$5-U$6&gt;365*10/12,U7*0.3,IF($B$5-U$6&gt;365*9/12,U7*0.37,IF($B$5-U$6&gt;365*8/12,U7*0.44,0)))))</f>
        <v>0</v>
      </c>
      <c r="CY7" s="15">
        <f>+IF($B$5-V$6&lt;365/12,V7,IF($B$5-V$6&lt;365*2/12,V7*0.93,IF($B$5-V$6&lt;365*3/12,V7*0.86,IF($B$5-V$6&lt;365*4/12,V7*0.79,IF($B$5-V$6&lt;365*5/12,V7*0.72,IF($B$5-V$6&lt;365*6/12,V7*0.65,IF($B$5-V$6&lt;365*7/12,V7*0.58,IF($B$5-V$6&lt;365*8/12,V7*0.51,0))))))))+IF($B$5-V$6&gt;365,0,IF($B$5-V$6&gt;365*11/12,V7*0.23,IF($B$5-V$6&gt;365*10/12,V7*0.3,IF($B$5-V$6&gt;365*9/12,V7*0.37,IF($B$5-V$6&gt;365*8/12,V7*0.44,0)))))</f>
        <v>0</v>
      </c>
      <c r="CZ7" s="15">
        <f>+IF($B$5-W$6&lt;365/12,W7,IF($B$5-W$6&lt;365*2/12,W7*0.93,IF($B$5-W$6&lt;365*3/12,W7*0.86,IF($B$5-W$6&lt;365*4/12,W7*0.79,IF($B$5-W$6&lt;365*5/12,W7*0.72,IF($B$5-W$6&lt;365*6/12,W7*0.65,IF($B$5-W$6&lt;365*7/12,W7*0.58,IF($B$5-W$6&lt;365*8/12,W7*0.51,0))))))))+IF($B$5-W$6&gt;365,0,IF($B$5-W$6&gt;365*11/12,W7*0.23,IF($B$5-W$6&gt;365*10/12,W7*0.3,IF($B$5-W$6&gt;365*9/12,W7*0.37,IF($B$5-W$6&gt;365*8/12,W7*0.44,0)))))</f>
        <v>0</v>
      </c>
      <c r="DA7" s="15">
        <f>+IF($B$5-X$6&lt;365/12,X7,IF($B$5-X$6&lt;365*2/12,X7*0.93,IF($B$5-X$6&lt;365*3/12,X7*0.86,IF($B$5-X$6&lt;365*4/12,X7*0.79,IF($B$5-X$6&lt;365*5/12,X7*0.72,IF($B$5-X$6&lt;365*6/12,X7*0.65,IF($B$5-X$6&lt;365*7/12,X7*0.58,IF($B$5-X$6&lt;365*8/12,X7*0.51,0))))))))+IF($B$5-X$6&gt;365,0,IF($B$5-X$6&gt;365*11/12,X7*0.23,IF($B$5-X$6&gt;365*10/12,X7*0.3,IF($B$5-X$6&gt;365*9/12,X7*0.37,IF($B$5-X$6&gt;365*8/12,X7*0.44,0)))))</f>
        <v>0</v>
      </c>
      <c r="DB7" s="30">
        <f>+IF($B$5-Y$6&lt;365/12,Y7,IF($B$5-Y$6&lt;365*2/12,Y7*0.93,IF($B$5-Y$6&lt;365*3/12,Y7*0.86,IF($B$5-Y$6&lt;365*4/12,Y7*0.79,IF($B$5-Y$6&lt;365*5/12,Y7*0.72,IF($B$5-Y$6&lt;365*6/12,Y7*0.65,IF($B$5-Y$6&lt;365*7/12,Y7*0.58,IF($B$5-Y$6&lt;365*8/12,Y7*0.51,0))))))))+IF($B$5-Y$6&gt;365,0,IF($B$5-Y$6&gt;365*11/12,Y7*0.23,IF($B$5-Y$6&gt;365*10/12,Y7*0.3,IF($B$5-Y$6&gt;365*9/12,Y7*0.37,IF($B$5-Y$6&gt;365*8/12,Y7*0.44,0)))))</f>
        <v>74.8</v>
      </c>
      <c r="DC7" s="15">
        <f>+IF($B$5-Z$6&lt;365/12,Z7,IF($B$5-Z$6&lt;365*2/12,Z7*0.93,IF($B$5-Z$6&lt;365*3/12,Z7*0.86,IF($B$5-Z$6&lt;365*4/12,Z7*0.79,IF($B$5-Z$6&lt;365*5/12,Z7*0.72,IF($B$5-Z$6&lt;365*6/12,Z7*0.65,IF($B$5-Z$6&lt;365*7/12,Z7*0.58,IF($B$5-Z$6&lt;365*8/12,Z7*0.51,0))))))))+IF($B$5-Z$6&gt;365,0,IF($B$5-Z$6&gt;365*11/12,Z7*0.23,IF($B$5-Z$6&gt;365*10/12,Z7*0.3,IF($B$5-Z$6&gt;365*9/12,Z7*0.37,IF($B$5-Z$6&gt;365*8/12,Z7*0.44,0)))))</f>
        <v>0</v>
      </c>
      <c r="DD7" s="15">
        <f>+IF($B$5-AA$6&lt;365/12,AA7,IF($B$5-AA$6&lt;365*2/12,AA7*0.93,IF($B$5-AA$6&lt;365*3/12,AA7*0.86,IF($B$5-AA$6&lt;365*4/12,AA7*0.79,IF($B$5-AA$6&lt;365*5/12,AA7*0.72,IF($B$5-AA$6&lt;365*6/12,AA7*0.65,IF($B$5-AA$6&lt;365*7/12,AA7*0.58,IF($B$5-AA$6&lt;365*8/12,AA7*0.51,0))))))))+IF($B$5-AA$6&gt;365,0,IF($B$5-AA$6&gt;365*11/12,AA7*0.23,IF($B$5-AA$6&gt;365*10/12,AA7*0.3,IF($B$5-AA$6&gt;365*9/12,AA7*0.37,IF($B$5-AA$6&gt;365*8/12,AA7*0.44,0)))))</f>
        <v>0</v>
      </c>
      <c r="DE7" s="15">
        <f>+IF($B$5-AB$6&lt;365/12,AB7,IF($B$5-AB$6&lt;365*2/12,AB7*0.93,IF($B$5-AB$6&lt;365*3/12,AB7*0.86,IF($B$5-AB$6&lt;365*4/12,AB7*0.79,IF($B$5-AB$6&lt;365*5/12,AB7*0.72,IF($B$5-AB$6&lt;365*6/12,AB7*0.65,IF($B$5-AB$6&lt;365*7/12,AB7*0.58,IF($B$5-AB$6&lt;365*8/12,AB7*0.51,0))))))))+IF($B$5-AB$6&gt;365,0,IF($B$5-AB$6&gt;365*11/12,AB7*0.23,IF($B$5-AB$6&gt;365*10/12,AB7*0.3,IF($B$5-AB$6&gt;365*9/12,AB7*0.37,IF($B$5-AB$6&gt;365*8/12,AB7*0.44,0)))))</f>
        <v>0</v>
      </c>
      <c r="DF7" s="15">
        <f>+IF($B$5-AC$6&lt;365/12,AC7,IF($B$5-AC$6&lt;365*2/12,AC7*0.93,IF($B$5-AC$6&lt;365*3/12,AC7*0.86,IF($B$5-AC$6&lt;365*4/12,AC7*0.79,IF($B$5-AC$6&lt;365*5/12,AC7*0.72,IF($B$5-AC$6&lt;365*6/12,AC7*0.65,IF($B$5-AC$6&lt;365*7/12,AC7*0.58,IF($B$5-AC$6&lt;365*8/12,AC7*0.51,0))))))))+IF($B$5-AC$6&gt;365,0,IF($B$5-AC$6&gt;365*11/12,AC7*0.23,IF($B$5-AC$6&gt;365*10/12,AC7*0.3,IF($B$5-AC$6&gt;365*9/12,AC7*0.37,IF($B$5-AC$6&gt;365*8/12,AC7*0.44,0)))))</f>
        <v>0</v>
      </c>
      <c r="DG7" s="15">
        <f>+IF($B$5-AD$6&lt;365/12,AD7,IF($B$5-AD$6&lt;365*2/12,AD7*0.93,IF($B$5-AD$6&lt;365*3/12,AD7*0.86,IF($B$5-AD$6&lt;365*4/12,AD7*0.79,IF($B$5-AD$6&lt;365*5/12,AD7*0.72,IF($B$5-AD$6&lt;365*6/12,AD7*0.65,IF($B$5-AD$6&lt;365*7/12,AD7*0.58,IF($B$5-AD$6&lt;365*8/12,AD7*0.51,0))))))))+IF($B$5-AD$6&gt;365,0,IF($B$5-AD$6&gt;365*11/12,AD7*0.23,IF($B$5-AD$6&gt;365*10/12,AD7*0.3,IF($B$5-AD$6&gt;365*9/12,AD7*0.37,IF($B$5-AD$6&gt;365*8/12,AD7*0.44,0)))))</f>
        <v>0</v>
      </c>
      <c r="DH7" s="15">
        <f>+IF($B$5-AE$6&lt;365/12,AE7,IF($B$5-AE$6&lt;365*2/12,AE7*0.93,IF($B$5-AE$6&lt;365*3/12,AE7*0.86,IF($B$5-AE$6&lt;365*4/12,AE7*0.79,IF($B$5-AE$6&lt;365*5/12,AE7*0.72,IF($B$5-AE$6&lt;365*6/12,AE7*0.65,IF($B$5-AE$6&lt;365*7/12,AE7*0.58,IF($B$5-AE$6&lt;365*8/12,AE7*0.51,0))))))))+IF($B$5-AE$6&gt;365,0,IF($B$5-AE$6&gt;365*11/12,AE7*0.23,IF($B$5-AE$6&gt;365*10/12,AE7*0.3,IF($B$5-AE$6&gt;365*9/12,AE7*0.37,IF($B$5-AE$6&gt;365*8/12,AE7*0.44,0)))))</f>
        <v>0</v>
      </c>
      <c r="DI7" s="15">
        <f>+IF($B$5-AF$6&lt;365/12,AF7,IF($B$5-AF$6&lt;365*2/12,AF7*0.93,IF($B$5-AF$6&lt;365*3/12,AF7*0.86,IF($B$5-AF$6&lt;365*4/12,AF7*0.79,IF($B$5-AF$6&lt;365*5/12,AF7*0.72,IF($B$5-AF$6&lt;365*6/12,AF7*0.65,IF($B$5-AF$6&lt;365*7/12,AF7*0.58,IF($B$5-AF$6&lt;365*8/12,AF7*0.51,0))))))))+IF($B$5-AF$6&gt;365,0,IF($B$5-AF$6&gt;365*11/12,AF7*0.23,IF($B$5-AF$6&gt;365*10/12,AF7*0.3,IF($B$5-AF$6&gt;365*9/12,AF7*0.37,IF($B$5-AF$6&gt;365*8/12,AF7*0.44,0)))))</f>
        <v>0</v>
      </c>
      <c r="DJ7" s="15">
        <f>+IF($B$5-AG$6&lt;365/12,AG7,IF($B$5-AG$6&lt;365*2/12,AG7*0.93,IF($B$5-AG$6&lt;365*3/12,AG7*0.86,IF($B$5-AG$6&lt;365*4/12,AG7*0.79,IF($B$5-AG$6&lt;365*5/12,AG7*0.72,IF($B$5-AG$6&lt;365*6/12,AG7*0.65,IF($B$5-AG$6&lt;365*7/12,AG7*0.58,IF($B$5-AG$6&lt;365*8/12,AG7*0.51,0))))))))+IF($B$5-AG$6&gt;365,0,IF($B$5-AG$6&gt;365*11/12,AG7*0.23,IF($B$5-AG$6&gt;365*10/12,AG7*0.3,IF($B$5-AG$6&gt;365*9/12,AG7*0.37,IF($B$5-AG$6&gt;365*8/12,AG7*0.44,0)))))</f>
        <v>0</v>
      </c>
      <c r="DK7" s="15">
        <f>+IF($B$5-AH$6&lt;365/12,AH7,IF($B$5-AH$6&lt;365*2/12,AH7*0.93,IF($B$5-AH$6&lt;365*3/12,AH7*0.86,IF($B$5-AH$6&lt;365*4/12,AH7*0.79,IF($B$5-AH$6&lt;365*5/12,AH7*0.72,IF($B$5-AH$6&lt;365*6/12,AH7*0.65,IF($B$5-AH$6&lt;365*7/12,AH7*0.58,IF($B$5-AH$6&lt;365*8/12,AH7*0.51,0))))))))+IF($B$5-AH$6&gt;365,0,IF($B$5-AH$6&gt;365*11/12,AH7*0.23,IF($B$5-AH$6&gt;365*10/12,AH7*0.3,IF($B$5-AH$6&gt;365*9/12,AH7*0.37,IF($B$5-AH$6&gt;365*8/12,AH7*0.44,0)))))</f>
        <v>0</v>
      </c>
      <c r="DL7" s="15">
        <f>+IF($B$5-AI$6&lt;365/12,AI7,IF($B$5-AI$6&lt;365*2/12,AI7*0.93,IF($B$5-AI$6&lt;365*3/12,AI7*0.86,IF($B$5-AI$6&lt;365*4/12,AI7*0.79,IF($B$5-AI$6&lt;365*5/12,AI7*0.72,IF($B$5-AI$6&lt;365*6/12,AI7*0.65,IF($B$5-AI$6&lt;365*7/12,AI7*0.58,IF($B$5-AI$6&lt;365*8/12,AI7*0.51,0))))))))+IF($B$5-AI$6&gt;365,0,IF($B$5-AI$6&gt;365*11/12,AI7*0.23,IF($B$5-AI$6&gt;365*10/12,AI7*0.3,IF($B$5-AI$6&gt;365*9/12,AI7*0.37,IF($B$5-AI$6&gt;365*8/12,AI7*0.44,0)))))</f>
        <v>0</v>
      </c>
      <c r="DM7" s="15">
        <f>+IF($B$5-AJ$6&lt;365/12,AJ7,IF($B$5-AJ$6&lt;365*2/12,AJ7*0.93,IF($B$5-AJ$6&lt;365*3/12,AJ7*0.86,IF($B$5-AJ$6&lt;365*4/12,AJ7*0.79,IF($B$5-AJ$6&lt;365*5/12,AJ7*0.72,IF($B$5-AJ$6&lt;365*6/12,AJ7*0.65,IF($B$5-AJ$6&lt;365*7/12,AJ7*0.58,IF($B$5-AJ$6&lt;365*8/12,AJ7*0.51,0))))))))+IF($B$5-AJ$6&gt;365,0,IF($B$5-AJ$6&gt;365*11/12,AJ7*0.23,IF($B$5-AJ$6&gt;365*10/12,AJ7*0.3,IF($B$5-AJ$6&gt;365*9/12,AJ7*0.37,IF($B$5-AJ$6&gt;365*8/12,AJ7*0.44,0)))))</f>
        <v>0</v>
      </c>
      <c r="DN7" s="15">
        <f>+IF($B$5-AK$6&lt;365/12,AK7,IF($B$5-AK$6&lt;365*2/12,AK7*0.93,IF($B$5-AK$6&lt;365*3/12,AK7*0.86,IF($B$5-AK$6&lt;365*4/12,AK7*0.79,IF($B$5-AK$6&lt;365*5/12,AK7*0.72,IF($B$5-AK$6&lt;365*6/12,AK7*0.65,IF($B$5-AK$6&lt;365*7/12,AK7*0.58,IF($B$5-AK$6&lt;365*8/12,AK7*0.51,0))))))))+IF($B$5-AK$6&gt;365,0,IF($B$5-AK$6&gt;365*11/12,AK7*0.23,IF($B$5-AK$6&gt;365*10/12,AK7*0.3,IF($B$5-AK$6&gt;365*9/12,AK7*0.37,IF($B$5-AK$6&gt;365*8/12,AK7*0.44,0)))))</f>
        <v>0</v>
      </c>
      <c r="DO7" s="15">
        <f>+IF($B$5-AL$6&lt;365/12,AL7,IF($B$5-AL$6&lt;365*2/12,AL7*0.93,IF($B$5-AL$6&lt;365*3/12,AL7*0.86,IF($B$5-AL$6&lt;365*4/12,AL7*0.79,IF($B$5-AL$6&lt;365*5/12,AL7*0.72,IF($B$5-AL$6&lt;365*6/12,AL7*0.65,IF($B$5-AL$6&lt;365*7/12,AL7*0.58,IF($B$5-AL$6&lt;365*8/12,AL7*0.51,0))))))))+IF($B$5-AL$6&gt;365,0,IF($B$5-AL$6&gt;365*11/12,AL7*0.23,IF($B$5-AL$6&gt;365*10/12,AL7*0.3,IF($B$5-AL$6&gt;365*9/12,AL7*0.37,IF($B$5-AL$6&gt;365*8/12,AL7*0.44,0)))))</f>
        <v>0</v>
      </c>
      <c r="DP7" s="15">
        <f>+IF($B$5-AM$6&lt;365/12,AM7,IF($B$5-AM$6&lt;365*2/12,AM7*0.93,IF($B$5-AM$6&lt;365*3/12,AM7*0.86,IF($B$5-AM$6&lt;365*4/12,AM7*0.79,IF($B$5-AM$6&lt;365*5/12,AM7*0.72,IF($B$5-AM$6&lt;365*6/12,AM7*0.65,IF($B$5-AM$6&lt;365*7/12,AM7*0.58,IF($B$5-AM$6&lt;365*8/12,AM7*0.51,0))))))))+IF($B$5-AM$6&gt;365,0,IF($B$5-AM$6&gt;365*11/12,AM7*0.23,IF($B$5-AM$6&gt;365*10/12,AM7*0.3,IF($B$5-AM$6&gt;365*9/12,AM7*0.37,IF($B$5-AM$6&gt;365*8/12,AM7*0.44,0)))))</f>
        <v>429.2</v>
      </c>
      <c r="DQ7" s="15">
        <f>+IF($B$5-AN$6&lt;365/12,AN7,IF($B$5-AN$6&lt;365*2/12,AN7*0.93,IF($B$5-AN$6&lt;365*3/12,AN7*0.86,IF($B$5-AN$6&lt;365*4/12,AN7*0.79,IF($B$5-AN$6&lt;365*5/12,AN7*0.72,IF($B$5-AN$6&lt;365*6/12,AN7*0.65,IF($B$5-AN$6&lt;365*7/12,AN7*0.58,IF($B$5-AN$6&lt;365*8/12,AN7*0.51,0))))))))+IF($B$5-AN$6&gt;365,0,IF($B$5-AN$6&gt;365*11/12,AN7*0.23,IF($B$5-AN$6&gt;365*10/12,AN7*0.3,IF($B$5-AN$6&gt;365*9/12,AN7*0.37,IF($B$5-AN$6&gt;365*8/12,AN7*0.44,0)))))</f>
        <v>0</v>
      </c>
      <c r="DR7" s="15">
        <f>+IF($B$5-AO$6&lt;365/12,AO7,IF($B$5-AO$6&lt;365*2/12,AO7*0.93,IF($B$5-AO$6&lt;365*3/12,AO7*0.86,IF($B$5-AO$6&lt;365*4/12,AO7*0.79,IF($B$5-AO$6&lt;365*5/12,AO7*0.72,IF($B$5-AO$6&lt;365*6/12,AO7*0.65,IF($B$5-AO$6&lt;365*7/12,AO7*0.58,IF($B$5-AO$6&lt;365*8/12,AO7*0.51,0))))))))+IF($B$5-AO$6&gt;365,0,IF($B$5-AO$6&gt;365*11/12,AO7*0.23,IF($B$5-AO$6&gt;365*10/12,AO7*0.3,IF($B$5-AO$6&gt;365*9/12,AO7*0.37,IF($B$5-AO$6&gt;365*8/12,AO7*0.44,0)))))</f>
        <v>0</v>
      </c>
      <c r="DS7" s="15">
        <f>+IF($B$5-AP$6&lt;365/12,AP7,IF($B$5-AP$6&lt;365*2/12,AP7*0.93,IF($B$5-AP$6&lt;365*3/12,AP7*0.86,IF($B$5-AP$6&lt;365*4/12,AP7*0.79,IF($B$5-AP$6&lt;365*5/12,AP7*0.72,IF($B$5-AP$6&lt;365*6/12,AP7*0.65,IF($B$5-AP$6&lt;365*7/12,AP7*0.58,IF($B$5-AP$6&lt;365*8/12,AP7*0.51,0))))))))+IF($B$5-AP$6&gt;365,0,IF($B$5-AP$6&gt;365*11/12,AP7*0.23,IF($B$5-AP$6&gt;365*10/12,AP7*0.3,IF($B$5-AP$6&gt;365*9/12,AP7*0.37,IF($B$5-AP$6&gt;365*8/12,AP7*0.44,0)))))</f>
        <v>263.90000000000003</v>
      </c>
      <c r="DT7" s="15">
        <f>+IF($B$5-AQ$6&lt;365/12,AQ7,IF($B$5-AQ$6&lt;365*2/12,AQ7*0.93,IF($B$5-AQ$6&lt;365*3/12,AQ7*0.86,IF($B$5-AQ$6&lt;365*4/12,AQ7*0.79,IF($B$5-AQ$6&lt;365*5/12,AQ7*0.72,IF($B$5-AQ$6&lt;365*6/12,AQ7*0.65,IF($B$5-AQ$6&lt;365*7/12,AQ7*0.58,IF($B$5-AQ$6&lt;365*8/12,AQ7*0.51,0))))))))+IF($B$5-AQ$6&gt;365,0,IF($B$5-AQ$6&gt;365*11/12,AQ7*0.23,IF($B$5-AQ$6&gt;365*10/12,AQ7*0.3,IF($B$5-AQ$6&gt;365*9/12,AQ7*0.37,IF($B$5-AQ$6&gt;365*8/12,AQ7*0.44,0)))))</f>
        <v>0</v>
      </c>
      <c r="DU7" s="15">
        <f>+IF($B$5-AR$6&lt;365/12,AR7,IF($B$5-AR$6&lt;365*2/12,AR7*0.93,IF($B$5-AR$6&lt;365*3/12,AR7*0.86,IF($B$5-AR$6&lt;365*4/12,AR7*0.79,IF($B$5-AR$6&lt;365*5/12,AR7*0.72,IF($B$5-AR$6&lt;365*6/12,AR7*0.65,IF($B$5-AR$6&lt;365*7/12,AR7*0.58,IF($B$5-AR$6&lt;365*8/12,AR7*0.51,0))))))))+IF($B$5-AR$6&gt;365,0,IF($B$5-AR$6&gt;365*11/12,AR7*0.23,IF($B$5-AR$6&gt;365*10/12,AR7*0.3,IF($B$5-AR$6&gt;365*9/12,AR7*0.37,IF($B$5-AR$6&gt;365*8/12,AR7*0.44,0)))))</f>
        <v>721.5</v>
      </c>
      <c r="DV7" s="15">
        <f>+IF($B$5-AS$6&lt;365/12,AS7,IF($B$5-AS$6&lt;365*2/12,AS7*0.93,IF($B$5-AS$6&lt;365*3/12,AS7*0.86,IF($B$5-AS$6&lt;365*4/12,AS7*0.79,IF($B$5-AS$6&lt;365*5/12,AS7*0.72,IF($B$5-AS$6&lt;365*6/12,AS7*0.65,IF($B$5-AS$6&lt;365*7/12,AS7*0.58,IF($B$5-AS$6&lt;365*8/12,AS7*0.51,0))))))))+IF($B$5-AS$6&gt;365,0,IF($B$5-AS$6&gt;365*11/12,AS7*0.23,IF($B$5-AS$6&gt;365*10/12,AS7*0.3,IF($B$5-AS$6&gt;365*9/12,AS7*0.37,IF($B$5-AS$6&gt;365*8/12,AS7*0.44,0)))))</f>
        <v>0</v>
      </c>
      <c r="DW7" s="15">
        <f>+IF($B$5-AT$6&lt;365/12,AT7,IF($B$5-AT$6&lt;365*2/12,AT7*0.93,IF($B$5-AT$6&lt;365*3/12,AT7*0.86,IF($B$5-AT$6&lt;365*4/12,AT7*0.79,IF($B$5-AT$6&lt;365*5/12,AT7*0.72,IF($B$5-AT$6&lt;365*6/12,AT7*0.65,IF($B$5-AT$6&lt;365*7/12,AT7*0.58,IF($B$5-AT$6&lt;365*8/12,AT7*0.51,0))))))))+IF($B$5-AT$6&gt;365,0,IF($B$5-AT$6&gt;365*11/12,AT7*0.23,IF($B$5-AT$6&gt;365*10/12,AT7*0.3,IF($B$5-AT$6&gt;365*9/12,AT7*0.37,IF($B$5-AT$6&gt;365*8/12,AT7*0.44,0)))))</f>
        <v>0</v>
      </c>
      <c r="DX7" s="15">
        <f>+IF($B$5-AU$6&lt;365/12,AU7,IF($B$5-AU$6&lt;365*2/12,AU7*0.93,IF($B$5-AU$6&lt;365*3/12,AU7*0.86,IF($B$5-AU$6&lt;365*4/12,AU7*0.79,IF($B$5-AU$6&lt;365*5/12,AU7*0.72,IF($B$5-AU$6&lt;365*6/12,AU7*0.65,IF($B$5-AU$6&lt;365*7/12,AU7*0.58,IF($B$5-AU$6&lt;365*8/12,AU7*0.51,0))))))))+IF($B$5-AU$6&gt;365,0,IF($B$5-AU$6&gt;365*11/12,AU7*0.23,IF($B$5-AU$6&gt;365*10/12,AU7*0.3,IF($B$5-AU$6&gt;365*9/12,AU7*0.37,IF($B$5-AU$6&gt;365*8/12,AU7*0.44,0)))))</f>
        <v>0</v>
      </c>
      <c r="DY7" s="15">
        <f>+IF($B$5-AV$6&lt;365/12,AV7,IF($B$5-AV$6&lt;365*2/12,AV7*0.93,IF($B$5-AV$6&lt;365*3/12,AV7*0.86,IF($B$5-AV$6&lt;365*4/12,AV7*0.79,IF($B$5-AV$6&lt;365*5/12,AV7*0.72,IF($B$5-AV$6&lt;365*6/12,AV7*0.65,IF($B$5-AV$6&lt;365*7/12,AV7*0.58,IF($B$5-AV$6&lt;365*8/12,AV7*0.51,0))))))))+IF($B$5-AV$6&gt;365,0,IF($B$5-AV$6&gt;365*11/12,AV7*0.23,IF($B$5-AV$6&gt;365*10/12,AV7*0.3,IF($B$5-AV$6&gt;365*9/12,AV7*0.37,IF($B$5-AV$6&gt;365*8/12,AV7*0.44,0)))))</f>
        <v>0</v>
      </c>
      <c r="DZ7" s="15">
        <f>+IF($B$5-AW$6&lt;365/12,AW7,IF($B$5-AW$6&lt;365*2/12,AW7*0.93,IF($B$5-AW$6&lt;365*3/12,AW7*0.86,IF($B$5-AW$6&lt;365*4/12,AW7*0.79,IF($B$5-AW$6&lt;365*5/12,AW7*0.72,IF($B$5-AW$6&lt;365*6/12,AW7*0.65,IF($B$5-AW$6&lt;365*7/12,AW7*0.58,IF($B$5-AW$6&lt;365*8/12,AW7*0.51,0))))))))+IF($B$5-AW$6&gt;365,0,IF($B$5-AW$6&gt;365*11/12,AW7*0.23,IF($B$5-AW$6&gt;365*10/12,AW7*0.3,IF($B$5-AW$6&gt;365*9/12,AW7*0.37,IF($B$5-AW$6&gt;365*8/12,AW7*0.44,0)))))</f>
        <v>0</v>
      </c>
      <c r="EA7" s="15">
        <f>+IF($B$5-AX$6&lt;365/12,AX7,IF($B$5-AX$6&lt;365*2/12,AX7*0.93,IF($B$5-AX$6&lt;365*3/12,AX7*0.86,IF($B$5-AX$6&lt;365*4/12,AX7*0.79,IF($B$5-AX$6&lt;365*5/12,AX7*0.72,IF($B$5-AX$6&lt;365*6/12,AX7*0.65,IF($B$5-AX$6&lt;365*7/12,AX7*0.58,IF($B$5-AX$6&lt;365*8/12,AX7*0.51,0))))))))+IF($B$5-AX$6&gt;365,0,IF($B$5-AX$6&gt;365*11/12,AX7*0.23,IF($B$5-AX$6&gt;365*10/12,AX7*0.3,IF($B$5-AX$6&gt;365*9/12,AX7*0.37,IF($B$5-AX$6&gt;365*8/12,AX7*0.44,0)))))</f>
        <v>197.5</v>
      </c>
      <c r="EB7" s="15">
        <f>+IF($B$5-AY$6&lt;365/12,AY7,IF($B$5-AY$6&lt;365*2/12,AY7*0.93,IF($B$5-AY$6&lt;365*3/12,AY7*0.86,IF($B$5-AY$6&lt;365*4/12,AY7*0.79,IF($B$5-AY$6&lt;365*5/12,AY7*0.72,IF($B$5-AY$6&lt;365*6/12,AY7*0.65,IF($B$5-AY$6&lt;365*7/12,AY7*0.58,IF($B$5-AY$6&lt;365*8/12,AY7*0.51,0))))))))+IF($B$5-AY$6&gt;365,0,IF($B$5-AY$6&gt;365*11/12,AY7*0.23,IF($B$5-AY$6&gt;365*10/12,AY7*0.3,IF($B$5-AY$6&gt;365*9/12,AY7*0.37,IF($B$5-AY$6&gt;365*8/12,AY7*0.44,0)))))</f>
        <v>0</v>
      </c>
      <c r="EC7" s="15">
        <f>+IF($B$5-AZ$6&lt;365/12,AZ7,IF($B$5-AZ$6&lt;365*2/12,AZ7*0.93,IF($B$5-AZ$6&lt;365*3/12,AZ7*0.86,IF($B$5-AZ$6&lt;365*4/12,AZ7*0.79,IF($B$5-AZ$6&lt;365*5/12,AZ7*0.72,IF($B$5-AZ$6&lt;365*6/12,AZ7*0.65,IF($B$5-AZ$6&lt;365*7/12,AZ7*0.58,IF($B$5-AZ$6&lt;365*8/12,AZ7*0.51,0))))))))+IF($B$5-AZ$6&gt;365,0,IF($B$5-AZ$6&gt;365*11/12,AZ7*0.23,IF($B$5-AZ$6&gt;365*10/12,AZ7*0.3,IF($B$5-AZ$6&gt;365*9/12,AZ7*0.37,IF($B$5-AZ$6&gt;365*8/12,AZ7*0.44,0)))))</f>
        <v>489.8</v>
      </c>
      <c r="ED7" s="15">
        <f>+IF($B$5-BA$6&lt;365/12,BA7,IF($B$5-BA$6&lt;365*2/12,BA7*0.93,IF($B$5-BA$6&lt;365*3/12,BA7*0.86,IF($B$5-BA$6&lt;365*4/12,BA7*0.79,IF($B$5-BA$6&lt;365*5/12,BA7*0.72,IF($B$5-BA$6&lt;365*6/12,BA7*0.65,IF($B$5-BA$6&lt;365*7/12,BA7*0.58,IF($B$5-BA$6&lt;365*8/12,BA7*0.51,0))))))))+IF($B$5-BA$6&gt;365,0,IF($B$5-BA$6&gt;365*11/12,BA7*0.23,IF($B$5-BA$6&gt;365*10/12,BA7*0.3,IF($B$5-BA$6&gt;365*9/12,BA7*0.37,IF($B$5-BA$6&gt;365*8/12,BA7*0.44,0)))))</f>
        <v>0</v>
      </c>
      <c r="EE7" s="15">
        <f>+IF($B$5-BB$6&lt;365/12,BB7,IF($B$5-BB$6&lt;365*2/12,BB7*0.93,IF($B$5-BB$6&lt;365*3/12,BB7*0.86,IF($B$5-BB$6&lt;365*4/12,BB7*0.79,IF($B$5-BB$6&lt;365*5/12,BB7*0.72,IF($B$5-BB$6&lt;365*6/12,BB7*0.65,IF($B$5-BB$6&lt;365*7/12,BB7*0.58,IF($B$5-BB$6&lt;365*8/12,BB7*0.51,0))))))))+IF($B$5-BB$6&gt;365,0,IF($B$5-BB$6&gt;365*11/12,BB7*0.23,IF($B$5-BB$6&gt;365*10/12,BB7*0.3,IF($B$5-BB$6&gt;365*9/12,BB7*0.37,IF($B$5-BB$6&gt;365*8/12,BB7*0.44,0)))))</f>
        <v>0</v>
      </c>
      <c r="EF7" s="15">
        <f>+IF($B$5-BC$6&lt;365/12,BC7,IF($B$5-BC$6&lt;365*2/12,BC7*0.93,IF($B$5-BC$6&lt;365*3/12,BC7*0.86,IF($B$5-BC$6&lt;365*4/12,BC7*0.79,IF($B$5-BC$6&lt;365*5/12,BC7*0.72,IF($B$5-BC$6&lt;365*6/12,BC7*0.65,IF($B$5-BC$6&lt;365*7/12,BC7*0.58,IF($B$5-BC$6&lt;365*8/12,BC7*0.51,0))))))))+IF($B$5-BC$6&gt;365,0,IF($B$5-BC$6&gt;365*11/12,BC7*0.23,IF($B$5-BC$6&gt;365*10/12,BC7*0.3,IF($B$5-BC$6&gt;365*9/12,BC7*0.37,IF($B$5-BC$6&gt;365*8/12,BC7*0.44,0)))))</f>
        <v>0</v>
      </c>
      <c r="EG7" s="15">
        <f>+IF($B$5-BD$6&lt;365/12,BD7,IF($B$5-BD$6&lt;365*2/12,BD7*0.93,IF($B$5-BD$6&lt;365*3/12,BD7*0.86,IF($B$5-BD$6&lt;365*4/12,BD7*0.79,IF($B$5-BD$6&lt;365*5/12,BD7*0.72,IF($B$5-BD$6&lt;365*6/12,BD7*0.65,IF($B$5-BD$6&lt;365*7/12,BD7*0.58,IF($B$5-BD$6&lt;365*8/12,BD7*0.51,0))))))))+IF($B$5-BD$6&gt;365,0,IF($B$5-BD$6&gt;365*11/12,BD7*0.23,IF($B$5-BD$6&gt;365*10/12,BD7*0.3,IF($B$5-BD$6&gt;365*9/12,BD7*0.37,IF($B$5-BD$6&gt;365*8/12,BD7*0.44,0)))))</f>
        <v>0</v>
      </c>
      <c r="EH7" s="15">
        <f>+IF($B$5-BE$6&lt;365/12,BE7,IF($B$5-BE$6&lt;365*2/12,BE7*0.93,IF($B$5-BE$6&lt;365*3/12,BE7*0.86,IF($B$5-BE$6&lt;365*4/12,BE7*0.79,IF($B$5-BE$6&lt;365*5/12,BE7*0.72,IF($B$5-BE$6&lt;365*6/12,BE7*0.65,IF($B$5-BE$6&lt;365*7/12,BE7*0.58,IF($B$5-BE$6&lt;365*8/12,BE7*0.51,0))))))))+IF($B$5-BE$6&gt;365,0,IF($B$5-BE$6&gt;365*11/12,BE7*0.23,IF($B$5-BE$6&gt;365*10/12,BE7*0.3,IF($B$5-BE$6&gt;365*9/12,BE7*0.37,IF($B$5-BE$6&gt;365*8/12,BE7*0.44,0)))))</f>
        <v>679.4</v>
      </c>
      <c r="EI7" s="15">
        <f>+IF($B$5-BF$6&lt;365/12,BF7,IF($B$5-BF$6&lt;365*2/12,BF7*0.93,IF($B$5-BF$6&lt;365*3/12,BF7*0.86,IF($B$5-BF$6&lt;365*4/12,BF7*0.79,IF($B$5-BF$6&lt;365*5/12,BF7*0.72,IF($B$5-BF$6&lt;365*6/12,BF7*0.65,IF($B$5-BF$6&lt;365*7/12,BF7*0.58,IF($B$5-BF$6&lt;365*8/12,BF7*0.51,0))))))))+IF($B$5-BF$6&gt;365,0,IF($B$5-BF$6&gt;365*11/12,BF7*0.23,IF($B$5-BF$6&gt;365*10/12,BF7*0.3,IF($B$5-BF$6&gt;365*9/12,BF7*0.37,IF($B$5-BF$6&gt;365*8/12,BF7*0.44,0)))))</f>
        <v>0</v>
      </c>
      <c r="EJ7" s="30">
        <f>+IF($B$5-BG$6&lt;365/12,BG7,IF($B$5-BG$6&lt;365*2/12,BG7*0.93,IF($B$5-BG$6&lt;365*3/12,BG7*0.86,IF($B$5-BG$6&lt;365*4/12,BG7*0.79,IF($B$5-BG$6&lt;365*5/12,BG7*0.72,IF($B$5-BG$6&lt;365*6/12,BG7*0.65,IF($B$5-BG$6&lt;365*7/12,BG7*0.58,IF($B$5-BG$6&lt;365*8/12,BG7*0.51,0))))))))+IF($B$5-BG$6&gt;365,0,IF($B$5-BG$6&gt;365*11/12,BG7*0.23,IF($B$5-BG$6&gt;365*10/12,BG7*0.3,IF($B$5-BG$6&gt;365*9/12,BG7*0.37,IF($B$5-BG$6&gt;365*8/12,BG7*0.44,0)))))</f>
        <v>126.4</v>
      </c>
      <c r="EK7" s="15">
        <f>+IF($B$5-BH$6&lt;365/12,BH7,IF($B$5-BH$6&lt;365*2/12,BH7*0.93,IF($B$5-BH$6&lt;365*3/12,BH7*0.86,IF($B$5-BH$6&lt;365*4/12,BH7*0.79,IF($B$5-BH$6&lt;365*5/12,BH7*0.72,IF($B$5-BH$6&lt;365*6/12,BH7*0.65,IF($B$5-BH$6&lt;365*7/12,BH7*0.58,IF($B$5-BH$6&lt;365*8/12,BH7*0.51,0))))))))+IF($B$5-BH$6&gt;365,0,IF($B$5-BH$6&gt;365*11/12,BH7*0.23,IF($B$5-BH$6&gt;365*10/12,BH7*0.3,IF($B$5-BH$6&gt;365*9/12,BH7*0.37,IF($B$5-BH$6&gt;365*8/12,BH7*0.44,0)))))</f>
        <v>0</v>
      </c>
      <c r="EL7" s="15">
        <f>+IF($B$5-BI$6&lt;365/12,BI7,IF($B$5-BI$6&lt;365*2/12,BI7*0.93,IF($B$5-BI$6&lt;365*3/12,BI7*0.86,IF($B$5-BI$6&lt;365*4/12,BI7*0.79,IF($B$5-BI$6&lt;365*5/12,BI7*0.72,IF($B$5-BI$6&lt;365*6/12,BI7*0.65,IF($B$5-BI$6&lt;365*7/12,BI7*0.58,IF($B$5-BI$6&lt;365*8/12,BI7*0.51,0))))))))+IF($B$5-BI$6&gt;365,0,IF($B$5-BI$6&gt;365*11/12,BI7*0.23,IF($B$5-BI$6&gt;365*10/12,BI7*0.3,IF($B$5-BI$6&gt;365*9/12,BI7*0.37,IF($B$5-BI$6&gt;365*8/12,BI7*0.44,0)))))</f>
        <v>0</v>
      </c>
      <c r="EM7" s="15">
        <f>+IF($B$5-BJ$6&lt;365/12,BJ7,IF($B$5-BJ$6&lt;365*2/12,BJ7*0.93,IF($B$5-BJ$6&lt;365*3/12,BJ7*0.86,IF($B$5-BJ$6&lt;365*4/12,BJ7*0.79,IF($B$5-BJ$6&lt;365*5/12,BJ7*0.72,IF($B$5-BJ$6&lt;365*6/12,BJ7*0.65,IF($B$5-BJ$6&lt;365*7/12,BJ7*0.58,IF($B$5-BJ$6&lt;365*8/12,BJ7*0.51,0))))))))+IF($B$5-BJ$6&gt;365,0,IF($B$5-BJ$6&gt;365*11/12,BJ7*0.23,IF($B$5-BJ$6&gt;365*10/12,BJ7*0.3,IF($B$5-BJ$6&gt;365*9/12,BJ7*0.37,IF($B$5-BJ$6&gt;365*8/12,BJ7*0.44,0)))))</f>
        <v>0</v>
      </c>
      <c r="EN7" s="15">
        <f>+IF($B$5-BK$6&lt;365/12,BK7,IF($B$5-BK$6&lt;365*2/12,BK7*0.93,IF($B$5-BK$6&lt;365*3/12,BK7*0.86,IF($B$5-BK$6&lt;365*4/12,BK7*0.79,IF($B$5-BK$6&lt;365*5/12,BK7*0.72,IF($B$5-BK$6&lt;365*6/12,BK7*0.65,IF($B$5-BK$6&lt;365*7/12,BK7*0.58,IF($B$5-BK$6&lt;365*8/12,BK7*0.51,0))))))))+IF($B$5-BK$6&gt;365,0,IF($B$5-BK$6&gt;365*11/12,BK7*0.23,IF($B$5-BK$6&gt;365*10/12,BK7*0.3,IF($B$5-BK$6&gt;365*9/12,BK7*0.37,IF($B$5-BK$6&gt;365*8/12,BK7*0.44,0)))))</f>
        <v>0</v>
      </c>
      <c r="EO7" s="15">
        <f>+IF($B$5-BL$6&lt;365/12,BL7,IF($B$5-BL$6&lt;365*2/12,BL7*0.93,IF($B$5-BL$6&lt;365*3/12,BL7*0.86,IF($B$5-BL$6&lt;365*4/12,BL7*0.79,IF($B$5-BL$6&lt;365*5/12,BL7*0.72,IF($B$5-BL$6&lt;365*6/12,BL7*0.65,IF($B$5-BL$6&lt;365*7/12,BL7*0.58,IF($B$5-BL$6&lt;365*8/12,BL7*0.51,0))))))))+IF($B$5-BL$6&gt;365,0,IF($B$5-BL$6&gt;365*11/12,BL7*0.23,IF($B$5-BL$6&gt;365*10/12,BL7*0.3,IF($B$5-BL$6&gt;365*9/12,BL7*0.37,IF($B$5-BL$6&gt;365*8/12,BL7*0.44,0)))))</f>
        <v>0</v>
      </c>
      <c r="EP7" s="15">
        <f>+IF($B$5-BM$6&lt;365/12,BM7,IF($B$5-BM$6&lt;365*2/12,BM7*0.93,IF($B$5-BM$6&lt;365*3/12,BM7*0.86,IF($B$5-BM$6&lt;365*4/12,BM7*0.79,IF($B$5-BM$6&lt;365*5/12,BM7*0.72,IF($B$5-BM$6&lt;365*6/12,BM7*0.65,IF($B$5-BM$6&lt;365*7/12,BM7*0.58,IF($B$5-BM$6&lt;365*8/12,BM7*0.51,0))))))))+IF($B$5-BM$6&gt;365,0,IF($B$5-BM$6&gt;365*11/12,BM7*0.23,IF($B$5-BM$6&gt;365*10/12,BM7*0.3,IF($B$5-BM$6&gt;365*9/12,BM7*0.37,IF($B$5-BM$6&gt;365*8/12,BM7*0.44,0)))))</f>
        <v>0</v>
      </c>
      <c r="EQ7" s="30">
        <f>+IF($B$5-BN$6&lt;365/12,BN7,IF($B$5-BN$6&lt;365*2/12,BN7*0.93,IF($B$5-BN$6&lt;365*3/12,BN7*0.86,IF($B$5-BN$6&lt;365*4/12,BN7*0.79,IF($B$5-BN$6&lt;365*5/12,BN7*0.72,IF($B$5-BN$6&lt;365*6/12,BN7*0.65,IF($B$5-BN$6&lt;365*7/12,BN7*0.58,IF($B$5-BN$6&lt;365*8/12,BN7*0.51,0))))))))+IF($B$5-BN$6&gt;365,0,IF($B$5-BN$6&gt;365*11/12,BN7*0.23,IF($B$5-BN$6&gt;365*10/12,BN7*0.3,IF($B$5-BN$6&gt;365*9/12,BN7*0.37,IF($B$5-BN$6&gt;365*8/12,BN7*0.44,0)))))</f>
        <v>17.2</v>
      </c>
      <c r="ER7" s="15">
        <f>+IF($B$5-BO$6&lt;365/12,BO7,IF($B$5-BO$6&lt;365*2/12,BO7*0.93,IF($B$5-BO$6&lt;365*3/12,BO7*0.86,IF($B$5-BO$6&lt;365*4/12,BO7*0.79,IF($B$5-BO$6&lt;365*5/12,BO7*0.72,IF($B$5-BO$6&lt;365*6/12,BO7*0.65,IF($B$5-BO$6&lt;365*7/12,BO7*0.58,IF($B$5-BO$6&lt;365*8/12,BO7*0.51,0))))))))+IF($B$5-BO$6&gt;365,0,IF($B$5-BO$6&gt;365*11/12,BO7*0.23,IF($B$5-BO$6&gt;365*10/12,BO7*0.3,IF($B$5-BO$6&gt;365*9/12,BO7*0.37,IF($B$5-BO$6&gt;365*8/12,BO7*0.44,0)))))</f>
        <v>0</v>
      </c>
      <c r="ES7" s="15">
        <f>+IF($B$5-BP$6&lt;365/12,BP7,IF($B$5-BP$6&lt;365*2/12,BP7*0.93,IF($B$5-BP$6&lt;365*3/12,BP7*0.86,IF($B$5-BP$6&lt;365*4/12,BP7*0.79,IF($B$5-BP$6&lt;365*5/12,BP7*0.72,IF($B$5-BP$6&lt;365*6/12,BP7*0.65,IF($B$5-BP$6&lt;365*7/12,BP7*0.58,IF($B$5-BP$6&lt;365*8/12,BP7*0.51,0))))))))+IF($B$5-BP$6&gt;365,0,IF($B$5-BP$6&gt;365*11/12,BP7*0.23,IF($B$5-BP$6&gt;365*10/12,BP7*0.3,IF($B$5-BP$6&gt;365*9/12,BP7*0.37,IF($B$5-BP$6&gt;365*8/12,BP7*0.44,0)))))</f>
        <v>0</v>
      </c>
      <c r="ET7" s="15">
        <f>+IF($B$5-BQ$6&lt;365/12,BQ7,IF($B$5-BQ$6&lt;365*2/12,BQ7*0.93,IF($B$5-BQ$6&lt;365*3/12,BQ7*0.86,IF($B$5-BQ$6&lt;365*4/12,BQ7*0.79,IF($B$5-BQ$6&lt;365*5/12,BQ7*0.72,IF($B$5-BQ$6&lt;365*6/12,BQ7*0.65,IF($B$5-BQ$6&lt;365*7/12,BQ7*0.58,IF($B$5-BQ$6&lt;365*8/12,BQ7*0.51,0))))))))+IF($B$5-BQ$6&gt;365,0,IF($B$5-BQ$6&gt;365*11/12,BQ7*0.23,IF($B$5-BQ$6&gt;365*10/12,BQ7*0.3,IF($B$5-BQ$6&gt;365*9/12,BQ7*0.37,IF($B$5-BQ$6&gt;365*8/12,BQ7*0.44,0)))))</f>
        <v>0</v>
      </c>
      <c r="EU7" s="15">
        <f>+IF($B$5-BR$6&lt;365/12,BR7,IF($B$5-BR$6&lt;365*2/12,BR7*0.93,IF($B$5-BR$6&lt;365*3/12,BR7*0.86,IF($B$5-BR$6&lt;365*4/12,BR7*0.79,IF($B$5-BR$6&lt;365*5/12,BR7*0.72,IF($B$5-BR$6&lt;365*6/12,BR7*0.65,IF($B$5-BR$6&lt;365*7/12,BR7*0.58,IF($B$5-BR$6&lt;365*8/12,BR7*0.51,0))))))))+IF($B$5-BR$6&gt;365,0,IF($B$5-BR$6&gt;365*11/12,BR7*0.23,IF($B$5-BR$6&gt;365*10/12,BR7*0.3,IF($B$5-BR$6&gt;365*9/12,BR7*0.37,IF($B$5-BR$6&gt;365*8/12,BR7*0.44,0)))))</f>
        <v>0</v>
      </c>
      <c r="EV7" s="15">
        <f>+IF($B$5-BS$6&lt;365/12,BS7,IF($B$5-BS$6&lt;365*2/12,BS7*0.93,IF($B$5-BS$6&lt;365*3/12,BS7*0.86,IF($B$5-BS$6&lt;365*4/12,BS7*0.79,IF($B$5-BS$6&lt;365*5/12,BS7*0.72,IF($B$5-BS$6&lt;365*6/12,BS7*0.65,IF($B$5-BS$6&lt;365*7/12,BS7*0.58,IF($B$5-BS$6&lt;365*8/12,BS7*0.51,0))))))))+IF($B$5-BS$6&gt;365,0,IF($B$5-BS$6&gt;365*11/12,BS7*0.23,IF($B$5-BS$6&gt;365*10/12,BS7*0.3,IF($B$5-BS$6&gt;365*9/12,BS7*0.37,IF($B$5-BS$6&gt;365*8/12,BS7*0.44,0)))))</f>
        <v>0</v>
      </c>
      <c r="EW7" s="15">
        <f>+IF($B$5-BT$6&lt;365/12,BT7,IF($B$5-BT$6&lt;365*2/12,BT7*0.93,IF($B$5-BT$6&lt;365*3/12,BT7*0.86,IF($B$5-BT$6&lt;365*4/12,BT7*0.79,IF($B$5-BT$6&lt;365*5/12,BT7*0.72,IF($B$5-BT$6&lt;365*6/12,BT7*0.65,IF($B$5-BT$6&lt;365*7/12,BT7*0.58,IF($B$5-BT$6&lt;365*8/12,BT7*0.51,0))))))))+IF($B$5-BT$6&gt;365,0,IF($B$5-BT$6&gt;365*11/12,BT7*0.23,IF($B$5-BT$6&gt;365*10/12,BT7*0.3,IF($B$5-BT$6&gt;365*9/12,BT7*0.37,IF($B$5-BT$6&gt;365*8/12,BT7*0.44,0)))))</f>
        <v>0</v>
      </c>
      <c r="EX7" s="15">
        <f>+IF($B$5-BU$6&lt;365/12,BU7,IF($B$5-BU$6&lt;365*2/12,BU7*0.93,IF($B$5-BU$6&lt;365*3/12,BU7*0.86,IF($B$5-BU$6&lt;365*4/12,BU7*0.79,IF($B$5-BU$6&lt;365*5/12,BU7*0.72,IF($B$5-BU$6&lt;365*6/12,BU7*0.65,IF($B$5-BU$6&lt;365*7/12,BU7*0.58,IF($B$5-BU$6&lt;365*8/12,BU7*0.51,0))))))))+IF($B$5-BU$6&gt;365,0,IF($B$5-BU$6&gt;365*11/12,BU7*0.23,IF($B$5-BU$6&gt;365*10/12,BU7*0.3,IF($B$5-BU$6&gt;365*9/12,BU7*0.37,IF($B$5-BU$6&gt;365*8/12,BU7*0.44,0)))))</f>
        <v>0</v>
      </c>
      <c r="EY7" s="15">
        <f>+IF($B$5-BV$6&lt;365/12,BV7,IF($B$5-BV$6&lt;365*2/12,BV7*0.93,IF($B$5-BV$6&lt;365*3/12,BV7*0.86,IF($B$5-BV$6&lt;365*4/12,BV7*0.79,IF($B$5-BV$6&lt;365*5/12,BV7*0.72,IF($B$5-BV$6&lt;365*6/12,BV7*0.65,IF($B$5-BV$6&lt;365*7/12,BV7*0.58,IF($B$5-BV$6&lt;365*8/12,BV7*0.51,0))))))))+IF($B$5-BV$6&gt;365,0,IF($B$5-BV$6&gt;365*11/12,BV7*0.23,IF($B$5-BV$6&gt;365*10/12,BV7*0.3,IF($B$5-BV$6&gt;365*9/12,BV7*0.37,IF($B$5-BV$6&gt;365*8/12,BV7*0.44,0)))))</f>
        <v>446.40000000000003</v>
      </c>
      <c r="EZ7" s="15">
        <f>+IF($B$5-BW$6&lt;365/12,BW7,IF($B$5-BW$6&lt;365*2/12,BW7*0.93,IF($B$5-BW$6&lt;365*3/12,BW7*0.86,IF($B$5-BW$6&lt;365*4/12,BW7*0.79,IF($B$5-BW$6&lt;365*5/12,BW7*0.72,IF($B$5-BW$6&lt;365*6/12,BW7*0.65,IF($B$5-BW$6&lt;365*7/12,BW7*0.58,IF($B$5-BW$6&lt;365*8/12,BW7*0.51,0))))))))+IF($B$5-BW$6&gt;365,0,IF($B$5-BW$6&gt;365*11/12,BW7*0.23,IF($B$5-BW$6&gt;365*10/12,BW7*0.3,IF($B$5-BW$6&gt;365*9/12,BW7*0.37,IF($B$5-BW$6&gt;365*8/12,BW7*0.44,0)))))</f>
        <v>0</v>
      </c>
      <c r="FA7" s="15">
        <f>+IF($B$5-BX$6&lt;365/12,BX7,IF($B$5-BX$6&lt;365*2/12,BX7*0.93,IF($B$5-BX$6&lt;365*3/12,BX7*0.86,IF($B$5-BX$6&lt;365*4/12,BX7*0.79,IF($B$5-BX$6&lt;365*5/12,BX7*0.72,IF($B$5-BX$6&lt;365*6/12,BX7*0.65,IF($B$5-BX$6&lt;365*7/12,BX7*0.58,IF($B$5-BX$6&lt;365*8/12,BX7*0.51,0))))))))+IF($B$5-BX$6&gt;365,0,IF($B$5-BX$6&gt;365*11/12,BX7*0.23,IF($B$5-BX$6&gt;365*10/12,BX7*0.3,IF($B$5-BX$6&gt;365*9/12,BX7*0.37,IF($B$5-BX$6&gt;365*8/12,BX7*0.44,0)))))</f>
        <v>0</v>
      </c>
      <c r="FB7" s="15">
        <f>+IF($B$5-BY$6&lt;365/12,BY7,IF($B$5-BY$6&lt;365*2/12,BY7*0.93,IF($B$5-BY$6&lt;365*3/12,BY7*0.86,IF($B$5-BY$6&lt;365*4/12,BY7*0.79,IF($B$5-BY$6&lt;365*5/12,BY7*0.72,IF($B$5-BY$6&lt;365*6/12,BY7*0.65,IF($B$5-BY$6&lt;365*7/12,BY7*0.58,IF($B$5-BY$6&lt;365*8/12,BY7*0.51,0))))))))+IF($B$5-BY$6&gt;365,0,IF($B$5-BY$6&gt;365*11/12,BY7*0.23,IF($B$5-BY$6&gt;365*10/12,BY7*0.3,IF($B$5-BY$6&gt;365*9/12,BY7*0.37,IF($B$5-BY$6&gt;365*8/12,BY7*0.44,0)))))</f>
        <v>0</v>
      </c>
      <c r="FC7" s="15">
        <f>+IF($B$5-BZ$6&lt;365/12,BZ7,IF($B$5-BZ$6&lt;365*2/12,BZ7*0.93,IF($B$5-BZ$6&lt;365*3/12,BZ7*0.86,IF($B$5-BZ$6&lt;365*4/12,BZ7*0.79,IF($B$5-BZ$6&lt;365*5/12,BZ7*0.72,IF($B$5-BZ$6&lt;365*6/12,BZ7*0.65,IF($B$5-BZ$6&lt;365*7/12,BZ7*0.58,IF($B$5-BZ$6&lt;365*8/12,BZ7*0.51,0))))))))+IF($B$5-BZ$6&gt;365,0,IF($B$5-BZ$6&gt;365*11/12,BZ7*0.23,IF($B$5-BZ$6&gt;365*10/12,BZ7*0.3,IF($B$5-BZ$6&gt;365*9/12,BZ7*0.37,IF($B$5-BZ$6&gt;365*8/12,BZ7*0.44,0)))))</f>
        <v>139.5</v>
      </c>
      <c r="FD7" s="15">
        <f>+IF($B$5-CA$6&lt;365/12,CA7,IF($B$5-CA$6&lt;365*2/12,CA7*0.93,IF($B$5-CA$6&lt;365*3/12,CA7*0.86,IF($B$5-CA$6&lt;365*4/12,CA7*0.79,IF($B$5-CA$6&lt;365*5/12,CA7*0.72,IF($B$5-CA$6&lt;365*6/12,CA7*0.65,IF($B$5-CA$6&lt;365*7/12,CA7*0.58,IF($B$5-CA$6&lt;365*8/12,CA7*0.51,0))))))))+IF($B$5-CA$6&gt;365,0,IF($B$5-CA$6&gt;365*11/12,CA7*0.23,IF($B$5-CA$6&gt;365*10/12,CA7*0.3,IF($B$5-CA$6&gt;365*9/12,CA7*0.37,IF($B$5-CA$6&gt;365*8/12,CA7*0.44,0)))))</f>
        <v>0</v>
      </c>
      <c r="FE7" s="15">
        <f>+IF($B$5-CB$6&lt;365/12,CB7,IF($B$5-CB$6&lt;365*2/12,CB7*0.93,IF($B$5-CB$6&lt;365*3/12,CB7*0.86,IF($B$5-CB$6&lt;365*4/12,CB7*0.79,IF($B$5-CB$6&lt;365*5/12,CB7*0.72,IF($B$5-CB$6&lt;365*6/12,CB7*0.65,IF($B$5-CB$6&lt;365*7/12,CB7*0.58,IF($B$5-CB$6&lt;365*8/12,CB7*0.51,0))))))))+IF($B$5-CB$6&gt;365,0,IF($B$5-CB$6&gt;365*11/12,CB7*0.23,IF($B$5-CB$6&gt;365*10/12,CB7*0.3,IF($B$5-CB$6&gt;365*9/12,CB7*0.37,IF($B$5-CB$6&gt;365*8/12,CB7*0.44,0)))))</f>
        <v>0</v>
      </c>
      <c r="FF7" s="15">
        <f>+IF($B$5-CC$6&lt;365/12,CC7,IF($B$5-CC$6&lt;365*2/12,CC7*0.93,IF($B$5-CC$6&lt;365*3/12,CC7*0.86,IF($B$5-CC$6&lt;365*4/12,CC7*0.79,IF($B$5-CC$6&lt;365*5/12,CC7*0.72,IF($B$5-CC$6&lt;365*6/12,CC7*0.65,IF($B$5-CC$6&lt;365*7/12,CC7*0.58,IF($B$5-CC$6&lt;365*8/12,CC7*0.51,0))))))))+IF($B$5-CC$6&gt;365,0,IF($B$5-CC$6&gt;365*11/12,CC7*0.23,IF($B$5-CC$6&gt;365*10/12,CC7*0.3,IF($B$5-CC$6&gt;365*9/12,CC7*0.37,IF($B$5-CC$6&gt;365*8/12,CC7*0.44,0)))))</f>
        <v>0</v>
      </c>
      <c r="FG7" s="15">
        <f>+IF($B$5-CD$6&lt;365/12,CD7,IF($B$5-CD$6&lt;365*2/12,CD7*0.93,IF($B$5-CD$6&lt;365*3/12,CD7*0.86,IF($B$5-CD$6&lt;365*4/12,CD7*0.79,IF($B$5-CD$6&lt;365*5/12,CD7*0.72,IF($B$5-CD$6&lt;365*6/12,CD7*0.65,IF($B$5-CD$6&lt;365*7/12,CD7*0.58,IF($B$5-CD$6&lt;365*8/12,CD7*0.51,0))))))))+IF($B$5-CD$6&gt;365,0,IF($B$5-CD$6&gt;365*11/12,CD7*0.23,IF($B$5-CD$6&gt;365*10/12,CD7*0.3,IF($B$5-CD$6&gt;365*9/12,CD7*0.37,IF($B$5-CD$6&gt;365*8/12,CD7*0.44,0)))))</f>
        <v>0</v>
      </c>
      <c r="FH7" s="15">
        <f>+IF($B$5-CE$6&lt;365/12,CE7,IF($B$5-CE$6&lt;365*2/12,CE7*0.93,IF($B$5-CE$6&lt;365*3/12,CE7*0.86,IF($B$5-CE$6&lt;365*4/12,CE7*0.79,IF($B$5-CE$6&lt;365*5/12,CE7*0.72,IF($B$5-CE$6&lt;365*6/12,CE7*0.65,IF($B$5-CE$6&lt;365*7/12,CE7*0.58,IF($B$5-CE$6&lt;365*8/12,CE7*0.51,0))))))))+IF($B$5-CE$6&gt;365,0,IF($B$5-CE$6&gt;365*11/12,CE7*0.23,IF($B$5-CE$6&gt;365*10/12,CE7*0.3,IF($B$5-CE$6&gt;365*9/12,CE7*0.37,IF($B$5-CE$6&gt;365*8/12,CE7*0.44,0)))))</f>
        <v>0</v>
      </c>
      <c r="FI7" s="15">
        <f>+IF($B$5-CF$7&lt;365/12,CF8,IF($B$5-CF$7&lt;365*2/12,CF8*0.93,IF($B$5-CF$7&lt;365*3/12,CF8*0.86,IF($B$5-CF$7&lt;365*4/12,CF8*0.79,IF($B$5-CF$7&lt;365*5/12,CF8*0.72,IF($B$5-CF$7&lt;365*6/12,CF8*0.65,IF($B$5-CF$7&lt;365*7/12,CF8*0.58,IF($B$5-CF$7&lt;365*8/12,CF8*0.51,0))))))))+IF($B$5-CF$7&gt;365,0,IF($B$5-CF$7&gt;365*11/12,CF8*0.23,IF($B$5-CF$7&gt;365*10/12,CF8*0.3,IF($B$5-CF$7&gt;365*9/12,CF8*0.37,IF($B$5-CF$7&gt;365*8/12,CF8*0.44,0)))))</f>
        <v>0</v>
      </c>
      <c r="FJ7" s="16">
        <f>SUM(CH7:FI7)-EJ7-CK7-CM7-CQ7-CT7-DB7-EQ7</f>
        <v>3367.2000000000003</v>
      </c>
      <c r="FK7" s="19">
        <f>+CG7</f>
        <v>15</v>
      </c>
      <c r="FL7" s="18" t="str">
        <f t="shared" ref="FL7:FL38" si="10">+C7</f>
        <v xml:space="preserve">Virgilio Paz </v>
      </c>
      <c r="FM7" s="9" t="str">
        <f t="shared" ref="FM7:FM38" si="11">+D7</f>
        <v>VAGC</v>
      </c>
      <c r="FN7" s="10">
        <f t="shared" ref="FN7:FN38" si="12">+B7</f>
        <v>1</v>
      </c>
      <c r="FO7" s="11">
        <v>1</v>
      </c>
      <c r="FP7" s="36">
        <f>+IF(FK7=0,0,IF(FK7&gt;8,FJ7/8,FJ7/FK7))</f>
        <v>420.90000000000003</v>
      </c>
    </row>
    <row r="8" spans="2:172" ht="15" x14ac:dyDescent="0.2">
      <c r="B8" s="38">
        <f t="shared" si="9"/>
        <v>2</v>
      </c>
      <c r="C8" s="32" t="s">
        <v>27</v>
      </c>
      <c r="D8" s="12" t="s">
        <v>26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>
        <v>360</v>
      </c>
      <c r="U8" s="24"/>
      <c r="V8" s="24">
        <v>100</v>
      </c>
      <c r="W8" s="24"/>
      <c r="X8" s="24"/>
      <c r="Y8" s="24"/>
      <c r="Z8" s="48"/>
      <c r="AA8" s="24"/>
      <c r="AB8" s="24"/>
      <c r="AC8" s="24"/>
      <c r="AD8" s="24">
        <v>180</v>
      </c>
      <c r="AE8" s="24"/>
      <c r="AF8" s="24">
        <v>1640</v>
      </c>
      <c r="AG8" s="24"/>
      <c r="AH8" s="24"/>
      <c r="AI8" s="24">
        <v>105</v>
      </c>
      <c r="AJ8" s="24">
        <v>43.2</v>
      </c>
      <c r="AK8" s="24"/>
      <c r="AL8" s="24"/>
      <c r="AM8" s="24"/>
      <c r="AN8" s="24">
        <v>502</v>
      </c>
      <c r="AO8" s="24"/>
      <c r="AP8" s="24"/>
      <c r="AQ8" s="24"/>
      <c r="AR8" s="24">
        <v>70</v>
      </c>
      <c r="AS8" s="24"/>
      <c r="AT8" s="24"/>
      <c r="AU8" s="24"/>
      <c r="AV8" s="24"/>
      <c r="AW8" s="24"/>
      <c r="AX8" s="24"/>
      <c r="AY8" s="24"/>
      <c r="AZ8" s="24"/>
      <c r="BA8" s="24"/>
      <c r="BB8" s="24">
        <v>490</v>
      </c>
      <c r="BC8" s="24"/>
      <c r="BD8" s="24"/>
      <c r="BE8" s="24"/>
      <c r="BF8" s="24"/>
      <c r="BG8" s="24"/>
      <c r="BH8" s="24">
        <v>160</v>
      </c>
      <c r="BI8" s="24"/>
      <c r="BJ8" s="24"/>
      <c r="BK8" s="24"/>
      <c r="BL8" s="24">
        <v>100</v>
      </c>
      <c r="BM8" s="24"/>
      <c r="BN8" s="24"/>
      <c r="BO8" s="24"/>
      <c r="BP8" s="24">
        <v>230</v>
      </c>
      <c r="BQ8" s="24"/>
      <c r="BR8" s="24"/>
      <c r="BS8" s="24"/>
      <c r="BT8" s="24">
        <v>392</v>
      </c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19">
        <f>COUNT(D8:CF8)</f>
        <v>13</v>
      </c>
      <c r="CH8" s="15">
        <f>+IF($B$5-E$6&lt;365/12,E8,IF($B$5-E$6&lt;365*2/12,E8*0.93,IF($B$5-E$6&lt;365*3/12,E8*0.86,IF($B$5-E$6&lt;365*4/12,E8*0.79,IF($B$5-E$6&lt;365*5/12,E8*0.72,IF($B$5-E$6&lt;365*6/12,E8*0.65,IF($B$5-E$6&lt;365*7/12,E8*0.58,IF($B$5-E$6&lt;365*8/12,E8*0.51,0))))))))+IF($B$5-E$6&gt;365,0,IF($B$5-E$6&gt;365*11/12,E8*0.23,IF($B$5-E$6&gt;365*10/12,E8*0.3,IF($B$5-E$6&gt;365*9/12,E8*0.37,IF($B$5-E$6&gt;365*8/12,E8*0.44,0)))))</f>
        <v>0</v>
      </c>
      <c r="CI8" s="15">
        <f>+IF($B$5-F$6&lt;365/12,F8,IF($B$5-F$6&lt;365*2/12,F8*0.93,IF($B$5-F$6&lt;365*3/12,F8*0.86,IF($B$5-F$6&lt;365*4/12,F8*0.79,IF($B$5-F$6&lt;365*5/12,F8*0.72,IF($B$5-F$6&lt;365*6/12,F8*0.65,IF($B$5-F$6&lt;365*7/12,F8*0.58,IF($B$5-F$6&lt;365*8/12,F8*0.51,0))))))))+IF($B$5-F$6&gt;365,0,IF($B$5-F$6&gt;365*11/12,F8*0.23,IF($B$5-F$6&gt;365*10/12,F8*0.3,IF($B$5-F$6&gt;365*9/12,F8*0.37,IF($B$5-F$6&gt;365*8/12,F8*0.44,0)))))</f>
        <v>0</v>
      </c>
      <c r="CJ8" s="15">
        <f>+IF($B$5-G$6&lt;365/12,G8,IF($B$5-G$6&lt;365*2/12,G8*0.93,IF($B$5-G$6&lt;365*3/12,G8*0.86,IF($B$5-G$6&lt;365*4/12,G8*0.79,IF($B$5-G$6&lt;365*5/12,G8*0.72,IF($B$5-G$6&lt;365*6/12,G8*0.65,IF($B$5-G$6&lt;365*7/12,G8*0.58,IF($B$5-G$6&lt;365*8/12,G8*0.51,0))))))))+IF($B$5-G$6&gt;365,0,IF($B$5-G$6&gt;365*11/12,G8*0.23,IF($B$5-G$6&gt;365*10/12,G8*0.3,IF($B$5-G$6&gt;365*9/12,G8*0.37,IF($B$5-G$6&gt;365*8/12,G8*0.44,0)))))</f>
        <v>0</v>
      </c>
      <c r="CK8" s="15">
        <f>+IF($B$5-H$6&lt;365/12,H8,IF($B$5-H$6&lt;365*2/12,H8*0.93,IF($B$5-H$6&lt;365*3/12,H8*0.86,IF($B$5-H$6&lt;365*4/12,H8*0.79,IF($B$5-H$6&lt;365*5/12,H8*0.72,IF($B$5-H$6&lt;365*6/12,H8*0.65,IF($B$5-H$6&lt;365*7/12,H8*0.58,IF($B$5-H$6&lt;365*8/12,H8*0.51,0))))))))+IF($B$5-H$6&gt;365,0,IF($B$5-H$6&gt;365*11/12,H8*0.23,IF($B$5-H$6&gt;365*10/12,H8*0.3,IF($B$5-H$6&gt;365*9/12,H8*0.37,IF($B$5-H$6&gt;365*8/12,H8*0.44,0)))))</f>
        <v>0</v>
      </c>
      <c r="CL8" s="15">
        <f>+IF($B$5-I$6&lt;365/12,I8,IF($B$5-I$6&lt;365*2/12,I8*0.93,IF($B$5-I$6&lt;365*3/12,I8*0.86,IF($B$5-I$6&lt;365*4/12,I8*0.79,IF($B$5-I$6&lt;365*5/12,I8*0.72,IF($B$5-I$6&lt;365*6/12,I8*0.65,IF($B$5-I$6&lt;365*7/12,I8*0.58,IF($B$5-I$6&lt;365*8/12,I8*0.51,0))))))))+IF($B$5-I$6&gt;365,0,IF($B$5-I$6&gt;365*11/12,I8*0.23,IF($B$5-I$6&gt;365*10/12,I8*0.3,IF($B$5-I$6&gt;365*9/12,I8*0.37,IF($B$5-I$6&gt;365*8/12,I8*0.44,0)))))</f>
        <v>0</v>
      </c>
      <c r="CM8" s="15">
        <f>+IF($B$5-J$6&lt;365/12,J8,IF($B$5-J$6&lt;365*2/12,J8*0.93,IF($B$5-J$6&lt;365*3/12,J8*0.86,IF($B$5-J$6&lt;365*4/12,J8*0.79,IF($B$5-J$6&lt;365*5/12,J8*0.72,IF($B$5-J$6&lt;365*6/12,J8*0.65,IF($B$5-J$6&lt;365*7/12,J8*0.58,IF($B$5-J$6&lt;365*8/12,J8*0.51,0))))))))+IF($B$5-J$6&gt;365,0,IF($B$5-J$6&gt;365*11/12,J8*0.23,IF($B$5-J$6&gt;365*10/12,J8*0.3,IF($B$5-J$6&gt;365*9/12,J8*0.37,IF($B$5-J$6&gt;365*8/12,J8*0.44,0)))))</f>
        <v>0</v>
      </c>
      <c r="CN8" s="15">
        <f>+IF($B$5-K$6&lt;365/12,K8,IF($B$5-K$6&lt;365*2/12,K8*0.93,IF($B$5-K$6&lt;365*3/12,K8*0.86,IF($B$5-K$6&lt;365*4/12,K8*0.79,IF($B$5-K$6&lt;365*5/12,K8*0.72,IF($B$5-K$6&lt;365*6/12,K8*0.65,IF($B$5-K$6&lt;365*7/12,K8*0.58,IF($B$5-K$6&lt;365*8/12,K8*0.51,0))))))))+IF($B$5-K$6&gt;365,0,IF($B$5-K$6&gt;365*11/12,K8*0.23,IF($B$5-K$6&gt;365*10/12,K8*0.3,IF($B$5-K$6&gt;365*9/12,K8*0.37,IF($B$5-K$6&gt;365*8/12,K8*0.44,0)))))</f>
        <v>0</v>
      </c>
      <c r="CO8" s="15">
        <f>+IF($B$5-L$6&lt;365/12,L8,IF($B$5-L$6&lt;365*2/12,L8*0.93,IF($B$5-L$6&lt;365*3/12,L8*0.86,IF($B$5-L$6&lt;365*4/12,L8*0.79,IF($B$5-L$6&lt;365*5/12,L8*0.72,IF($B$5-L$6&lt;365*6/12,L8*0.65,IF($B$5-L$6&lt;365*7/12,L8*0.58,IF($B$5-L$6&lt;365*8/12,L8*0.51,0))))))))+IF($B$5-L$6&gt;365,0,IF($B$5-L$6&gt;365*11/12,L8*0.23,IF($B$5-L$6&gt;365*10/12,L8*0.3,IF($B$5-L$6&gt;365*9/12,L8*0.37,IF($B$5-L$6&gt;365*8/12,L8*0.44,0)))))</f>
        <v>0</v>
      </c>
      <c r="CP8" s="15">
        <f>+IF($B$5-M$6&lt;365/12,M8,IF($B$5-M$6&lt;365*2/12,M8*0.93,IF($B$5-M$6&lt;365*3/12,M8*0.86,IF($B$5-M$6&lt;365*4/12,M8*0.79,IF($B$5-M$6&lt;365*5/12,M8*0.72,IF($B$5-M$6&lt;365*6/12,M8*0.65,IF($B$5-M$6&lt;365*7/12,M8*0.58,IF($B$5-M$6&lt;365*8/12,M8*0.51,0))))))))+IF($B$5-M$6&gt;365,0,IF($B$5-M$6&gt;365*11/12,M8*0.23,IF($B$5-M$6&gt;365*10/12,M8*0.3,IF($B$5-M$6&gt;365*9/12,M8*0.37,IF($B$5-M$6&gt;365*8/12,M8*0.44,0)))))</f>
        <v>0</v>
      </c>
      <c r="CQ8" s="15">
        <f>+IF($B$5-N$6&lt;365/12,N8,IF($B$5-N$6&lt;365*2/12,N8*0.93,IF($B$5-N$6&lt;365*3/12,N8*0.86,IF($B$5-N$6&lt;365*4/12,N8*0.79,IF($B$5-N$6&lt;365*5/12,N8*0.72,IF($B$5-N$6&lt;365*6/12,N8*0.65,IF($B$5-N$6&lt;365*7/12,N8*0.58,IF($B$5-N$6&lt;365*8/12,N8*0.51,0))))))))+IF($B$5-N$6&gt;365,0,IF($B$5-N$6&gt;365*11/12,N8*0.23,IF($B$5-N$6&gt;365*10/12,N8*0.3,IF($B$5-N$6&gt;365*9/12,N8*0.37,IF($B$5-N$6&gt;365*8/12,N8*0.44,0)))))</f>
        <v>0</v>
      </c>
      <c r="CR8" s="15">
        <f>+IF($B$5-O$6&lt;365/12,O8,IF($B$5-O$6&lt;365*2/12,O8*0.93,IF($B$5-O$6&lt;365*3/12,O8*0.86,IF($B$5-O$6&lt;365*4/12,O8*0.79,IF($B$5-O$6&lt;365*5/12,O8*0.72,IF($B$5-O$6&lt;365*6/12,O8*0.65,IF($B$5-O$6&lt;365*7/12,O8*0.58,IF($B$5-O$6&lt;365*8/12,O8*0.51,0))))))))+IF($B$5-O$6&gt;365,0,IF($B$5-O$6&gt;365*11/12,O8*0.23,IF($B$5-O$6&gt;365*10/12,O8*0.3,IF($B$5-O$6&gt;365*9/12,O8*0.37,IF($B$5-O$6&gt;365*8/12,O8*0.44,0)))))</f>
        <v>0</v>
      </c>
      <c r="CS8" s="15">
        <f>+IF($B$5-P$6&lt;365/12,P8,IF($B$5-P$6&lt;365*2/12,P8*0.93,IF($B$5-P$6&lt;365*3/12,P8*0.86,IF($B$5-P$6&lt;365*4/12,P8*0.79,IF($B$5-P$6&lt;365*5/12,P8*0.72,IF($B$5-P$6&lt;365*6/12,P8*0.65,IF($B$5-P$6&lt;365*7/12,P8*0.58,IF($B$5-P$6&lt;365*8/12,P8*0.51,0))))))))+IF($B$5-P$6&gt;365,0,IF($B$5-P$6&gt;365*11/12,P8*0.23,IF($B$5-P$6&gt;365*10/12,P8*0.3,IF($B$5-P$6&gt;365*9/12,P8*0.37,IF($B$5-P$6&gt;365*8/12,P8*0.44,0)))))</f>
        <v>0</v>
      </c>
      <c r="CT8" s="15">
        <f>+IF($B$5-Q$6&lt;365/12,Q8,IF($B$5-Q$6&lt;365*2/12,Q8*0.93,IF($B$5-Q$6&lt;365*3/12,Q8*0.86,IF($B$5-Q$6&lt;365*4/12,Q8*0.79,IF($B$5-Q$6&lt;365*5/12,Q8*0.72,IF($B$5-Q$6&lt;365*6/12,Q8*0.65,IF($B$5-Q$6&lt;365*7/12,Q8*0.58,IF($B$5-Q$6&lt;365*8/12,Q8*0.51,0))))))))+IF($B$5-Q$6&gt;365,0,IF($B$5-Q$6&gt;365*11/12,Q8*0.23,IF($B$5-Q$6&gt;365*10/12,Q8*0.3,IF($B$5-Q$6&gt;365*9/12,Q8*0.37,IF($B$5-Q$6&gt;365*8/12,Q8*0.44,0)))))</f>
        <v>0</v>
      </c>
      <c r="CU8" s="15">
        <f>+IF($B$5-R$6&lt;365/12,R8,IF($B$5-R$6&lt;365*2/12,R8*0.93,IF($B$5-R$6&lt;365*3/12,R8*0.86,IF($B$5-R$6&lt;365*4/12,R8*0.79,IF($B$5-R$6&lt;365*5/12,R8*0.72,IF($B$5-R$6&lt;365*6/12,R8*0.65,IF($B$5-R$6&lt;365*7/12,R8*0.58,IF($B$5-R$6&lt;365*8/12,R8*0.51,0))))))))+IF($B$5-R$6&gt;365,0,IF($B$5-R$6&gt;365*11/12,R8*0.23,IF($B$5-R$6&gt;365*10/12,R8*0.3,IF($B$5-R$6&gt;365*9/12,R8*0.37,IF($B$5-R$6&gt;365*8/12,R8*0.44,0)))))</f>
        <v>0</v>
      </c>
      <c r="CV8" s="15">
        <f>+IF($B$5-S$6&lt;365/12,S8,IF($B$5-S$6&lt;365*2/12,S8*0.93,IF($B$5-S$6&lt;365*3/12,S8*0.86,IF($B$5-S$6&lt;365*4/12,S8*0.79,IF($B$5-S$6&lt;365*5/12,S8*0.72,IF($B$5-S$6&lt;365*6/12,S8*0.65,IF($B$5-S$6&lt;365*7/12,S8*0.58,IF($B$5-S$6&lt;365*8/12,S8*0.51,0))))))))+IF($B$5-S$6&gt;365,0,IF($B$5-S$6&gt;365*11/12,S8*0.23,IF($B$5-S$6&gt;365*10/12,S8*0.3,IF($B$5-S$6&gt;365*9/12,S8*0.37,IF($B$5-S$6&gt;365*8/12,S8*0.44,0)))))</f>
        <v>0</v>
      </c>
      <c r="CW8" s="15">
        <f>+IF($B$5-T$6&lt;365/12,T8,IF($B$5-T$6&lt;365*2/12,T8*0.93,IF($B$5-T$6&lt;365*3/12,T8*0.86,IF($B$5-T$6&lt;365*4/12,T8*0.79,IF($B$5-T$6&lt;365*5/12,T8*0.72,IF($B$5-T$6&lt;365*6/12,T8*0.65,IF($B$5-T$6&lt;365*7/12,T8*0.58,IF($B$5-T$6&lt;365*8/12,T8*0.51,0))))))))+IF($B$5-T$6&gt;365,0,IF($B$5-T$6&gt;365*11/12,T8*0.23,IF($B$5-T$6&gt;365*10/12,T8*0.3,IF($B$5-T$6&gt;365*9/12,T8*0.37,IF($B$5-T$6&gt;365*8/12,T8*0.44,0)))))</f>
        <v>133.19999999999999</v>
      </c>
      <c r="CX8" s="15">
        <f>+IF($B$5-U$6&lt;365/12,U8,IF($B$5-U$6&lt;365*2/12,U8*0.93,IF($B$5-U$6&lt;365*3/12,U8*0.86,IF($B$5-U$6&lt;365*4/12,U8*0.79,IF($B$5-U$6&lt;365*5/12,U8*0.72,IF($B$5-U$6&lt;365*6/12,U8*0.65,IF($B$5-U$6&lt;365*7/12,U8*0.58,IF($B$5-U$6&lt;365*8/12,U8*0.51,0))))))))+IF($B$5-U$6&gt;365,0,IF($B$5-U$6&gt;365*11/12,U8*0.23,IF($B$5-U$6&gt;365*10/12,U8*0.3,IF($B$5-U$6&gt;365*9/12,U8*0.37,IF($B$5-U$6&gt;365*8/12,U8*0.44,0)))))</f>
        <v>0</v>
      </c>
      <c r="CY8" s="30">
        <f>+IF($B$5-V$6&lt;365/12,V8,IF($B$5-V$6&lt;365*2/12,V8*0.93,IF($B$5-V$6&lt;365*3/12,V8*0.86,IF($B$5-V$6&lt;365*4/12,V8*0.79,IF($B$5-V$6&lt;365*5/12,V8*0.72,IF($B$5-V$6&lt;365*6/12,V8*0.65,IF($B$5-V$6&lt;365*7/12,V8*0.58,IF($B$5-V$6&lt;365*8/12,V8*0.51,0))))))))+IF($B$5-V$6&gt;365,0,IF($B$5-V$6&gt;365*11/12,V8*0.23,IF($B$5-V$6&gt;365*10/12,V8*0.3,IF($B$5-V$6&gt;365*9/12,V8*0.37,IF($B$5-V$6&gt;365*8/12,V8*0.44,0)))))</f>
        <v>37</v>
      </c>
      <c r="CZ8" s="15">
        <f>+IF($B$5-W$6&lt;365/12,W8,IF($B$5-W$6&lt;365*2/12,W8*0.93,IF($B$5-W$6&lt;365*3/12,W8*0.86,IF($B$5-W$6&lt;365*4/12,W8*0.79,IF($B$5-W$6&lt;365*5/12,W8*0.72,IF($B$5-W$6&lt;365*6/12,W8*0.65,IF($B$5-W$6&lt;365*7/12,W8*0.58,IF($B$5-W$6&lt;365*8/12,W8*0.51,0))))))))+IF($B$5-W$6&gt;365,0,IF($B$5-W$6&gt;365*11/12,W8*0.23,IF($B$5-W$6&gt;365*10/12,W8*0.3,IF($B$5-W$6&gt;365*9/12,W8*0.37,IF($B$5-W$6&gt;365*8/12,W8*0.44,0)))))</f>
        <v>0</v>
      </c>
      <c r="DA8" s="15">
        <f>+IF($B$5-X$6&lt;365/12,X8,IF($B$5-X$6&lt;365*2/12,X8*0.93,IF($B$5-X$6&lt;365*3/12,X8*0.86,IF($B$5-X$6&lt;365*4/12,X8*0.79,IF($B$5-X$6&lt;365*5/12,X8*0.72,IF($B$5-X$6&lt;365*6/12,X8*0.65,IF($B$5-X$6&lt;365*7/12,X8*0.58,IF($B$5-X$6&lt;365*8/12,X8*0.51,0))))))))+IF($B$5-X$6&gt;365,0,IF($B$5-X$6&gt;365*11/12,X8*0.23,IF($B$5-X$6&gt;365*10/12,X8*0.3,IF($B$5-X$6&gt;365*9/12,X8*0.37,IF($B$5-X$6&gt;365*8/12,X8*0.44,0)))))</f>
        <v>0</v>
      </c>
      <c r="DB8" s="15">
        <f>+IF($B$5-Y$6&lt;365/12,Y8,IF($B$5-Y$6&lt;365*2/12,Y8*0.93,IF($B$5-Y$6&lt;365*3/12,Y8*0.86,IF($B$5-Y$6&lt;365*4/12,Y8*0.79,IF($B$5-Y$6&lt;365*5/12,Y8*0.72,IF($B$5-Y$6&lt;365*6/12,Y8*0.65,IF($B$5-Y$6&lt;365*7/12,Y8*0.58,IF($B$5-Y$6&lt;365*8/12,Y8*0.51,0))))))))+IF($B$5-Y$6&gt;365,0,IF($B$5-Y$6&gt;365*11/12,Y8*0.23,IF($B$5-Y$6&gt;365*10/12,Y8*0.3,IF($B$5-Y$6&gt;365*9/12,Y8*0.37,IF($B$5-Y$6&gt;365*8/12,Y8*0.44,0)))))</f>
        <v>0</v>
      </c>
      <c r="DC8" s="15">
        <f>+IF($B$5-Z$6&lt;365/12,Z8,IF($B$5-Z$6&lt;365*2/12,Z8*0.93,IF($B$5-Z$6&lt;365*3/12,Z8*0.86,IF($B$5-Z$6&lt;365*4/12,Z8*0.79,IF($B$5-Z$6&lt;365*5/12,Z8*0.72,IF($B$5-Z$6&lt;365*6/12,Z8*0.65,IF($B$5-Z$6&lt;365*7/12,Z8*0.58,IF($B$5-Z$6&lt;365*8/12,Z8*0.51,0))))))))+IF($B$5-Z$6&gt;365,0,IF($B$5-Z$6&gt;365*11/12,Z8*0.23,IF($B$5-Z$6&gt;365*10/12,Z8*0.3,IF($B$5-Z$6&gt;365*9/12,Z8*0.37,IF($B$5-Z$6&gt;365*8/12,Z8*0.44,0)))))</f>
        <v>0</v>
      </c>
      <c r="DD8" s="15">
        <f>+IF($B$5-AA$6&lt;365/12,AA8,IF($B$5-AA$6&lt;365*2/12,AA8*0.93,IF($B$5-AA$6&lt;365*3/12,AA8*0.86,IF($B$5-AA$6&lt;365*4/12,AA8*0.79,IF($B$5-AA$6&lt;365*5/12,AA8*0.72,IF($B$5-AA$6&lt;365*6/12,AA8*0.65,IF($B$5-AA$6&lt;365*7/12,AA8*0.58,IF($B$5-AA$6&lt;365*8/12,AA8*0.51,0))))))))+IF($B$5-AA$6&gt;365,0,IF($B$5-AA$6&gt;365*11/12,AA8*0.23,IF($B$5-AA$6&gt;365*10/12,AA8*0.3,IF($B$5-AA$6&gt;365*9/12,AA8*0.37,IF($B$5-AA$6&gt;365*8/12,AA8*0.44,0)))))</f>
        <v>0</v>
      </c>
      <c r="DE8" s="15">
        <f>+IF($B$5-AB$6&lt;365/12,AB8,IF($B$5-AB$6&lt;365*2/12,AB8*0.93,IF($B$5-AB$6&lt;365*3/12,AB8*0.86,IF($B$5-AB$6&lt;365*4/12,AB8*0.79,IF($B$5-AB$6&lt;365*5/12,AB8*0.72,IF($B$5-AB$6&lt;365*6/12,AB8*0.65,IF($B$5-AB$6&lt;365*7/12,AB8*0.58,IF($B$5-AB$6&lt;365*8/12,AB8*0.51,0))))))))+IF($B$5-AB$6&gt;365,0,IF($B$5-AB$6&gt;365*11/12,AB8*0.23,IF($B$5-AB$6&gt;365*10/12,AB8*0.3,IF($B$5-AB$6&gt;365*9/12,AB8*0.37,IF($B$5-AB$6&gt;365*8/12,AB8*0.44,0)))))</f>
        <v>0</v>
      </c>
      <c r="DF8" s="15">
        <f>+IF($B$5-AC$6&lt;365/12,AC8,IF($B$5-AC$6&lt;365*2/12,AC8*0.93,IF($B$5-AC$6&lt;365*3/12,AC8*0.86,IF($B$5-AC$6&lt;365*4/12,AC8*0.79,IF($B$5-AC$6&lt;365*5/12,AC8*0.72,IF($B$5-AC$6&lt;365*6/12,AC8*0.65,IF($B$5-AC$6&lt;365*7/12,AC8*0.58,IF($B$5-AC$6&lt;365*8/12,AC8*0.51,0))))))))+IF($B$5-AC$6&gt;365,0,IF($B$5-AC$6&gt;365*11/12,AC8*0.23,IF($B$5-AC$6&gt;365*10/12,AC8*0.3,IF($B$5-AC$6&gt;365*9/12,AC8*0.37,IF($B$5-AC$6&gt;365*8/12,AC8*0.44,0)))))</f>
        <v>0</v>
      </c>
      <c r="DG8" s="15">
        <f>+IF($B$5-AD$6&lt;365/12,AD8,IF($B$5-AD$6&lt;365*2/12,AD8*0.93,IF($B$5-AD$6&lt;365*3/12,AD8*0.86,IF($B$5-AD$6&lt;365*4/12,AD8*0.79,IF($B$5-AD$6&lt;365*5/12,AD8*0.72,IF($B$5-AD$6&lt;365*6/12,AD8*0.65,IF($B$5-AD$6&lt;365*7/12,AD8*0.58,IF($B$5-AD$6&lt;365*8/12,AD8*0.51,0))))))))+IF($B$5-AD$6&gt;365,0,IF($B$5-AD$6&gt;365*11/12,AD8*0.23,IF($B$5-AD$6&gt;365*10/12,AD8*0.3,IF($B$5-AD$6&gt;365*9/12,AD8*0.37,IF($B$5-AD$6&gt;365*8/12,AD8*0.44,0)))))</f>
        <v>79.2</v>
      </c>
      <c r="DH8" s="15">
        <f>+IF($B$5-AE$6&lt;365/12,AE8,IF($B$5-AE$6&lt;365*2/12,AE8*0.93,IF($B$5-AE$6&lt;365*3/12,AE8*0.86,IF($B$5-AE$6&lt;365*4/12,AE8*0.79,IF($B$5-AE$6&lt;365*5/12,AE8*0.72,IF($B$5-AE$6&lt;365*6/12,AE8*0.65,IF($B$5-AE$6&lt;365*7/12,AE8*0.58,IF($B$5-AE$6&lt;365*8/12,AE8*0.51,0))))))))+IF($B$5-AE$6&gt;365,0,IF($B$5-AE$6&gt;365*11/12,AE8*0.23,IF($B$5-AE$6&gt;365*10/12,AE8*0.3,IF($B$5-AE$6&gt;365*9/12,AE8*0.37,IF($B$5-AE$6&gt;365*8/12,AE8*0.44,0)))))</f>
        <v>0</v>
      </c>
      <c r="DI8" s="15">
        <f>+IF($B$5-AF$6&lt;365/12,AF8,IF($B$5-AF$6&lt;365*2/12,AF8*0.93,IF($B$5-AF$6&lt;365*3/12,AF8*0.86,IF($B$5-AF$6&lt;365*4/12,AF8*0.79,IF($B$5-AF$6&lt;365*5/12,AF8*0.72,IF($B$5-AF$6&lt;365*6/12,AF8*0.65,IF($B$5-AF$6&lt;365*7/12,AF8*0.58,IF($B$5-AF$6&lt;365*8/12,AF8*0.51,0))))))))+IF($B$5-AF$6&gt;365,0,IF($B$5-AF$6&gt;365*11/12,AF8*0.23,IF($B$5-AF$6&gt;365*10/12,AF8*0.3,IF($B$5-AF$6&gt;365*9/12,AF8*0.37,IF($B$5-AF$6&gt;365*8/12,AF8*0.44,0)))))</f>
        <v>836.4</v>
      </c>
      <c r="DJ8" s="15">
        <f>+IF($B$5-AG$6&lt;365/12,AG8,IF($B$5-AG$6&lt;365*2/12,AG8*0.93,IF($B$5-AG$6&lt;365*3/12,AG8*0.86,IF($B$5-AG$6&lt;365*4/12,AG8*0.79,IF($B$5-AG$6&lt;365*5/12,AG8*0.72,IF($B$5-AG$6&lt;365*6/12,AG8*0.65,IF($B$5-AG$6&lt;365*7/12,AG8*0.58,IF($B$5-AG$6&lt;365*8/12,AG8*0.51,0))))))))+IF($B$5-AG$6&gt;365,0,IF($B$5-AG$6&gt;365*11/12,AG8*0.23,IF($B$5-AG$6&gt;365*10/12,AG8*0.3,IF($B$5-AG$6&gt;365*9/12,AG8*0.37,IF($B$5-AG$6&gt;365*8/12,AG8*0.44,0)))))</f>
        <v>0</v>
      </c>
      <c r="DK8" s="15">
        <f>+IF($B$5-AH$6&lt;365/12,AH8,IF($B$5-AH$6&lt;365*2/12,AH8*0.93,IF($B$5-AH$6&lt;365*3/12,AH8*0.86,IF($B$5-AH$6&lt;365*4/12,AH8*0.79,IF($B$5-AH$6&lt;365*5/12,AH8*0.72,IF($B$5-AH$6&lt;365*6/12,AH8*0.65,IF($B$5-AH$6&lt;365*7/12,AH8*0.58,IF($B$5-AH$6&lt;365*8/12,AH8*0.51,0))))))))+IF($B$5-AH$6&gt;365,0,IF($B$5-AH$6&gt;365*11/12,AH8*0.23,IF($B$5-AH$6&gt;365*10/12,AH8*0.3,IF($B$5-AH$6&gt;365*9/12,AH8*0.37,IF($B$5-AH$6&gt;365*8/12,AH8*0.44,0)))))</f>
        <v>0</v>
      </c>
      <c r="DL8" s="30">
        <f>+IF($B$5-AI$6&lt;365/12,AI8,IF($B$5-AI$6&lt;365*2/12,AI8*0.93,IF($B$5-AI$6&lt;365*3/12,AI8*0.86,IF($B$5-AI$6&lt;365*4/12,AI8*0.79,IF($B$5-AI$6&lt;365*5/12,AI8*0.72,IF($B$5-AI$6&lt;365*6/12,AI8*0.65,IF($B$5-AI$6&lt;365*7/12,AI8*0.58,IF($B$5-AI$6&lt;365*8/12,AI8*0.51,0))))))))+IF($B$5-AI$6&gt;365,0,IF($B$5-AI$6&gt;365*11/12,AI8*0.23,IF($B$5-AI$6&gt;365*10/12,AI8*0.3,IF($B$5-AI$6&gt;365*9/12,AI8*0.37,IF($B$5-AI$6&gt;365*8/12,AI8*0.44,0)))))</f>
        <v>60.9</v>
      </c>
      <c r="DM8" s="30">
        <f>+IF($B$5-AJ$6&lt;365/12,AJ8,IF($B$5-AJ$6&lt;365*2/12,AJ8*0.93,IF($B$5-AJ$6&lt;365*3/12,AJ8*0.86,IF($B$5-AJ$6&lt;365*4/12,AJ8*0.79,IF($B$5-AJ$6&lt;365*5/12,AJ8*0.72,IF($B$5-AJ$6&lt;365*6/12,AJ8*0.65,IF($B$5-AJ$6&lt;365*7/12,AJ8*0.58,IF($B$5-AJ$6&lt;365*8/12,AJ8*0.51,0))))))))+IF($B$5-AJ$6&gt;365,0,IF($B$5-AJ$6&gt;365*11/12,AJ8*0.23,IF($B$5-AJ$6&gt;365*10/12,AJ8*0.3,IF($B$5-AJ$6&gt;365*9/12,AJ8*0.37,IF($B$5-AJ$6&gt;365*8/12,AJ8*0.44,0)))))</f>
        <v>25.056000000000001</v>
      </c>
      <c r="DN8" s="15">
        <f>+IF($B$5-AK$6&lt;365/12,AK8,IF($B$5-AK$6&lt;365*2/12,AK8*0.93,IF($B$5-AK$6&lt;365*3/12,AK8*0.86,IF($B$5-AK$6&lt;365*4/12,AK8*0.79,IF($B$5-AK$6&lt;365*5/12,AK8*0.72,IF($B$5-AK$6&lt;365*6/12,AK8*0.65,IF($B$5-AK$6&lt;365*7/12,AK8*0.58,IF($B$5-AK$6&lt;365*8/12,AK8*0.51,0))))))))+IF($B$5-AK$6&gt;365,0,IF($B$5-AK$6&gt;365*11/12,AK8*0.23,IF($B$5-AK$6&gt;365*10/12,AK8*0.3,IF($B$5-AK$6&gt;365*9/12,AK8*0.37,IF($B$5-AK$6&gt;365*8/12,AK8*0.44,0)))))</f>
        <v>0</v>
      </c>
      <c r="DO8" s="15">
        <f>+IF($B$5-AL$6&lt;365/12,AL8,IF($B$5-AL$6&lt;365*2/12,AL8*0.93,IF($B$5-AL$6&lt;365*3/12,AL8*0.86,IF($B$5-AL$6&lt;365*4/12,AL8*0.79,IF($B$5-AL$6&lt;365*5/12,AL8*0.72,IF($B$5-AL$6&lt;365*6/12,AL8*0.65,IF($B$5-AL$6&lt;365*7/12,AL8*0.58,IF($B$5-AL$6&lt;365*8/12,AL8*0.51,0))))))))+IF($B$5-AL$6&gt;365,0,IF($B$5-AL$6&gt;365*11/12,AL8*0.23,IF($B$5-AL$6&gt;365*10/12,AL8*0.3,IF($B$5-AL$6&gt;365*9/12,AL8*0.37,IF($B$5-AL$6&gt;365*8/12,AL8*0.44,0)))))</f>
        <v>0</v>
      </c>
      <c r="DP8" s="15">
        <f>+IF($B$5-AM$6&lt;365/12,AM8,IF($B$5-AM$6&lt;365*2/12,AM8*0.93,IF($B$5-AM$6&lt;365*3/12,AM8*0.86,IF($B$5-AM$6&lt;365*4/12,AM8*0.79,IF($B$5-AM$6&lt;365*5/12,AM8*0.72,IF($B$5-AM$6&lt;365*6/12,AM8*0.65,IF($B$5-AM$6&lt;365*7/12,AM8*0.58,IF($B$5-AM$6&lt;365*8/12,AM8*0.51,0))))))))+IF($B$5-AM$6&gt;365,0,IF($B$5-AM$6&gt;365*11/12,AM8*0.23,IF($B$5-AM$6&gt;365*10/12,AM8*0.3,IF($B$5-AM$6&gt;365*9/12,AM8*0.37,IF($B$5-AM$6&gt;365*8/12,AM8*0.44,0)))))</f>
        <v>0</v>
      </c>
      <c r="DQ8" s="15">
        <f>+IF($B$5-AN$6&lt;365/12,AN8,IF($B$5-AN$6&lt;365*2/12,AN8*0.93,IF($B$5-AN$6&lt;365*3/12,AN8*0.86,IF($B$5-AN$6&lt;365*4/12,AN8*0.79,IF($B$5-AN$6&lt;365*5/12,AN8*0.72,IF($B$5-AN$6&lt;365*6/12,AN8*0.65,IF($B$5-AN$6&lt;365*7/12,AN8*0.58,IF($B$5-AN$6&lt;365*8/12,AN8*0.51,0))))))))+IF($B$5-AN$6&gt;365,0,IF($B$5-AN$6&gt;365*11/12,AN8*0.23,IF($B$5-AN$6&gt;365*10/12,AN8*0.3,IF($B$5-AN$6&gt;365*9/12,AN8*0.37,IF($B$5-AN$6&gt;365*8/12,AN8*0.44,0)))))</f>
        <v>291.15999999999997</v>
      </c>
      <c r="DR8" s="15">
        <f>+IF($B$5-AO$6&lt;365/12,AO8,IF($B$5-AO$6&lt;365*2/12,AO8*0.93,IF($B$5-AO$6&lt;365*3/12,AO8*0.86,IF($B$5-AO$6&lt;365*4/12,AO8*0.79,IF($B$5-AO$6&lt;365*5/12,AO8*0.72,IF($B$5-AO$6&lt;365*6/12,AO8*0.65,IF($B$5-AO$6&lt;365*7/12,AO8*0.58,IF($B$5-AO$6&lt;365*8/12,AO8*0.51,0))))))))+IF($B$5-AO$6&gt;365,0,IF($B$5-AO$6&gt;365*11/12,AO8*0.23,IF($B$5-AO$6&gt;365*10/12,AO8*0.3,IF($B$5-AO$6&gt;365*9/12,AO8*0.37,IF($B$5-AO$6&gt;365*8/12,AO8*0.44,0)))))</f>
        <v>0</v>
      </c>
      <c r="DS8" s="15">
        <f>+IF($B$5-AP$6&lt;365/12,AP8,IF($B$5-AP$6&lt;365*2/12,AP8*0.93,IF($B$5-AP$6&lt;365*3/12,AP8*0.86,IF($B$5-AP$6&lt;365*4/12,AP8*0.79,IF($B$5-AP$6&lt;365*5/12,AP8*0.72,IF($B$5-AP$6&lt;365*6/12,AP8*0.65,IF($B$5-AP$6&lt;365*7/12,AP8*0.58,IF($B$5-AP$6&lt;365*8/12,AP8*0.51,0))))))))+IF($B$5-AP$6&gt;365,0,IF($B$5-AP$6&gt;365*11/12,AP8*0.23,IF($B$5-AP$6&gt;365*10/12,AP8*0.3,IF($B$5-AP$6&gt;365*9/12,AP8*0.37,IF($B$5-AP$6&gt;365*8/12,AP8*0.44,0)))))</f>
        <v>0</v>
      </c>
      <c r="DT8" s="15">
        <f>+IF($B$5-AQ$6&lt;365/12,AQ8,IF($B$5-AQ$6&lt;365*2/12,AQ8*0.93,IF($B$5-AQ$6&lt;365*3/12,AQ8*0.86,IF($B$5-AQ$6&lt;365*4/12,AQ8*0.79,IF($B$5-AQ$6&lt;365*5/12,AQ8*0.72,IF($B$5-AQ$6&lt;365*6/12,AQ8*0.65,IF($B$5-AQ$6&lt;365*7/12,AQ8*0.58,IF($B$5-AQ$6&lt;365*8/12,AQ8*0.51,0))))))))+IF($B$5-AQ$6&gt;365,0,IF($B$5-AQ$6&gt;365*11/12,AQ8*0.23,IF($B$5-AQ$6&gt;365*10/12,AQ8*0.3,IF($B$5-AQ$6&gt;365*9/12,AQ8*0.37,IF($B$5-AQ$6&gt;365*8/12,AQ8*0.44,0)))))</f>
        <v>0</v>
      </c>
      <c r="DU8" s="30">
        <f>+IF($B$5-AR$6&lt;365/12,AR8,IF($B$5-AR$6&lt;365*2/12,AR8*0.93,IF($B$5-AR$6&lt;365*3/12,AR8*0.86,IF($B$5-AR$6&lt;365*4/12,AR8*0.79,IF($B$5-AR$6&lt;365*5/12,AR8*0.72,IF($B$5-AR$6&lt;365*6/12,AR8*0.65,IF($B$5-AR$6&lt;365*7/12,AR8*0.58,IF($B$5-AR$6&lt;365*8/12,AR8*0.51,0))))))))+IF($B$5-AR$6&gt;365,0,IF($B$5-AR$6&gt;365*11/12,AR8*0.23,IF($B$5-AR$6&gt;365*10/12,AR8*0.3,IF($B$5-AR$6&gt;365*9/12,AR8*0.37,IF($B$5-AR$6&gt;365*8/12,AR8*0.44,0)))))</f>
        <v>45.5</v>
      </c>
      <c r="DV8" s="15">
        <f>+IF($B$5-AS$6&lt;365/12,AS8,IF($B$5-AS$6&lt;365*2/12,AS8*0.93,IF($B$5-AS$6&lt;365*3/12,AS8*0.86,IF($B$5-AS$6&lt;365*4/12,AS8*0.79,IF($B$5-AS$6&lt;365*5/12,AS8*0.72,IF($B$5-AS$6&lt;365*6/12,AS8*0.65,IF($B$5-AS$6&lt;365*7/12,AS8*0.58,IF($B$5-AS$6&lt;365*8/12,AS8*0.51,0))))))))+IF($B$5-AS$6&gt;365,0,IF($B$5-AS$6&gt;365*11/12,AS8*0.23,IF($B$5-AS$6&gt;365*10/12,AS8*0.3,IF($B$5-AS$6&gt;365*9/12,AS8*0.37,IF($B$5-AS$6&gt;365*8/12,AS8*0.44,0)))))</f>
        <v>0</v>
      </c>
      <c r="DW8" s="15">
        <f>+IF($B$5-AT$6&lt;365/12,AT8,IF($B$5-AT$6&lt;365*2/12,AT8*0.93,IF($B$5-AT$6&lt;365*3/12,AT8*0.86,IF($B$5-AT$6&lt;365*4/12,AT8*0.79,IF($B$5-AT$6&lt;365*5/12,AT8*0.72,IF($B$5-AT$6&lt;365*6/12,AT8*0.65,IF($B$5-AT$6&lt;365*7/12,AT8*0.58,IF($B$5-AT$6&lt;365*8/12,AT8*0.51,0))))))))+IF($B$5-AT$6&gt;365,0,IF($B$5-AT$6&gt;365*11/12,AT8*0.23,IF($B$5-AT$6&gt;365*10/12,AT8*0.3,IF($B$5-AT$6&gt;365*9/12,AT8*0.37,IF($B$5-AT$6&gt;365*8/12,AT8*0.44,0)))))</f>
        <v>0</v>
      </c>
      <c r="DX8" s="15">
        <f>+IF($B$5-AU$6&lt;365/12,AU8,IF($B$5-AU$6&lt;365*2/12,AU8*0.93,IF($B$5-AU$6&lt;365*3/12,AU8*0.86,IF($B$5-AU$6&lt;365*4/12,AU8*0.79,IF($B$5-AU$6&lt;365*5/12,AU8*0.72,IF($B$5-AU$6&lt;365*6/12,AU8*0.65,IF($B$5-AU$6&lt;365*7/12,AU8*0.58,IF($B$5-AU$6&lt;365*8/12,AU8*0.51,0))))))))+IF($B$5-AU$6&gt;365,0,IF($B$5-AU$6&gt;365*11/12,AU8*0.23,IF($B$5-AU$6&gt;365*10/12,AU8*0.3,IF($B$5-AU$6&gt;365*9/12,AU8*0.37,IF($B$5-AU$6&gt;365*8/12,AU8*0.44,0)))))</f>
        <v>0</v>
      </c>
      <c r="DY8" s="15">
        <f>+IF($B$5-AV$6&lt;365/12,AV8,IF($B$5-AV$6&lt;365*2/12,AV8*0.93,IF($B$5-AV$6&lt;365*3/12,AV8*0.86,IF($B$5-AV$6&lt;365*4/12,AV8*0.79,IF($B$5-AV$6&lt;365*5/12,AV8*0.72,IF($B$5-AV$6&lt;365*6/12,AV8*0.65,IF($B$5-AV$6&lt;365*7/12,AV8*0.58,IF($B$5-AV$6&lt;365*8/12,AV8*0.51,0))))))))+IF($B$5-AV$6&gt;365,0,IF($B$5-AV$6&gt;365*11/12,AV8*0.23,IF($B$5-AV$6&gt;365*10/12,AV8*0.3,IF($B$5-AV$6&gt;365*9/12,AV8*0.37,IF($B$5-AV$6&gt;365*8/12,AV8*0.44,0)))))</f>
        <v>0</v>
      </c>
      <c r="DZ8" s="15">
        <f>+IF($B$5-AW$6&lt;365/12,AW8,IF($B$5-AW$6&lt;365*2/12,AW8*0.93,IF($B$5-AW$6&lt;365*3/12,AW8*0.86,IF($B$5-AW$6&lt;365*4/12,AW8*0.79,IF($B$5-AW$6&lt;365*5/12,AW8*0.72,IF($B$5-AW$6&lt;365*6/12,AW8*0.65,IF($B$5-AW$6&lt;365*7/12,AW8*0.58,IF($B$5-AW$6&lt;365*8/12,AW8*0.51,0))))))))+IF($B$5-AW$6&gt;365,0,IF($B$5-AW$6&gt;365*11/12,AW8*0.23,IF($B$5-AW$6&gt;365*10/12,AW8*0.3,IF($B$5-AW$6&gt;365*9/12,AW8*0.37,IF($B$5-AW$6&gt;365*8/12,AW8*0.44,0)))))</f>
        <v>0</v>
      </c>
      <c r="EA8" s="15">
        <f>+IF($B$5-AX$6&lt;365/12,AX8,IF($B$5-AX$6&lt;365*2/12,AX8*0.93,IF($B$5-AX$6&lt;365*3/12,AX8*0.86,IF($B$5-AX$6&lt;365*4/12,AX8*0.79,IF($B$5-AX$6&lt;365*5/12,AX8*0.72,IF($B$5-AX$6&lt;365*6/12,AX8*0.65,IF($B$5-AX$6&lt;365*7/12,AX8*0.58,IF($B$5-AX$6&lt;365*8/12,AX8*0.51,0))))))))+IF($B$5-AX$6&gt;365,0,IF($B$5-AX$6&gt;365*11/12,AX8*0.23,IF($B$5-AX$6&gt;365*10/12,AX8*0.3,IF($B$5-AX$6&gt;365*9/12,AX8*0.37,IF($B$5-AX$6&gt;365*8/12,AX8*0.44,0)))))</f>
        <v>0</v>
      </c>
      <c r="EB8" s="15">
        <f>+IF($B$5-AY$6&lt;365/12,AY8,IF($B$5-AY$6&lt;365*2/12,AY8*0.93,IF($B$5-AY$6&lt;365*3/12,AY8*0.86,IF($B$5-AY$6&lt;365*4/12,AY8*0.79,IF($B$5-AY$6&lt;365*5/12,AY8*0.72,IF($B$5-AY$6&lt;365*6/12,AY8*0.65,IF($B$5-AY$6&lt;365*7/12,AY8*0.58,IF($B$5-AY$6&lt;365*8/12,AY8*0.51,0))))))))+IF($B$5-AY$6&gt;365,0,IF($B$5-AY$6&gt;365*11/12,AY8*0.23,IF($B$5-AY$6&gt;365*10/12,AY8*0.3,IF($B$5-AY$6&gt;365*9/12,AY8*0.37,IF($B$5-AY$6&gt;365*8/12,AY8*0.44,0)))))</f>
        <v>0</v>
      </c>
      <c r="EC8" s="15">
        <f>+IF($B$5-AZ$6&lt;365/12,AZ8,IF($B$5-AZ$6&lt;365*2/12,AZ8*0.93,IF($B$5-AZ$6&lt;365*3/12,AZ8*0.86,IF($B$5-AZ$6&lt;365*4/12,AZ8*0.79,IF($B$5-AZ$6&lt;365*5/12,AZ8*0.72,IF($B$5-AZ$6&lt;365*6/12,AZ8*0.65,IF($B$5-AZ$6&lt;365*7/12,AZ8*0.58,IF($B$5-AZ$6&lt;365*8/12,AZ8*0.51,0))))))))+IF($B$5-AZ$6&gt;365,0,IF($B$5-AZ$6&gt;365*11/12,AZ8*0.23,IF($B$5-AZ$6&gt;365*10/12,AZ8*0.3,IF($B$5-AZ$6&gt;365*9/12,AZ8*0.37,IF($B$5-AZ$6&gt;365*8/12,AZ8*0.44,0)))))</f>
        <v>0</v>
      </c>
      <c r="ED8" s="15">
        <f>+IF($B$5-BA$6&lt;365/12,BA8,IF($B$5-BA$6&lt;365*2/12,BA8*0.93,IF($B$5-BA$6&lt;365*3/12,BA8*0.86,IF($B$5-BA$6&lt;365*4/12,BA8*0.79,IF($B$5-BA$6&lt;365*5/12,BA8*0.72,IF($B$5-BA$6&lt;365*6/12,BA8*0.65,IF($B$5-BA$6&lt;365*7/12,BA8*0.58,IF($B$5-BA$6&lt;365*8/12,BA8*0.51,0))))))))+IF($B$5-BA$6&gt;365,0,IF($B$5-BA$6&gt;365*11/12,BA8*0.23,IF($B$5-BA$6&gt;365*10/12,BA8*0.3,IF($B$5-BA$6&gt;365*9/12,BA8*0.37,IF($B$5-BA$6&gt;365*8/12,BA8*0.44,0)))))</f>
        <v>0</v>
      </c>
      <c r="EE8" s="15">
        <f>+IF($B$5-BB$6&lt;365/12,BB8,IF($B$5-BB$6&lt;365*2/12,BB8*0.93,IF($B$5-BB$6&lt;365*3/12,BB8*0.86,IF($B$5-BB$6&lt;365*4/12,BB8*0.79,IF($B$5-BB$6&lt;365*5/12,BB8*0.72,IF($B$5-BB$6&lt;365*6/12,BB8*0.65,IF($B$5-BB$6&lt;365*7/12,BB8*0.58,IF($B$5-BB$6&lt;365*8/12,BB8*0.51,0))))))))+IF($B$5-BB$6&gt;365,0,IF($B$5-BB$6&gt;365*11/12,BB8*0.23,IF($B$5-BB$6&gt;365*10/12,BB8*0.3,IF($B$5-BB$6&gt;365*9/12,BB8*0.37,IF($B$5-BB$6&gt;365*8/12,BB8*0.44,0)))))</f>
        <v>387.1</v>
      </c>
      <c r="EF8" s="15">
        <f>+IF($B$5-BC$6&lt;365/12,BC8,IF($B$5-BC$6&lt;365*2/12,BC8*0.93,IF($B$5-BC$6&lt;365*3/12,BC8*0.86,IF($B$5-BC$6&lt;365*4/12,BC8*0.79,IF($B$5-BC$6&lt;365*5/12,BC8*0.72,IF($B$5-BC$6&lt;365*6/12,BC8*0.65,IF($B$5-BC$6&lt;365*7/12,BC8*0.58,IF($B$5-BC$6&lt;365*8/12,BC8*0.51,0))))))))+IF($B$5-BC$6&gt;365,0,IF($B$5-BC$6&gt;365*11/12,BC8*0.23,IF($B$5-BC$6&gt;365*10/12,BC8*0.3,IF($B$5-BC$6&gt;365*9/12,BC8*0.37,IF($B$5-BC$6&gt;365*8/12,BC8*0.44,0)))))</f>
        <v>0</v>
      </c>
      <c r="EG8" s="15">
        <f>+IF($B$5-BD$6&lt;365/12,BD8,IF($B$5-BD$6&lt;365*2/12,BD8*0.93,IF($B$5-BD$6&lt;365*3/12,BD8*0.86,IF($B$5-BD$6&lt;365*4/12,BD8*0.79,IF($B$5-BD$6&lt;365*5/12,BD8*0.72,IF($B$5-BD$6&lt;365*6/12,BD8*0.65,IF($B$5-BD$6&lt;365*7/12,BD8*0.58,IF($B$5-BD$6&lt;365*8/12,BD8*0.51,0))))))))+IF($B$5-BD$6&gt;365,0,IF($B$5-BD$6&gt;365*11/12,BD8*0.23,IF($B$5-BD$6&gt;365*10/12,BD8*0.3,IF($B$5-BD$6&gt;365*9/12,BD8*0.37,IF($B$5-BD$6&gt;365*8/12,BD8*0.44,0)))))</f>
        <v>0</v>
      </c>
      <c r="EH8" s="15">
        <f>+IF($B$5-BE$6&lt;365/12,BE8,IF($B$5-BE$6&lt;365*2/12,BE8*0.93,IF($B$5-BE$6&lt;365*3/12,BE8*0.86,IF($B$5-BE$6&lt;365*4/12,BE8*0.79,IF($B$5-BE$6&lt;365*5/12,BE8*0.72,IF($B$5-BE$6&lt;365*6/12,BE8*0.65,IF($B$5-BE$6&lt;365*7/12,BE8*0.58,IF($B$5-BE$6&lt;365*8/12,BE8*0.51,0))))))))+IF($B$5-BE$6&gt;365,0,IF($B$5-BE$6&gt;365*11/12,BE8*0.23,IF($B$5-BE$6&gt;365*10/12,BE8*0.3,IF($B$5-BE$6&gt;365*9/12,BE8*0.37,IF($B$5-BE$6&gt;365*8/12,BE8*0.44,0)))))</f>
        <v>0</v>
      </c>
      <c r="EI8" s="15">
        <f>+IF($B$5-BF$6&lt;365/12,BF8,IF($B$5-BF$6&lt;365*2/12,BF8*0.93,IF($B$5-BF$6&lt;365*3/12,BF8*0.86,IF($B$5-BF$6&lt;365*4/12,BF8*0.79,IF($B$5-BF$6&lt;365*5/12,BF8*0.72,IF($B$5-BF$6&lt;365*6/12,BF8*0.65,IF($B$5-BF$6&lt;365*7/12,BF8*0.58,IF($B$5-BF$6&lt;365*8/12,BF8*0.51,0))))))))+IF($B$5-BF$6&gt;365,0,IF($B$5-BF$6&gt;365*11/12,BF8*0.23,IF($B$5-BF$6&gt;365*10/12,BF8*0.3,IF($B$5-BF$6&gt;365*9/12,BF8*0.37,IF($B$5-BF$6&gt;365*8/12,BF8*0.44,0)))))</f>
        <v>0</v>
      </c>
      <c r="EJ8" s="15">
        <f>+IF($B$5-BG$6&lt;365/12,BG8,IF($B$5-BG$6&lt;365*2/12,BG8*0.93,IF($B$5-BG$6&lt;365*3/12,BG8*0.86,IF($B$5-BG$6&lt;365*4/12,BG8*0.79,IF($B$5-BG$6&lt;365*5/12,BG8*0.72,IF($B$5-BG$6&lt;365*6/12,BG8*0.65,IF($B$5-BG$6&lt;365*7/12,BG8*0.58,IF($B$5-BG$6&lt;365*8/12,BG8*0.51,0))))))))+IF($B$5-BG$6&gt;365,0,IF($B$5-BG$6&gt;365*11/12,BG8*0.23,IF($B$5-BG$6&gt;365*10/12,BG8*0.3,IF($B$5-BG$6&gt;365*9/12,BG8*0.37,IF($B$5-BG$6&gt;365*8/12,BG8*0.44,0)))))</f>
        <v>0</v>
      </c>
      <c r="EK8" s="15">
        <f>+IF($B$5-BH$6&lt;365/12,BH8,IF($B$5-BH$6&lt;365*2/12,BH8*0.93,IF($B$5-BH$6&lt;365*3/12,BH8*0.86,IF($B$5-BH$6&lt;365*4/12,BH8*0.79,IF($B$5-BH$6&lt;365*5/12,BH8*0.72,IF($B$5-BH$6&lt;365*6/12,BH8*0.65,IF($B$5-BH$6&lt;365*7/12,BH8*0.58,IF($B$5-BH$6&lt;365*8/12,BH8*0.51,0))))))))+IF($B$5-BH$6&gt;365,0,IF($B$5-BH$6&gt;365*11/12,BH8*0.23,IF($B$5-BH$6&gt;365*10/12,BH8*0.3,IF($B$5-BH$6&gt;365*9/12,BH8*0.37,IF($B$5-BH$6&gt;365*8/12,BH8*0.44,0)))))</f>
        <v>126.4</v>
      </c>
      <c r="EL8" s="15">
        <f>+IF($B$5-BI$6&lt;365/12,BI8,IF($B$5-BI$6&lt;365*2/12,BI8*0.93,IF($B$5-BI$6&lt;365*3/12,BI8*0.86,IF($B$5-BI$6&lt;365*4/12,BI8*0.79,IF($B$5-BI$6&lt;365*5/12,BI8*0.72,IF($B$5-BI$6&lt;365*6/12,BI8*0.65,IF($B$5-BI$6&lt;365*7/12,BI8*0.58,IF($B$5-BI$6&lt;365*8/12,BI8*0.51,0))))))))+IF($B$5-BI$6&gt;365,0,IF($B$5-BI$6&gt;365*11/12,BI8*0.23,IF($B$5-BI$6&gt;365*10/12,BI8*0.3,IF($B$5-BI$6&gt;365*9/12,BI8*0.37,IF($B$5-BI$6&gt;365*8/12,BI8*0.44,0)))))</f>
        <v>0</v>
      </c>
      <c r="EM8" s="15">
        <f>+IF($B$5-BJ$6&lt;365/12,BJ8,IF($B$5-BJ$6&lt;365*2/12,BJ8*0.93,IF($B$5-BJ$6&lt;365*3/12,BJ8*0.86,IF($B$5-BJ$6&lt;365*4/12,BJ8*0.79,IF($B$5-BJ$6&lt;365*5/12,BJ8*0.72,IF($B$5-BJ$6&lt;365*6/12,BJ8*0.65,IF($B$5-BJ$6&lt;365*7/12,BJ8*0.58,IF($B$5-BJ$6&lt;365*8/12,BJ8*0.51,0))))))))+IF($B$5-BJ$6&gt;365,0,IF($B$5-BJ$6&gt;365*11/12,BJ8*0.23,IF($B$5-BJ$6&gt;365*10/12,BJ8*0.3,IF($B$5-BJ$6&gt;365*9/12,BJ8*0.37,IF($B$5-BJ$6&gt;365*8/12,BJ8*0.44,0)))))</f>
        <v>0</v>
      </c>
      <c r="EN8" s="15">
        <f>+IF($B$5-BK$6&lt;365/12,BK8,IF($B$5-BK$6&lt;365*2/12,BK8*0.93,IF($B$5-BK$6&lt;365*3/12,BK8*0.86,IF($B$5-BK$6&lt;365*4/12,BK8*0.79,IF($B$5-BK$6&lt;365*5/12,BK8*0.72,IF($B$5-BK$6&lt;365*6/12,BK8*0.65,IF($B$5-BK$6&lt;365*7/12,BK8*0.58,IF($B$5-BK$6&lt;365*8/12,BK8*0.51,0))))))))+IF($B$5-BK$6&gt;365,0,IF($B$5-BK$6&gt;365*11/12,BK8*0.23,IF($B$5-BK$6&gt;365*10/12,BK8*0.3,IF($B$5-BK$6&gt;365*9/12,BK8*0.37,IF($B$5-BK$6&gt;365*8/12,BK8*0.44,0)))))</f>
        <v>0</v>
      </c>
      <c r="EO8" s="30">
        <f>+IF($B$5-BL$6&lt;365/12,BL8,IF($B$5-BL$6&lt;365*2/12,BL8*0.93,IF($B$5-BL$6&lt;365*3/12,BL8*0.86,IF($B$5-BL$6&lt;365*4/12,BL8*0.79,IF($B$5-BL$6&lt;365*5/12,BL8*0.72,IF($B$5-BL$6&lt;365*6/12,BL8*0.65,IF($B$5-BL$6&lt;365*7/12,BL8*0.58,IF($B$5-BL$6&lt;365*8/12,BL8*0.51,0))))))))+IF($B$5-BL$6&gt;365,0,IF($B$5-BL$6&gt;365*11/12,BL8*0.23,IF($B$5-BL$6&gt;365*10/12,BL8*0.3,IF($B$5-BL$6&gt;365*9/12,BL8*0.37,IF($B$5-BL$6&gt;365*8/12,BL8*0.44,0)))))</f>
        <v>86</v>
      </c>
      <c r="EP8" s="15">
        <f>+IF($B$5-BM$6&lt;365/12,BM8,IF($B$5-BM$6&lt;365*2/12,BM8*0.93,IF($B$5-BM$6&lt;365*3/12,BM8*0.86,IF($B$5-BM$6&lt;365*4/12,BM8*0.79,IF($B$5-BM$6&lt;365*5/12,BM8*0.72,IF($B$5-BM$6&lt;365*6/12,BM8*0.65,IF($B$5-BM$6&lt;365*7/12,BM8*0.58,IF($B$5-BM$6&lt;365*8/12,BM8*0.51,0))))))))+IF($B$5-BM$6&gt;365,0,IF($B$5-BM$6&gt;365*11/12,BM8*0.23,IF($B$5-BM$6&gt;365*10/12,BM8*0.3,IF($B$5-BM$6&gt;365*9/12,BM8*0.37,IF($B$5-BM$6&gt;365*8/12,BM8*0.44,0)))))</f>
        <v>0</v>
      </c>
      <c r="EQ8" s="15">
        <f>+IF($B$5-BN$6&lt;365/12,BN8,IF($B$5-BN$6&lt;365*2/12,BN8*0.93,IF($B$5-BN$6&lt;365*3/12,BN8*0.86,IF($B$5-BN$6&lt;365*4/12,BN8*0.79,IF($B$5-BN$6&lt;365*5/12,BN8*0.72,IF($B$5-BN$6&lt;365*6/12,BN8*0.65,IF($B$5-BN$6&lt;365*7/12,BN8*0.58,IF($B$5-BN$6&lt;365*8/12,BN8*0.51,0))))))))+IF($B$5-BN$6&gt;365,0,IF($B$5-BN$6&gt;365*11/12,BN8*0.23,IF($B$5-BN$6&gt;365*10/12,BN8*0.3,IF($B$5-BN$6&gt;365*9/12,BN8*0.37,IF($B$5-BN$6&gt;365*8/12,BN8*0.44,0)))))</f>
        <v>0</v>
      </c>
      <c r="ER8" s="15">
        <f>+IF($B$5-BO$6&lt;365/12,BO8,IF($B$5-BO$6&lt;365*2/12,BO8*0.93,IF($B$5-BO$6&lt;365*3/12,BO8*0.86,IF($B$5-BO$6&lt;365*4/12,BO8*0.79,IF($B$5-BO$6&lt;365*5/12,BO8*0.72,IF($B$5-BO$6&lt;365*6/12,BO8*0.65,IF($B$5-BO$6&lt;365*7/12,BO8*0.58,IF($B$5-BO$6&lt;365*8/12,BO8*0.51,0))))))))+IF($B$5-BO$6&gt;365,0,IF($B$5-BO$6&gt;365*11/12,BO8*0.23,IF($B$5-BO$6&gt;365*10/12,BO8*0.3,IF($B$5-BO$6&gt;365*9/12,BO8*0.37,IF($B$5-BO$6&gt;365*8/12,BO8*0.44,0)))))</f>
        <v>0</v>
      </c>
      <c r="ES8" s="15">
        <f>+IF($B$5-BP$6&lt;365/12,BP8,IF($B$5-BP$6&lt;365*2/12,BP8*0.93,IF($B$5-BP$6&lt;365*3/12,BP8*0.86,IF($B$5-BP$6&lt;365*4/12,BP8*0.79,IF($B$5-BP$6&lt;365*5/12,BP8*0.72,IF($B$5-BP$6&lt;365*6/12,BP8*0.65,IF($B$5-BP$6&lt;365*7/12,BP8*0.58,IF($B$5-BP$6&lt;365*8/12,BP8*0.51,0))))))))+IF($B$5-BP$6&gt;365,0,IF($B$5-BP$6&gt;365*11/12,BP8*0.23,IF($B$5-BP$6&gt;365*10/12,BP8*0.3,IF($B$5-BP$6&gt;365*9/12,BP8*0.37,IF($B$5-BP$6&gt;365*8/12,BP8*0.44,0)))))</f>
        <v>197.79999999999998</v>
      </c>
      <c r="ET8" s="15">
        <f>+IF($B$5-BQ$6&lt;365/12,BQ8,IF($B$5-BQ$6&lt;365*2/12,BQ8*0.93,IF($B$5-BQ$6&lt;365*3/12,BQ8*0.86,IF($B$5-BQ$6&lt;365*4/12,BQ8*0.79,IF($B$5-BQ$6&lt;365*5/12,BQ8*0.72,IF($B$5-BQ$6&lt;365*6/12,BQ8*0.65,IF($B$5-BQ$6&lt;365*7/12,BQ8*0.58,IF($B$5-BQ$6&lt;365*8/12,BQ8*0.51,0))))))))+IF($B$5-BQ$6&gt;365,0,IF($B$5-BQ$6&gt;365*11/12,BQ8*0.23,IF($B$5-BQ$6&gt;365*10/12,BQ8*0.3,IF($B$5-BQ$6&gt;365*9/12,BQ8*0.37,IF($B$5-BQ$6&gt;365*8/12,BQ8*0.44,0)))))</f>
        <v>0</v>
      </c>
      <c r="EU8" s="15">
        <f>+IF($B$5-BR$6&lt;365/12,BR8,IF($B$5-BR$6&lt;365*2/12,BR8*0.93,IF($B$5-BR$6&lt;365*3/12,BR8*0.86,IF($B$5-BR$6&lt;365*4/12,BR8*0.79,IF($B$5-BR$6&lt;365*5/12,BR8*0.72,IF($B$5-BR$6&lt;365*6/12,BR8*0.65,IF($B$5-BR$6&lt;365*7/12,BR8*0.58,IF($B$5-BR$6&lt;365*8/12,BR8*0.51,0))))))))+IF($B$5-BR$6&gt;365,0,IF($B$5-BR$6&gt;365*11/12,BR8*0.23,IF($B$5-BR$6&gt;365*10/12,BR8*0.3,IF($B$5-BR$6&gt;365*9/12,BR8*0.37,IF($B$5-BR$6&gt;365*8/12,BR8*0.44,0)))))</f>
        <v>0</v>
      </c>
      <c r="EV8" s="15">
        <f>+IF($B$5-BS$6&lt;365/12,BS8,IF($B$5-BS$6&lt;365*2/12,BS8*0.93,IF($B$5-BS$6&lt;365*3/12,BS8*0.86,IF($B$5-BS$6&lt;365*4/12,BS8*0.79,IF($B$5-BS$6&lt;365*5/12,BS8*0.72,IF($B$5-BS$6&lt;365*6/12,BS8*0.65,IF($B$5-BS$6&lt;365*7/12,BS8*0.58,IF($B$5-BS$6&lt;365*8/12,BS8*0.51,0))))))))+IF($B$5-BS$6&gt;365,0,IF($B$5-BS$6&gt;365*11/12,BS8*0.23,IF($B$5-BS$6&gt;365*10/12,BS8*0.3,IF($B$5-BS$6&gt;365*9/12,BS8*0.37,IF($B$5-BS$6&gt;365*8/12,BS8*0.44,0)))))</f>
        <v>0</v>
      </c>
      <c r="EW8" s="15">
        <f>+IF($B$5-BT$6&lt;365/12,BT8,IF($B$5-BT$6&lt;365*2/12,BT8*0.93,IF($B$5-BT$6&lt;365*3/12,BT8*0.86,IF($B$5-BT$6&lt;365*4/12,BT8*0.79,IF($B$5-BT$6&lt;365*5/12,BT8*0.72,IF($B$5-BT$6&lt;365*6/12,BT8*0.65,IF($B$5-BT$6&lt;365*7/12,BT8*0.58,IF($B$5-BT$6&lt;365*8/12,BT8*0.51,0))))))))+IF($B$5-BT$6&gt;365,0,IF($B$5-BT$6&gt;365*11/12,BT8*0.23,IF($B$5-BT$6&gt;365*10/12,BT8*0.3,IF($B$5-BT$6&gt;365*9/12,BT8*0.37,IF($B$5-BT$6&gt;365*8/12,BT8*0.44,0)))))</f>
        <v>337.12</v>
      </c>
      <c r="EX8" s="15">
        <f>+IF($B$5-BU$6&lt;365/12,BU8,IF($B$5-BU$6&lt;365*2/12,BU8*0.93,IF($B$5-BU$6&lt;365*3/12,BU8*0.86,IF($B$5-BU$6&lt;365*4/12,BU8*0.79,IF($B$5-BU$6&lt;365*5/12,BU8*0.72,IF($B$5-BU$6&lt;365*6/12,BU8*0.65,IF($B$5-BU$6&lt;365*7/12,BU8*0.58,IF($B$5-BU$6&lt;365*8/12,BU8*0.51,0))))))))+IF($B$5-BU$6&gt;365,0,IF($B$5-BU$6&gt;365*11/12,BU8*0.23,IF($B$5-BU$6&gt;365*10/12,BU8*0.3,IF($B$5-BU$6&gt;365*9/12,BU8*0.37,IF($B$5-BU$6&gt;365*8/12,BU8*0.44,0)))))</f>
        <v>0</v>
      </c>
      <c r="EY8" s="15">
        <f>+IF($B$5-BV$6&lt;365/12,BV8,IF($B$5-BV$6&lt;365*2/12,BV8*0.93,IF($B$5-BV$6&lt;365*3/12,BV8*0.86,IF($B$5-BV$6&lt;365*4/12,BV8*0.79,IF($B$5-BV$6&lt;365*5/12,BV8*0.72,IF($B$5-BV$6&lt;365*6/12,BV8*0.65,IF($B$5-BV$6&lt;365*7/12,BV8*0.58,IF($B$5-BV$6&lt;365*8/12,BV8*0.51,0))))))))+IF($B$5-BV$6&gt;365,0,IF($B$5-BV$6&gt;365*11/12,BV8*0.23,IF($B$5-BV$6&gt;365*10/12,BV8*0.3,IF($B$5-BV$6&gt;365*9/12,BV8*0.37,IF($B$5-BV$6&gt;365*8/12,BV8*0.44,0)))))</f>
        <v>0</v>
      </c>
      <c r="EZ8" s="15">
        <f>+IF($B$5-BW$6&lt;365/12,BW8,IF($B$5-BW$6&lt;365*2/12,BW8*0.93,IF($B$5-BW$6&lt;365*3/12,BW8*0.86,IF($B$5-BW$6&lt;365*4/12,BW8*0.79,IF($B$5-BW$6&lt;365*5/12,BW8*0.72,IF($B$5-BW$6&lt;365*6/12,BW8*0.65,IF($B$5-BW$6&lt;365*7/12,BW8*0.58,IF($B$5-BW$6&lt;365*8/12,BW8*0.51,0))))))))+IF($B$5-BW$6&gt;365,0,IF($B$5-BW$6&gt;365*11/12,BW8*0.23,IF($B$5-BW$6&gt;365*10/12,BW8*0.3,IF($B$5-BW$6&gt;365*9/12,BW8*0.37,IF($B$5-BW$6&gt;365*8/12,BW8*0.44,0)))))</f>
        <v>0</v>
      </c>
      <c r="FA8" s="15">
        <f>+IF($B$5-BX$6&lt;365/12,BX8,IF($B$5-BX$6&lt;365*2/12,BX8*0.93,IF($B$5-BX$6&lt;365*3/12,BX8*0.86,IF($B$5-BX$6&lt;365*4/12,BX8*0.79,IF($B$5-BX$6&lt;365*5/12,BX8*0.72,IF($B$5-BX$6&lt;365*6/12,BX8*0.65,IF($B$5-BX$6&lt;365*7/12,BX8*0.58,IF($B$5-BX$6&lt;365*8/12,BX8*0.51,0))))))))+IF($B$5-BX$6&gt;365,0,IF($B$5-BX$6&gt;365*11/12,BX8*0.23,IF($B$5-BX$6&gt;365*10/12,BX8*0.3,IF($B$5-BX$6&gt;365*9/12,BX8*0.37,IF($B$5-BX$6&gt;365*8/12,BX8*0.44,0)))))</f>
        <v>0</v>
      </c>
      <c r="FB8" s="15">
        <f>+IF($B$5-BY$6&lt;365/12,BY8,IF($B$5-BY$6&lt;365*2/12,BY8*0.93,IF($B$5-BY$6&lt;365*3/12,BY8*0.86,IF($B$5-BY$6&lt;365*4/12,BY8*0.79,IF($B$5-BY$6&lt;365*5/12,BY8*0.72,IF($B$5-BY$6&lt;365*6/12,BY8*0.65,IF($B$5-BY$6&lt;365*7/12,BY8*0.58,IF($B$5-BY$6&lt;365*8/12,BY8*0.51,0))))))))+IF($B$5-BY$6&gt;365,0,IF($B$5-BY$6&gt;365*11/12,BY8*0.23,IF($B$5-BY$6&gt;365*10/12,BY8*0.3,IF($B$5-BY$6&gt;365*9/12,BY8*0.37,IF($B$5-BY$6&gt;365*8/12,BY8*0.44,0)))))</f>
        <v>0</v>
      </c>
      <c r="FC8" s="15">
        <f>+IF($B$5-BZ$6&lt;365/12,BZ8,IF($B$5-BZ$6&lt;365*2/12,BZ8*0.93,IF($B$5-BZ$6&lt;365*3/12,BZ8*0.86,IF($B$5-BZ$6&lt;365*4/12,BZ8*0.79,IF($B$5-BZ$6&lt;365*5/12,BZ8*0.72,IF($B$5-BZ$6&lt;365*6/12,BZ8*0.65,IF($B$5-BZ$6&lt;365*7/12,BZ8*0.58,IF($B$5-BZ$6&lt;365*8/12,BZ8*0.51,0))))))))+IF($B$5-BZ$6&gt;365,0,IF($B$5-BZ$6&gt;365*11/12,BZ8*0.23,IF($B$5-BZ$6&gt;365*10/12,BZ8*0.3,IF($B$5-BZ$6&gt;365*9/12,BZ8*0.37,IF($B$5-BZ$6&gt;365*8/12,BZ8*0.44,0)))))</f>
        <v>0</v>
      </c>
      <c r="FD8" s="15">
        <f>+IF($B$5-CA$6&lt;365/12,CA8,IF($B$5-CA$6&lt;365*2/12,CA8*0.93,IF($B$5-CA$6&lt;365*3/12,CA8*0.86,IF($B$5-CA$6&lt;365*4/12,CA8*0.79,IF($B$5-CA$6&lt;365*5/12,CA8*0.72,IF($B$5-CA$6&lt;365*6/12,CA8*0.65,IF($B$5-CA$6&lt;365*7/12,CA8*0.58,IF($B$5-CA$6&lt;365*8/12,CA8*0.51,0))))))))+IF($B$5-CA$6&gt;365,0,IF($B$5-CA$6&gt;365*11/12,CA8*0.23,IF($B$5-CA$6&gt;365*10/12,CA8*0.3,IF($B$5-CA$6&gt;365*9/12,CA8*0.37,IF($B$5-CA$6&gt;365*8/12,CA8*0.44,0)))))</f>
        <v>0</v>
      </c>
      <c r="FE8" s="15">
        <f>+IF($B$5-CB$6&lt;365/12,CB8,IF($B$5-CB$6&lt;365*2/12,CB8*0.93,IF($B$5-CB$6&lt;365*3/12,CB8*0.86,IF($B$5-CB$6&lt;365*4/12,CB8*0.79,IF($B$5-CB$6&lt;365*5/12,CB8*0.72,IF($B$5-CB$6&lt;365*6/12,CB8*0.65,IF($B$5-CB$6&lt;365*7/12,CB8*0.58,IF($B$5-CB$6&lt;365*8/12,CB8*0.51,0))))))))+IF($B$5-CB$6&gt;365,0,IF($B$5-CB$6&gt;365*11/12,CB8*0.23,IF($B$5-CB$6&gt;365*10/12,CB8*0.3,IF($B$5-CB$6&gt;365*9/12,CB8*0.37,IF($B$5-CB$6&gt;365*8/12,CB8*0.44,0)))))</f>
        <v>0</v>
      </c>
      <c r="FF8" s="15">
        <f>+IF($B$5-CC$6&lt;365/12,CC8,IF($B$5-CC$6&lt;365*2/12,CC8*0.93,IF($B$5-CC$6&lt;365*3/12,CC8*0.86,IF($B$5-CC$6&lt;365*4/12,CC8*0.79,IF($B$5-CC$6&lt;365*5/12,CC8*0.72,IF($B$5-CC$6&lt;365*6/12,CC8*0.65,IF($B$5-CC$6&lt;365*7/12,CC8*0.58,IF($B$5-CC$6&lt;365*8/12,CC8*0.51,0))))))))+IF($B$5-CC$6&gt;365,0,IF($B$5-CC$6&gt;365*11/12,CC8*0.23,IF($B$5-CC$6&gt;365*10/12,CC8*0.3,IF($B$5-CC$6&gt;365*9/12,CC8*0.37,IF($B$5-CC$6&gt;365*8/12,CC8*0.44,0)))))</f>
        <v>0</v>
      </c>
      <c r="FG8" s="15">
        <f>+IF($B$5-CD$6&lt;365/12,CD8,IF($B$5-CD$6&lt;365*2/12,CD8*0.93,IF($B$5-CD$6&lt;365*3/12,CD8*0.86,IF($B$5-CD$6&lt;365*4/12,CD8*0.79,IF($B$5-CD$6&lt;365*5/12,CD8*0.72,IF($B$5-CD$6&lt;365*6/12,CD8*0.65,IF($B$5-CD$6&lt;365*7/12,CD8*0.58,IF($B$5-CD$6&lt;365*8/12,CD8*0.51,0))))))))+IF($B$5-CD$6&gt;365,0,IF($B$5-CD$6&gt;365*11/12,CD8*0.23,IF($B$5-CD$6&gt;365*10/12,CD8*0.3,IF($B$5-CD$6&gt;365*9/12,CD8*0.37,IF($B$5-CD$6&gt;365*8/12,CD8*0.44,0)))))</f>
        <v>0</v>
      </c>
      <c r="FH8" s="15">
        <f>+IF($B$5-CE$6&lt;365/12,CE8,IF($B$5-CE$6&lt;365*2/12,CE8*0.93,IF($B$5-CE$6&lt;365*3/12,CE8*0.86,IF($B$5-CE$6&lt;365*4/12,CE8*0.79,IF($B$5-CE$6&lt;365*5/12,CE8*0.72,IF($B$5-CE$6&lt;365*6/12,CE8*0.65,IF($B$5-CE$6&lt;365*7/12,CE8*0.58,IF($B$5-CE$6&lt;365*8/12,CE8*0.51,0))))))))+IF($B$5-CE$6&gt;365,0,IF($B$5-CE$6&gt;365*11/12,CE8*0.23,IF($B$5-CE$6&gt;365*10/12,CE8*0.3,IF($B$5-CE$6&gt;365*9/12,CE8*0.37,IF($B$5-CE$6&gt;365*8/12,CE8*0.44,0)))))</f>
        <v>0</v>
      </c>
      <c r="FI8" s="15">
        <f>+IF($B$5-CF$7&lt;365/12,CF9,IF($B$5-CF$7&lt;365*2/12,CF9*0.93,IF($B$5-CF$7&lt;365*3/12,CF9*0.86,IF($B$5-CF$7&lt;365*4/12,CF9*0.79,IF($B$5-CF$7&lt;365*5/12,CF9*0.72,IF($B$5-CF$7&lt;365*6/12,CF9*0.65,IF($B$5-CF$7&lt;365*7/12,CF9*0.58,IF($B$5-CF$7&lt;365*8/12,CF9*0.51,0))))))))+IF($B$5-CF$7&gt;365,0,IF($B$5-CF$7&gt;365*11/12,CF9*0.23,IF($B$5-CF$7&gt;365*10/12,CF9*0.3,IF($B$5-CF$7&gt;365*9/12,CF9*0.37,IF($B$5-CF$7&gt;365*8/12,CF9*0.44,0)))))</f>
        <v>0</v>
      </c>
      <c r="FJ8" s="17">
        <f>SUM(CH8:FI8)-DU8-CY8-DL8-DM8-EO8</f>
        <v>2388.38</v>
      </c>
      <c r="FK8" s="19">
        <f>+CG8</f>
        <v>13</v>
      </c>
      <c r="FL8" s="18" t="str">
        <f t="shared" si="10"/>
        <v>Jose M. Ramirez</v>
      </c>
      <c r="FM8" s="9" t="str">
        <f t="shared" si="11"/>
        <v>SMCC</v>
      </c>
      <c r="FN8" s="10">
        <f t="shared" si="12"/>
        <v>2</v>
      </c>
      <c r="FO8" s="11">
        <v>2</v>
      </c>
      <c r="FP8" s="36">
        <f t="shared" ref="FP8:FP71" si="13">+IF(FK8=0,0,IF(FK8&gt;8,FJ8/8,FJ8/FK8))</f>
        <v>298.54750000000001</v>
      </c>
    </row>
    <row r="9" spans="2:172" ht="15" x14ac:dyDescent="0.2">
      <c r="B9" s="28">
        <f t="shared" si="9"/>
        <v>3</v>
      </c>
      <c r="C9" s="21" t="s">
        <v>39</v>
      </c>
      <c r="D9" s="13" t="s">
        <v>13</v>
      </c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>
        <v>130</v>
      </c>
      <c r="S9" s="24">
        <v>50</v>
      </c>
      <c r="T9" s="24"/>
      <c r="U9" s="24"/>
      <c r="V9" s="24"/>
      <c r="W9" s="24"/>
      <c r="X9" s="24"/>
      <c r="Y9" s="24"/>
      <c r="Z9" s="48"/>
      <c r="AA9" s="24">
        <v>10</v>
      </c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>
        <v>148</v>
      </c>
      <c r="AP9" s="24"/>
      <c r="AQ9" s="43"/>
      <c r="AR9" s="43">
        <v>365</v>
      </c>
      <c r="AS9" s="43"/>
      <c r="AT9" s="43"/>
      <c r="AU9" s="43">
        <v>274</v>
      </c>
      <c r="AV9" s="43"/>
      <c r="AW9" s="43"/>
      <c r="AX9" s="43"/>
      <c r="AY9" s="43"/>
      <c r="AZ9" s="43"/>
      <c r="BA9" s="43"/>
      <c r="BB9" s="43"/>
      <c r="BC9" s="43">
        <v>650</v>
      </c>
      <c r="BD9" s="43"/>
      <c r="BE9" s="43"/>
      <c r="BF9" s="43"/>
      <c r="BG9" s="43"/>
      <c r="BH9" s="43"/>
      <c r="BI9" s="43"/>
      <c r="BJ9" s="43"/>
      <c r="BK9" s="43">
        <v>380</v>
      </c>
      <c r="BL9" s="43"/>
      <c r="BM9" s="43"/>
      <c r="BN9" s="43"/>
      <c r="BO9" s="43">
        <v>740</v>
      </c>
      <c r="BP9" s="43"/>
      <c r="BQ9" s="43"/>
      <c r="BR9" s="43"/>
      <c r="BS9" s="43">
        <v>250</v>
      </c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24"/>
      <c r="CG9" s="19">
        <f>COUNT(D9:CF9)</f>
        <v>10</v>
      </c>
      <c r="CH9" s="15">
        <f>+IF($B$5-E$6&lt;365/12,E9,IF($B$5-E$6&lt;365*2/12,E9*0.93,IF($B$5-E$6&lt;365*3/12,E9*0.86,IF($B$5-E$6&lt;365*4/12,E9*0.79,IF($B$5-E$6&lt;365*5/12,E9*0.72,IF($B$5-E$6&lt;365*6/12,E9*0.65,IF($B$5-E$6&lt;365*7/12,E9*0.58,IF($B$5-E$6&lt;365*8/12,E9*0.51,0))))))))+IF($B$5-E$6&gt;365,0,IF($B$5-E$6&gt;365*11/12,E9*0.23,IF($B$5-E$6&gt;365*10/12,E9*0.3,IF($B$5-E$6&gt;365*9/12,E9*0.37,IF($B$5-E$6&gt;365*8/12,E9*0.44,0)))))</f>
        <v>0</v>
      </c>
      <c r="CI9" s="15">
        <f>+IF($B$5-F$6&lt;365/12,F9,IF($B$5-F$6&lt;365*2/12,F9*0.93,IF($B$5-F$6&lt;365*3/12,F9*0.86,IF($B$5-F$6&lt;365*4/12,F9*0.79,IF($B$5-F$6&lt;365*5/12,F9*0.72,IF($B$5-F$6&lt;365*6/12,F9*0.65,IF($B$5-F$6&lt;365*7/12,F9*0.58,IF($B$5-F$6&lt;365*8/12,F9*0.51,0))))))))+IF($B$5-F$6&gt;365,0,IF($B$5-F$6&gt;365*11/12,F9*0.23,IF($B$5-F$6&gt;365*10/12,F9*0.3,IF($B$5-F$6&gt;365*9/12,F9*0.37,IF($B$5-F$6&gt;365*8/12,F9*0.44,0)))))</f>
        <v>0</v>
      </c>
      <c r="CJ9" s="15">
        <f>+IF($B$5-G$6&lt;365/12,G9,IF($B$5-G$6&lt;365*2/12,G9*0.93,IF($B$5-G$6&lt;365*3/12,G9*0.86,IF($B$5-G$6&lt;365*4/12,G9*0.79,IF($B$5-G$6&lt;365*5/12,G9*0.72,IF($B$5-G$6&lt;365*6/12,G9*0.65,IF($B$5-G$6&lt;365*7/12,G9*0.58,IF($B$5-G$6&lt;365*8/12,G9*0.51,0))))))))+IF($B$5-G$6&gt;365,0,IF($B$5-G$6&gt;365*11/12,G9*0.23,IF($B$5-G$6&gt;365*10/12,G9*0.3,IF($B$5-G$6&gt;365*9/12,G9*0.37,IF($B$5-G$6&gt;365*8/12,G9*0.44,0)))))</f>
        <v>0</v>
      </c>
      <c r="CK9" s="15">
        <f>+IF($B$5-H$6&lt;365/12,H9,IF($B$5-H$6&lt;365*2/12,H9*0.93,IF($B$5-H$6&lt;365*3/12,H9*0.86,IF($B$5-H$6&lt;365*4/12,H9*0.79,IF($B$5-H$6&lt;365*5/12,H9*0.72,IF($B$5-H$6&lt;365*6/12,H9*0.65,IF($B$5-H$6&lt;365*7/12,H9*0.58,IF($B$5-H$6&lt;365*8/12,H9*0.51,0))))))))+IF($B$5-H$6&gt;365,0,IF($B$5-H$6&gt;365*11/12,H9*0.23,IF($B$5-H$6&gt;365*10/12,H9*0.3,IF($B$5-H$6&gt;365*9/12,H9*0.37,IF($B$5-H$6&gt;365*8/12,H9*0.44,0)))))</f>
        <v>0</v>
      </c>
      <c r="CL9" s="15">
        <f>+IF($B$5-I$6&lt;365/12,I9,IF($B$5-I$6&lt;365*2/12,I9*0.93,IF($B$5-I$6&lt;365*3/12,I9*0.86,IF($B$5-I$6&lt;365*4/12,I9*0.79,IF($B$5-I$6&lt;365*5/12,I9*0.72,IF($B$5-I$6&lt;365*6/12,I9*0.65,IF($B$5-I$6&lt;365*7/12,I9*0.58,IF($B$5-I$6&lt;365*8/12,I9*0.51,0))))))))+IF($B$5-I$6&gt;365,0,IF($B$5-I$6&gt;365*11/12,I9*0.23,IF($B$5-I$6&gt;365*10/12,I9*0.3,IF($B$5-I$6&gt;365*9/12,I9*0.37,IF($B$5-I$6&gt;365*8/12,I9*0.44,0)))))</f>
        <v>0</v>
      </c>
      <c r="CM9" s="15">
        <f>+IF($B$5-J$6&lt;365/12,J9,IF($B$5-J$6&lt;365*2/12,J9*0.93,IF($B$5-J$6&lt;365*3/12,J9*0.86,IF($B$5-J$6&lt;365*4/12,J9*0.79,IF($B$5-J$6&lt;365*5/12,J9*0.72,IF($B$5-J$6&lt;365*6/12,J9*0.65,IF($B$5-J$6&lt;365*7/12,J9*0.58,IF($B$5-J$6&lt;365*8/12,J9*0.51,0))))))))+IF($B$5-J$6&gt;365,0,IF($B$5-J$6&gt;365*11/12,J9*0.23,IF($B$5-J$6&gt;365*10/12,J9*0.3,IF($B$5-J$6&gt;365*9/12,J9*0.37,IF($B$5-J$6&gt;365*8/12,J9*0.44,0)))))</f>
        <v>0</v>
      </c>
      <c r="CN9" s="15">
        <f>+IF($B$5-K$6&lt;365/12,K9,IF($B$5-K$6&lt;365*2/12,K9*0.93,IF($B$5-K$6&lt;365*3/12,K9*0.86,IF($B$5-K$6&lt;365*4/12,K9*0.79,IF($B$5-K$6&lt;365*5/12,K9*0.72,IF($B$5-K$6&lt;365*6/12,K9*0.65,IF($B$5-K$6&lt;365*7/12,K9*0.58,IF($B$5-K$6&lt;365*8/12,K9*0.51,0))))))))+IF($B$5-K$6&gt;365,0,IF($B$5-K$6&gt;365*11/12,K9*0.23,IF($B$5-K$6&gt;365*10/12,K9*0.3,IF($B$5-K$6&gt;365*9/12,K9*0.37,IF($B$5-K$6&gt;365*8/12,K9*0.44,0)))))</f>
        <v>0</v>
      </c>
      <c r="CO9" s="15">
        <f>+IF($B$5-L$6&lt;365/12,L9,IF($B$5-L$6&lt;365*2/12,L9*0.93,IF($B$5-L$6&lt;365*3/12,L9*0.86,IF($B$5-L$6&lt;365*4/12,L9*0.79,IF($B$5-L$6&lt;365*5/12,L9*0.72,IF($B$5-L$6&lt;365*6/12,L9*0.65,IF($B$5-L$6&lt;365*7/12,L9*0.58,IF($B$5-L$6&lt;365*8/12,L9*0.51,0))))))))+IF($B$5-L$6&gt;365,0,IF($B$5-L$6&gt;365*11/12,L9*0.23,IF($B$5-L$6&gt;365*10/12,L9*0.3,IF($B$5-L$6&gt;365*9/12,L9*0.37,IF($B$5-L$6&gt;365*8/12,L9*0.44,0)))))</f>
        <v>0</v>
      </c>
      <c r="CP9" s="15">
        <f>+IF($B$5-M$6&lt;365/12,M9,IF($B$5-M$6&lt;365*2/12,M9*0.93,IF($B$5-M$6&lt;365*3/12,M9*0.86,IF($B$5-M$6&lt;365*4/12,M9*0.79,IF($B$5-M$6&lt;365*5/12,M9*0.72,IF($B$5-M$6&lt;365*6/12,M9*0.65,IF($B$5-M$6&lt;365*7/12,M9*0.58,IF($B$5-M$6&lt;365*8/12,M9*0.51,0))))))))+IF($B$5-M$6&gt;365,0,IF($B$5-M$6&gt;365*11/12,M9*0.23,IF($B$5-M$6&gt;365*10/12,M9*0.3,IF($B$5-M$6&gt;365*9/12,M9*0.37,IF($B$5-M$6&gt;365*8/12,M9*0.44,0)))))</f>
        <v>0</v>
      </c>
      <c r="CQ9" s="15">
        <f>+IF($B$5-N$6&lt;365/12,N9,IF($B$5-N$6&lt;365*2/12,N9*0.93,IF($B$5-N$6&lt;365*3/12,N9*0.86,IF($B$5-N$6&lt;365*4/12,N9*0.79,IF($B$5-N$6&lt;365*5/12,N9*0.72,IF($B$5-N$6&lt;365*6/12,N9*0.65,IF($B$5-N$6&lt;365*7/12,N9*0.58,IF($B$5-N$6&lt;365*8/12,N9*0.51,0))))))))+IF($B$5-N$6&gt;365,0,IF($B$5-N$6&gt;365*11/12,N9*0.23,IF($B$5-N$6&gt;365*10/12,N9*0.3,IF($B$5-N$6&gt;365*9/12,N9*0.37,IF($B$5-N$6&gt;365*8/12,N9*0.44,0)))))</f>
        <v>0</v>
      </c>
      <c r="CR9" s="15">
        <f>+IF($B$5-O$6&lt;365/12,O9,IF($B$5-O$6&lt;365*2/12,O9*0.93,IF($B$5-O$6&lt;365*3/12,O9*0.86,IF($B$5-O$6&lt;365*4/12,O9*0.79,IF($B$5-O$6&lt;365*5/12,O9*0.72,IF($B$5-O$6&lt;365*6/12,O9*0.65,IF($B$5-O$6&lt;365*7/12,O9*0.58,IF($B$5-O$6&lt;365*8/12,O9*0.51,0))))))))+IF($B$5-O$6&gt;365,0,IF($B$5-O$6&gt;365*11/12,O9*0.23,IF($B$5-O$6&gt;365*10/12,O9*0.3,IF($B$5-O$6&gt;365*9/12,O9*0.37,IF($B$5-O$6&gt;365*8/12,O9*0.44,0)))))</f>
        <v>0</v>
      </c>
      <c r="CS9" s="15">
        <f>+IF($B$5-P$6&lt;365/12,P9,IF($B$5-P$6&lt;365*2/12,P9*0.93,IF($B$5-P$6&lt;365*3/12,P9*0.86,IF($B$5-P$6&lt;365*4/12,P9*0.79,IF($B$5-P$6&lt;365*5/12,P9*0.72,IF($B$5-P$6&lt;365*6/12,P9*0.65,IF($B$5-P$6&lt;365*7/12,P9*0.58,IF($B$5-P$6&lt;365*8/12,P9*0.51,0))))))))+IF($B$5-P$6&gt;365,0,IF($B$5-P$6&gt;365*11/12,P9*0.23,IF($B$5-P$6&gt;365*10/12,P9*0.3,IF($B$5-P$6&gt;365*9/12,P9*0.37,IF($B$5-P$6&gt;365*8/12,P9*0.44,0)))))</f>
        <v>0</v>
      </c>
      <c r="CT9" s="15">
        <f>+IF($B$5-Q$6&lt;365/12,Q9,IF($B$5-Q$6&lt;365*2/12,Q9*0.93,IF($B$5-Q$6&lt;365*3/12,Q9*0.86,IF($B$5-Q$6&lt;365*4/12,Q9*0.79,IF($B$5-Q$6&lt;365*5/12,Q9*0.72,IF($B$5-Q$6&lt;365*6/12,Q9*0.65,IF($B$5-Q$6&lt;365*7/12,Q9*0.58,IF($B$5-Q$6&lt;365*8/12,Q9*0.51,0))))))))+IF($B$5-Q$6&gt;365,0,IF($B$5-Q$6&gt;365*11/12,Q9*0.23,IF($B$5-Q$6&gt;365*10/12,Q9*0.3,IF($B$5-Q$6&gt;365*9/12,Q9*0.37,IF($B$5-Q$6&gt;365*8/12,Q9*0.44,0)))))</f>
        <v>0</v>
      </c>
      <c r="CU9" s="15">
        <f>+IF($B$5-R$6&lt;365/12,R9,IF($B$5-R$6&lt;365*2/12,R9*0.93,IF($B$5-R$6&lt;365*3/12,R9*0.86,IF($B$5-R$6&lt;365*4/12,R9*0.79,IF($B$5-R$6&lt;365*5/12,R9*0.72,IF($B$5-R$6&lt;365*6/12,R9*0.65,IF($B$5-R$6&lt;365*7/12,R9*0.58,IF($B$5-R$6&lt;365*8/12,R9*0.51,0))))))))+IF($B$5-R$6&gt;365,0,IF($B$5-R$6&gt;365*11/12,R9*0.23,IF($B$5-R$6&gt;365*10/12,R9*0.3,IF($B$5-R$6&gt;365*9/12,R9*0.37,IF($B$5-R$6&gt;365*8/12,R9*0.44,0)))))</f>
        <v>48.1</v>
      </c>
      <c r="CV9" s="30">
        <f>+IF($B$5-S$6&lt;365/12,S9,IF($B$5-S$6&lt;365*2/12,S9*0.93,IF($B$5-S$6&lt;365*3/12,S9*0.86,IF($B$5-S$6&lt;365*4/12,S9*0.79,IF($B$5-S$6&lt;365*5/12,S9*0.72,IF($B$5-S$6&lt;365*6/12,S9*0.65,IF($B$5-S$6&lt;365*7/12,S9*0.58,IF($B$5-S$6&lt;365*8/12,S9*0.51,0))))))))+IF($B$5-S$6&gt;365,0,IF($B$5-S$6&gt;365*11/12,S9*0.23,IF($B$5-S$6&gt;365*10/12,S9*0.3,IF($B$5-S$6&gt;365*9/12,S9*0.37,IF($B$5-S$6&gt;365*8/12,S9*0.44,0)))))</f>
        <v>18.5</v>
      </c>
      <c r="CW9" s="15">
        <f>+IF($B$5-T$6&lt;365/12,T9,IF($B$5-T$6&lt;365*2/12,T9*0.93,IF($B$5-T$6&lt;365*3/12,T9*0.86,IF($B$5-T$6&lt;365*4/12,T9*0.79,IF($B$5-T$6&lt;365*5/12,T9*0.72,IF($B$5-T$6&lt;365*6/12,T9*0.65,IF($B$5-T$6&lt;365*7/12,T9*0.58,IF($B$5-T$6&lt;365*8/12,T9*0.51,0))))))))+IF($B$5-T$6&gt;365,0,IF($B$5-T$6&gt;365*11/12,T9*0.23,IF($B$5-T$6&gt;365*10/12,T9*0.3,IF($B$5-T$6&gt;365*9/12,T9*0.37,IF($B$5-T$6&gt;365*8/12,T9*0.44,0)))))</f>
        <v>0</v>
      </c>
      <c r="CX9" s="15">
        <f>+IF($B$5-U$6&lt;365/12,U9,IF($B$5-U$6&lt;365*2/12,U9*0.93,IF($B$5-U$6&lt;365*3/12,U9*0.86,IF($B$5-U$6&lt;365*4/12,U9*0.79,IF($B$5-U$6&lt;365*5/12,U9*0.72,IF($B$5-U$6&lt;365*6/12,U9*0.65,IF($B$5-U$6&lt;365*7/12,U9*0.58,IF($B$5-U$6&lt;365*8/12,U9*0.51,0))))))))+IF($B$5-U$6&gt;365,0,IF($B$5-U$6&gt;365*11/12,U9*0.23,IF($B$5-U$6&gt;365*10/12,U9*0.3,IF($B$5-U$6&gt;365*9/12,U9*0.37,IF($B$5-U$6&gt;365*8/12,U9*0.44,0)))))</f>
        <v>0</v>
      </c>
      <c r="CY9" s="15">
        <f>+IF($B$5-V$6&lt;365/12,V9,IF($B$5-V$6&lt;365*2/12,V9*0.93,IF($B$5-V$6&lt;365*3/12,V9*0.86,IF($B$5-V$6&lt;365*4/12,V9*0.79,IF($B$5-V$6&lt;365*5/12,V9*0.72,IF($B$5-V$6&lt;365*6/12,V9*0.65,IF($B$5-V$6&lt;365*7/12,V9*0.58,IF($B$5-V$6&lt;365*8/12,V9*0.51,0))))))))+IF($B$5-V$6&gt;365,0,IF($B$5-V$6&gt;365*11/12,V9*0.23,IF($B$5-V$6&gt;365*10/12,V9*0.3,IF($B$5-V$6&gt;365*9/12,V9*0.37,IF($B$5-V$6&gt;365*8/12,V9*0.44,0)))))</f>
        <v>0</v>
      </c>
      <c r="CZ9" s="15">
        <f>+IF($B$5-W$6&lt;365/12,W9,IF($B$5-W$6&lt;365*2/12,W9*0.93,IF($B$5-W$6&lt;365*3/12,W9*0.86,IF($B$5-W$6&lt;365*4/12,W9*0.79,IF($B$5-W$6&lt;365*5/12,W9*0.72,IF($B$5-W$6&lt;365*6/12,W9*0.65,IF($B$5-W$6&lt;365*7/12,W9*0.58,IF($B$5-W$6&lt;365*8/12,W9*0.51,0))))))))+IF($B$5-W$6&gt;365,0,IF($B$5-W$6&gt;365*11/12,W9*0.23,IF($B$5-W$6&gt;365*10/12,W9*0.3,IF($B$5-W$6&gt;365*9/12,W9*0.37,IF($B$5-W$6&gt;365*8/12,W9*0.44,0)))))</f>
        <v>0</v>
      </c>
      <c r="DA9" s="15">
        <f>+IF($B$5-X$6&lt;365/12,X9,IF($B$5-X$6&lt;365*2/12,X9*0.93,IF($B$5-X$6&lt;365*3/12,X9*0.86,IF($B$5-X$6&lt;365*4/12,X9*0.79,IF($B$5-X$6&lt;365*5/12,X9*0.72,IF($B$5-X$6&lt;365*6/12,X9*0.65,IF($B$5-X$6&lt;365*7/12,X9*0.58,IF($B$5-X$6&lt;365*8/12,X9*0.51,0))))))))+IF($B$5-X$6&gt;365,0,IF($B$5-X$6&gt;365*11/12,X9*0.23,IF($B$5-X$6&gt;365*10/12,X9*0.3,IF($B$5-X$6&gt;365*9/12,X9*0.37,IF($B$5-X$6&gt;365*8/12,X9*0.44,0)))))</f>
        <v>0</v>
      </c>
      <c r="DB9" s="15">
        <f>+IF($B$5-Y$6&lt;365/12,Y9,IF($B$5-Y$6&lt;365*2/12,Y9*0.93,IF($B$5-Y$6&lt;365*3/12,Y9*0.86,IF($B$5-Y$6&lt;365*4/12,Y9*0.79,IF($B$5-Y$6&lt;365*5/12,Y9*0.72,IF($B$5-Y$6&lt;365*6/12,Y9*0.65,IF($B$5-Y$6&lt;365*7/12,Y9*0.58,IF($B$5-Y$6&lt;365*8/12,Y9*0.51,0))))))))+IF($B$5-Y$6&gt;365,0,IF($B$5-Y$6&gt;365*11/12,Y9*0.23,IF($B$5-Y$6&gt;365*10/12,Y9*0.3,IF($B$5-Y$6&gt;365*9/12,Y9*0.37,IF($B$5-Y$6&gt;365*8/12,Y9*0.44,0)))))</f>
        <v>0</v>
      </c>
      <c r="DC9" s="15">
        <f>+IF($B$5-Z$6&lt;365/12,Z9,IF($B$5-Z$6&lt;365*2/12,Z9*0.93,IF($B$5-Z$6&lt;365*3/12,Z9*0.86,IF($B$5-Z$6&lt;365*4/12,Z9*0.79,IF($B$5-Z$6&lt;365*5/12,Z9*0.72,IF($B$5-Z$6&lt;365*6/12,Z9*0.65,IF($B$5-Z$6&lt;365*7/12,Z9*0.58,IF($B$5-Z$6&lt;365*8/12,Z9*0.51,0))))))))+IF($B$5-Z$6&gt;365,0,IF($B$5-Z$6&gt;365*11/12,Z9*0.23,IF($B$5-Z$6&gt;365*10/12,Z9*0.3,IF($B$5-Z$6&gt;365*9/12,Z9*0.37,IF($B$5-Z$6&gt;365*8/12,Z9*0.44,0)))))</f>
        <v>0</v>
      </c>
      <c r="DD9" s="30">
        <f>+IF($B$5-AA$6&lt;365/12,AA9,IF($B$5-AA$6&lt;365*2/12,AA9*0.93,IF($B$5-AA$6&lt;365*3/12,AA9*0.86,IF($B$5-AA$6&lt;365*4/12,AA9*0.79,IF($B$5-AA$6&lt;365*5/12,AA9*0.72,IF($B$5-AA$6&lt;365*6/12,AA9*0.65,IF($B$5-AA$6&lt;365*7/12,AA9*0.58,IF($B$5-AA$6&lt;365*8/12,AA9*0.51,0))))))))+IF($B$5-AA$6&gt;365,0,IF($B$5-AA$6&gt;365*11/12,AA9*0.23,IF($B$5-AA$6&gt;365*10/12,AA9*0.3,IF($B$5-AA$6&gt;365*9/12,AA9*0.37,IF($B$5-AA$6&gt;365*8/12,AA9*0.44,0)))))</f>
        <v>4.4000000000000004</v>
      </c>
      <c r="DE9" s="15">
        <f>+IF($B$5-AB$6&lt;365/12,AB9,IF($B$5-AB$6&lt;365*2/12,AB9*0.93,IF($B$5-AB$6&lt;365*3/12,AB9*0.86,IF($B$5-AB$6&lt;365*4/12,AB9*0.79,IF($B$5-AB$6&lt;365*5/12,AB9*0.72,IF($B$5-AB$6&lt;365*6/12,AB9*0.65,IF($B$5-AB$6&lt;365*7/12,AB9*0.58,IF($B$5-AB$6&lt;365*8/12,AB9*0.51,0))))))))+IF($B$5-AB$6&gt;365,0,IF($B$5-AB$6&gt;365*11/12,AB9*0.23,IF($B$5-AB$6&gt;365*10/12,AB9*0.3,IF($B$5-AB$6&gt;365*9/12,AB9*0.37,IF($B$5-AB$6&gt;365*8/12,AB9*0.44,0)))))</f>
        <v>0</v>
      </c>
      <c r="DF9" s="15">
        <f>+IF($B$5-AC$6&lt;365/12,AC9,IF($B$5-AC$6&lt;365*2/12,AC9*0.93,IF($B$5-AC$6&lt;365*3/12,AC9*0.86,IF($B$5-AC$6&lt;365*4/12,AC9*0.79,IF($B$5-AC$6&lt;365*5/12,AC9*0.72,IF($B$5-AC$6&lt;365*6/12,AC9*0.65,IF($B$5-AC$6&lt;365*7/12,AC9*0.58,IF($B$5-AC$6&lt;365*8/12,AC9*0.51,0))))))))+IF($B$5-AC$6&gt;365,0,IF($B$5-AC$6&gt;365*11/12,AC9*0.23,IF($B$5-AC$6&gt;365*10/12,AC9*0.3,IF($B$5-AC$6&gt;365*9/12,AC9*0.37,IF($B$5-AC$6&gt;365*8/12,AC9*0.44,0)))))</f>
        <v>0</v>
      </c>
      <c r="DG9" s="15">
        <f>+IF($B$5-AD$6&lt;365/12,AD9,IF($B$5-AD$6&lt;365*2/12,AD9*0.93,IF($B$5-AD$6&lt;365*3/12,AD9*0.86,IF($B$5-AD$6&lt;365*4/12,AD9*0.79,IF($B$5-AD$6&lt;365*5/12,AD9*0.72,IF($B$5-AD$6&lt;365*6/12,AD9*0.65,IF($B$5-AD$6&lt;365*7/12,AD9*0.58,IF($B$5-AD$6&lt;365*8/12,AD9*0.51,0))))))))+IF($B$5-AD$6&gt;365,0,IF($B$5-AD$6&gt;365*11/12,AD9*0.23,IF($B$5-AD$6&gt;365*10/12,AD9*0.3,IF($B$5-AD$6&gt;365*9/12,AD9*0.37,IF($B$5-AD$6&gt;365*8/12,AD9*0.44,0)))))</f>
        <v>0</v>
      </c>
      <c r="DH9" s="15">
        <f>+IF($B$5-AE$6&lt;365/12,AE9,IF($B$5-AE$6&lt;365*2/12,AE9*0.93,IF($B$5-AE$6&lt;365*3/12,AE9*0.86,IF($B$5-AE$6&lt;365*4/12,AE9*0.79,IF($B$5-AE$6&lt;365*5/12,AE9*0.72,IF($B$5-AE$6&lt;365*6/12,AE9*0.65,IF($B$5-AE$6&lt;365*7/12,AE9*0.58,IF($B$5-AE$6&lt;365*8/12,AE9*0.51,0))))))))+IF($B$5-AE$6&gt;365,0,IF($B$5-AE$6&gt;365*11/12,AE9*0.23,IF($B$5-AE$6&gt;365*10/12,AE9*0.3,IF($B$5-AE$6&gt;365*9/12,AE9*0.37,IF($B$5-AE$6&gt;365*8/12,AE9*0.44,0)))))</f>
        <v>0</v>
      </c>
      <c r="DI9" s="15">
        <f>+IF($B$5-AF$6&lt;365/12,AF9,IF($B$5-AF$6&lt;365*2/12,AF9*0.93,IF($B$5-AF$6&lt;365*3/12,AF9*0.86,IF($B$5-AF$6&lt;365*4/12,AF9*0.79,IF($B$5-AF$6&lt;365*5/12,AF9*0.72,IF($B$5-AF$6&lt;365*6/12,AF9*0.65,IF($B$5-AF$6&lt;365*7/12,AF9*0.58,IF($B$5-AF$6&lt;365*8/12,AF9*0.51,0))))))))+IF($B$5-AF$6&gt;365,0,IF($B$5-AF$6&gt;365*11/12,AF9*0.23,IF($B$5-AF$6&gt;365*10/12,AF9*0.3,IF($B$5-AF$6&gt;365*9/12,AF9*0.37,IF($B$5-AF$6&gt;365*8/12,AF9*0.44,0)))))</f>
        <v>0</v>
      </c>
      <c r="DJ9" s="15">
        <f>+IF($B$5-AG$6&lt;365/12,AG9,IF($B$5-AG$6&lt;365*2/12,AG9*0.93,IF($B$5-AG$6&lt;365*3/12,AG9*0.86,IF($B$5-AG$6&lt;365*4/12,AG9*0.79,IF($B$5-AG$6&lt;365*5/12,AG9*0.72,IF($B$5-AG$6&lt;365*6/12,AG9*0.65,IF($B$5-AG$6&lt;365*7/12,AG9*0.58,IF($B$5-AG$6&lt;365*8/12,AG9*0.51,0))))))))+IF($B$5-AG$6&gt;365,0,IF($B$5-AG$6&gt;365*11/12,AG9*0.23,IF($B$5-AG$6&gt;365*10/12,AG9*0.3,IF($B$5-AG$6&gt;365*9/12,AG9*0.37,IF($B$5-AG$6&gt;365*8/12,AG9*0.44,0)))))</f>
        <v>0</v>
      </c>
      <c r="DK9" s="15">
        <f>+IF($B$5-AH$6&lt;365/12,AH9,IF($B$5-AH$6&lt;365*2/12,AH9*0.93,IF($B$5-AH$6&lt;365*3/12,AH9*0.86,IF($B$5-AH$6&lt;365*4/12,AH9*0.79,IF($B$5-AH$6&lt;365*5/12,AH9*0.72,IF($B$5-AH$6&lt;365*6/12,AH9*0.65,IF($B$5-AH$6&lt;365*7/12,AH9*0.58,IF($B$5-AH$6&lt;365*8/12,AH9*0.51,0))))))))+IF($B$5-AH$6&gt;365,0,IF($B$5-AH$6&gt;365*11/12,AH9*0.23,IF($B$5-AH$6&gt;365*10/12,AH9*0.3,IF($B$5-AH$6&gt;365*9/12,AH9*0.37,IF($B$5-AH$6&gt;365*8/12,AH9*0.44,0)))))</f>
        <v>0</v>
      </c>
      <c r="DL9" s="15">
        <f>+IF($B$5-AI$6&lt;365/12,AI9,IF($B$5-AI$6&lt;365*2/12,AI9*0.93,IF($B$5-AI$6&lt;365*3/12,AI9*0.86,IF($B$5-AI$6&lt;365*4/12,AI9*0.79,IF($B$5-AI$6&lt;365*5/12,AI9*0.72,IF($B$5-AI$6&lt;365*6/12,AI9*0.65,IF($B$5-AI$6&lt;365*7/12,AI9*0.58,IF($B$5-AI$6&lt;365*8/12,AI9*0.51,0))))))))+IF($B$5-AI$6&gt;365,0,IF($B$5-AI$6&gt;365*11/12,AI9*0.23,IF($B$5-AI$6&gt;365*10/12,AI9*0.3,IF($B$5-AI$6&gt;365*9/12,AI9*0.37,IF($B$5-AI$6&gt;365*8/12,AI9*0.44,0)))))</f>
        <v>0</v>
      </c>
      <c r="DM9" s="15">
        <f>+IF($B$5-AJ$6&lt;365/12,AJ9,IF($B$5-AJ$6&lt;365*2/12,AJ9*0.93,IF($B$5-AJ$6&lt;365*3/12,AJ9*0.86,IF($B$5-AJ$6&lt;365*4/12,AJ9*0.79,IF($B$5-AJ$6&lt;365*5/12,AJ9*0.72,IF($B$5-AJ$6&lt;365*6/12,AJ9*0.65,IF($B$5-AJ$6&lt;365*7/12,AJ9*0.58,IF($B$5-AJ$6&lt;365*8/12,AJ9*0.51,0))))))))+IF($B$5-AJ$6&gt;365,0,IF($B$5-AJ$6&gt;365*11/12,AJ9*0.23,IF($B$5-AJ$6&gt;365*10/12,AJ9*0.3,IF($B$5-AJ$6&gt;365*9/12,AJ9*0.37,IF($B$5-AJ$6&gt;365*8/12,AJ9*0.44,0)))))</f>
        <v>0</v>
      </c>
      <c r="DN9" s="15">
        <f>+IF($B$5-AK$6&lt;365/12,AK9,IF($B$5-AK$6&lt;365*2/12,AK9*0.93,IF($B$5-AK$6&lt;365*3/12,AK9*0.86,IF($B$5-AK$6&lt;365*4/12,AK9*0.79,IF($B$5-AK$6&lt;365*5/12,AK9*0.72,IF($B$5-AK$6&lt;365*6/12,AK9*0.65,IF($B$5-AK$6&lt;365*7/12,AK9*0.58,IF($B$5-AK$6&lt;365*8/12,AK9*0.51,0))))))))+IF($B$5-AK$6&gt;365,0,IF($B$5-AK$6&gt;365*11/12,AK9*0.23,IF($B$5-AK$6&gt;365*10/12,AK9*0.3,IF($B$5-AK$6&gt;365*9/12,AK9*0.37,IF($B$5-AK$6&gt;365*8/12,AK9*0.44,0)))))</f>
        <v>0</v>
      </c>
      <c r="DO9" s="15">
        <f>+IF($B$5-AL$6&lt;365/12,AL9,IF($B$5-AL$6&lt;365*2/12,AL9*0.93,IF($B$5-AL$6&lt;365*3/12,AL9*0.86,IF($B$5-AL$6&lt;365*4/12,AL9*0.79,IF($B$5-AL$6&lt;365*5/12,AL9*0.72,IF($B$5-AL$6&lt;365*6/12,AL9*0.65,IF($B$5-AL$6&lt;365*7/12,AL9*0.58,IF($B$5-AL$6&lt;365*8/12,AL9*0.51,0))))))))+IF($B$5-AL$6&gt;365,0,IF($B$5-AL$6&gt;365*11/12,AL9*0.23,IF($B$5-AL$6&gt;365*10/12,AL9*0.3,IF($B$5-AL$6&gt;365*9/12,AL9*0.37,IF($B$5-AL$6&gt;365*8/12,AL9*0.44,0)))))</f>
        <v>0</v>
      </c>
      <c r="DP9" s="15">
        <f>+IF($B$5-AM$6&lt;365/12,AM9,IF($B$5-AM$6&lt;365*2/12,AM9*0.93,IF($B$5-AM$6&lt;365*3/12,AM9*0.86,IF($B$5-AM$6&lt;365*4/12,AM9*0.79,IF($B$5-AM$6&lt;365*5/12,AM9*0.72,IF($B$5-AM$6&lt;365*6/12,AM9*0.65,IF($B$5-AM$6&lt;365*7/12,AM9*0.58,IF($B$5-AM$6&lt;365*8/12,AM9*0.51,0))))))))+IF($B$5-AM$6&gt;365,0,IF($B$5-AM$6&gt;365*11/12,AM9*0.23,IF($B$5-AM$6&gt;365*10/12,AM9*0.3,IF($B$5-AM$6&gt;365*9/12,AM9*0.37,IF($B$5-AM$6&gt;365*8/12,AM9*0.44,0)))))</f>
        <v>0</v>
      </c>
      <c r="DQ9" s="15">
        <f>+IF($B$5-AN$6&lt;365/12,AN9,IF($B$5-AN$6&lt;365*2/12,AN9*0.93,IF($B$5-AN$6&lt;365*3/12,AN9*0.86,IF($B$5-AN$6&lt;365*4/12,AN9*0.79,IF($B$5-AN$6&lt;365*5/12,AN9*0.72,IF($B$5-AN$6&lt;365*6/12,AN9*0.65,IF($B$5-AN$6&lt;365*7/12,AN9*0.58,IF($B$5-AN$6&lt;365*8/12,AN9*0.51,0))))))))+IF($B$5-AN$6&gt;365,0,IF($B$5-AN$6&gt;365*11/12,AN9*0.23,IF($B$5-AN$6&gt;365*10/12,AN9*0.3,IF($B$5-AN$6&gt;365*9/12,AN9*0.37,IF($B$5-AN$6&gt;365*8/12,AN9*0.44,0)))))</f>
        <v>0</v>
      </c>
      <c r="DR9" s="15">
        <f>+IF($B$5-AO$6&lt;365/12,AO9,IF($B$5-AO$6&lt;365*2/12,AO9*0.93,IF($B$5-AO$6&lt;365*3/12,AO9*0.86,IF($B$5-AO$6&lt;365*4/12,AO9*0.79,IF($B$5-AO$6&lt;365*5/12,AO9*0.72,IF($B$5-AO$6&lt;365*6/12,AO9*0.65,IF($B$5-AO$6&lt;365*7/12,AO9*0.58,IF($B$5-AO$6&lt;365*8/12,AO9*0.51,0))))))))+IF($B$5-AO$6&gt;365,0,IF($B$5-AO$6&gt;365*11/12,AO9*0.23,IF($B$5-AO$6&gt;365*10/12,AO9*0.3,IF($B$5-AO$6&gt;365*9/12,AO9*0.37,IF($B$5-AO$6&gt;365*8/12,AO9*0.44,0)))))</f>
        <v>85.839999999999989</v>
      </c>
      <c r="DS9" s="15">
        <f>+IF($B$5-AP$6&lt;365/12,AP9,IF($B$5-AP$6&lt;365*2/12,AP9*0.93,IF($B$5-AP$6&lt;365*3/12,AP9*0.86,IF($B$5-AP$6&lt;365*4/12,AP9*0.79,IF($B$5-AP$6&lt;365*5/12,AP9*0.72,IF($B$5-AP$6&lt;365*6/12,AP9*0.65,IF($B$5-AP$6&lt;365*7/12,AP9*0.58,IF($B$5-AP$6&lt;365*8/12,AP9*0.51,0))))))))+IF($B$5-AP$6&gt;365,0,IF($B$5-AP$6&gt;365*11/12,AP9*0.23,IF($B$5-AP$6&gt;365*10/12,AP9*0.3,IF($B$5-AP$6&gt;365*9/12,AP9*0.37,IF($B$5-AP$6&gt;365*8/12,AP9*0.44,0)))))</f>
        <v>0</v>
      </c>
      <c r="DT9" s="15">
        <f>+IF($B$5-AQ$6&lt;365/12,AQ9,IF($B$5-AQ$6&lt;365*2/12,AQ9*0.93,IF($B$5-AQ$6&lt;365*3/12,AQ9*0.86,IF($B$5-AQ$6&lt;365*4/12,AQ9*0.79,IF($B$5-AQ$6&lt;365*5/12,AQ9*0.72,IF($B$5-AQ$6&lt;365*6/12,AQ9*0.65,IF($B$5-AQ$6&lt;365*7/12,AQ9*0.58,IF($B$5-AQ$6&lt;365*8/12,AQ9*0.51,0))))))))+IF($B$5-AQ$6&gt;365,0,IF($B$5-AQ$6&gt;365*11/12,AQ9*0.23,IF($B$5-AQ$6&gt;365*10/12,AQ9*0.3,IF($B$5-AQ$6&gt;365*9/12,AQ9*0.37,IF($B$5-AQ$6&gt;365*8/12,AQ9*0.44,0)))))</f>
        <v>0</v>
      </c>
      <c r="DU9" s="15">
        <f>+IF($B$5-AR$6&lt;365/12,AR9,IF($B$5-AR$6&lt;365*2/12,AR9*0.93,IF($B$5-AR$6&lt;365*3/12,AR9*0.86,IF($B$5-AR$6&lt;365*4/12,AR9*0.79,IF($B$5-AR$6&lt;365*5/12,AR9*0.72,IF($B$5-AR$6&lt;365*6/12,AR9*0.65,IF($B$5-AR$6&lt;365*7/12,AR9*0.58,IF($B$5-AR$6&lt;365*8/12,AR9*0.51,0))))))))+IF($B$5-AR$6&gt;365,0,IF($B$5-AR$6&gt;365*11/12,AR9*0.23,IF($B$5-AR$6&gt;365*10/12,AR9*0.3,IF($B$5-AR$6&gt;365*9/12,AR9*0.37,IF($B$5-AR$6&gt;365*8/12,AR9*0.44,0)))))</f>
        <v>237.25</v>
      </c>
      <c r="DV9" s="15">
        <f>+IF($B$5-AS$6&lt;365/12,AS9,IF($B$5-AS$6&lt;365*2/12,AS9*0.93,IF($B$5-AS$6&lt;365*3/12,AS9*0.86,IF($B$5-AS$6&lt;365*4/12,AS9*0.79,IF($B$5-AS$6&lt;365*5/12,AS9*0.72,IF($B$5-AS$6&lt;365*6/12,AS9*0.65,IF($B$5-AS$6&lt;365*7/12,AS9*0.58,IF($B$5-AS$6&lt;365*8/12,AS9*0.51,0))))))))+IF($B$5-AS$6&gt;365,0,IF($B$5-AS$6&gt;365*11/12,AS9*0.23,IF($B$5-AS$6&gt;365*10/12,AS9*0.3,IF($B$5-AS$6&gt;365*9/12,AS9*0.37,IF($B$5-AS$6&gt;365*8/12,AS9*0.44,0)))))</f>
        <v>0</v>
      </c>
      <c r="DW9" s="15">
        <f>+IF($B$5-AT$6&lt;365/12,AT9,IF($B$5-AT$6&lt;365*2/12,AT9*0.93,IF($B$5-AT$6&lt;365*3/12,AT9*0.86,IF($B$5-AT$6&lt;365*4/12,AT9*0.79,IF($B$5-AT$6&lt;365*5/12,AT9*0.72,IF($B$5-AT$6&lt;365*6/12,AT9*0.65,IF($B$5-AT$6&lt;365*7/12,AT9*0.58,IF($B$5-AT$6&lt;365*8/12,AT9*0.51,0))))))))+IF($B$5-AT$6&gt;365,0,IF($B$5-AT$6&gt;365*11/12,AT9*0.23,IF($B$5-AT$6&gt;365*10/12,AT9*0.3,IF($B$5-AT$6&gt;365*9/12,AT9*0.37,IF($B$5-AT$6&gt;365*8/12,AT9*0.44,0)))))</f>
        <v>0</v>
      </c>
      <c r="DX9" s="15">
        <f>+IF($B$5-AU$6&lt;365/12,AU9,IF($B$5-AU$6&lt;365*2/12,AU9*0.93,IF($B$5-AU$6&lt;365*3/12,AU9*0.86,IF($B$5-AU$6&lt;365*4/12,AU9*0.79,IF($B$5-AU$6&lt;365*5/12,AU9*0.72,IF($B$5-AU$6&lt;365*6/12,AU9*0.65,IF($B$5-AU$6&lt;365*7/12,AU9*0.58,IF($B$5-AU$6&lt;365*8/12,AU9*0.51,0))))))))+IF($B$5-AU$6&gt;365,0,IF($B$5-AU$6&gt;365*11/12,AU9*0.23,IF($B$5-AU$6&gt;365*10/12,AU9*0.3,IF($B$5-AU$6&gt;365*9/12,AU9*0.37,IF($B$5-AU$6&gt;365*8/12,AU9*0.44,0)))))</f>
        <v>197.28</v>
      </c>
      <c r="DY9" s="15">
        <f>+IF($B$5-AV$6&lt;365/12,AV9,IF($B$5-AV$6&lt;365*2/12,AV9*0.93,IF($B$5-AV$6&lt;365*3/12,AV9*0.86,IF($B$5-AV$6&lt;365*4/12,AV9*0.79,IF($B$5-AV$6&lt;365*5/12,AV9*0.72,IF($B$5-AV$6&lt;365*6/12,AV9*0.65,IF($B$5-AV$6&lt;365*7/12,AV9*0.58,IF($B$5-AV$6&lt;365*8/12,AV9*0.51,0))))))))+IF($B$5-AV$6&gt;365,0,IF($B$5-AV$6&gt;365*11/12,AV9*0.23,IF($B$5-AV$6&gt;365*10/12,AV9*0.3,IF($B$5-AV$6&gt;365*9/12,AV9*0.37,IF($B$5-AV$6&gt;365*8/12,AV9*0.44,0)))))</f>
        <v>0</v>
      </c>
      <c r="DZ9" s="15">
        <f>+IF($B$5-AW$6&lt;365/12,AW9,IF($B$5-AW$6&lt;365*2/12,AW9*0.93,IF($B$5-AW$6&lt;365*3/12,AW9*0.86,IF($B$5-AW$6&lt;365*4/12,AW9*0.79,IF($B$5-AW$6&lt;365*5/12,AW9*0.72,IF($B$5-AW$6&lt;365*6/12,AW9*0.65,IF($B$5-AW$6&lt;365*7/12,AW9*0.58,IF($B$5-AW$6&lt;365*8/12,AW9*0.51,0))))))))+IF($B$5-AW$6&gt;365,0,IF($B$5-AW$6&gt;365*11/12,AW9*0.23,IF($B$5-AW$6&gt;365*10/12,AW9*0.3,IF($B$5-AW$6&gt;365*9/12,AW9*0.37,IF($B$5-AW$6&gt;365*8/12,AW9*0.44,0)))))</f>
        <v>0</v>
      </c>
      <c r="EA9" s="15">
        <f>+IF($B$5-AX$6&lt;365/12,AX9,IF($B$5-AX$6&lt;365*2/12,AX9*0.93,IF($B$5-AX$6&lt;365*3/12,AX9*0.86,IF($B$5-AX$6&lt;365*4/12,AX9*0.79,IF($B$5-AX$6&lt;365*5/12,AX9*0.72,IF($B$5-AX$6&lt;365*6/12,AX9*0.65,IF($B$5-AX$6&lt;365*7/12,AX9*0.58,IF($B$5-AX$6&lt;365*8/12,AX9*0.51,0))))))))+IF($B$5-AX$6&gt;365,0,IF($B$5-AX$6&gt;365*11/12,AX9*0.23,IF($B$5-AX$6&gt;365*10/12,AX9*0.3,IF($B$5-AX$6&gt;365*9/12,AX9*0.37,IF($B$5-AX$6&gt;365*8/12,AX9*0.44,0)))))</f>
        <v>0</v>
      </c>
      <c r="EB9" s="15">
        <f>+IF($B$5-AY$6&lt;365/12,AY9,IF($B$5-AY$6&lt;365*2/12,AY9*0.93,IF($B$5-AY$6&lt;365*3/12,AY9*0.86,IF($B$5-AY$6&lt;365*4/12,AY9*0.79,IF($B$5-AY$6&lt;365*5/12,AY9*0.72,IF($B$5-AY$6&lt;365*6/12,AY9*0.65,IF($B$5-AY$6&lt;365*7/12,AY9*0.58,IF($B$5-AY$6&lt;365*8/12,AY9*0.51,0))))))))+IF($B$5-AY$6&gt;365,0,IF($B$5-AY$6&gt;365*11/12,AY9*0.23,IF($B$5-AY$6&gt;365*10/12,AY9*0.3,IF($B$5-AY$6&gt;365*9/12,AY9*0.37,IF($B$5-AY$6&gt;365*8/12,AY9*0.44,0)))))</f>
        <v>0</v>
      </c>
      <c r="EC9" s="15">
        <f>+IF($B$5-AZ$6&lt;365/12,AZ9,IF($B$5-AZ$6&lt;365*2/12,AZ9*0.93,IF($B$5-AZ$6&lt;365*3/12,AZ9*0.86,IF($B$5-AZ$6&lt;365*4/12,AZ9*0.79,IF($B$5-AZ$6&lt;365*5/12,AZ9*0.72,IF($B$5-AZ$6&lt;365*6/12,AZ9*0.65,IF($B$5-AZ$6&lt;365*7/12,AZ9*0.58,IF($B$5-AZ$6&lt;365*8/12,AZ9*0.51,0))))))))+IF($B$5-AZ$6&gt;365,0,IF($B$5-AZ$6&gt;365*11/12,AZ9*0.23,IF($B$5-AZ$6&gt;365*10/12,AZ9*0.3,IF($B$5-AZ$6&gt;365*9/12,AZ9*0.37,IF($B$5-AZ$6&gt;365*8/12,AZ9*0.44,0)))))</f>
        <v>0</v>
      </c>
      <c r="ED9" s="15">
        <f>+IF($B$5-BA$6&lt;365/12,BA9,IF($B$5-BA$6&lt;365*2/12,BA9*0.93,IF($B$5-BA$6&lt;365*3/12,BA9*0.86,IF($B$5-BA$6&lt;365*4/12,BA9*0.79,IF($B$5-BA$6&lt;365*5/12,BA9*0.72,IF($B$5-BA$6&lt;365*6/12,BA9*0.65,IF($B$5-BA$6&lt;365*7/12,BA9*0.58,IF($B$5-BA$6&lt;365*8/12,BA9*0.51,0))))))))+IF($B$5-BA$6&gt;365,0,IF($B$5-BA$6&gt;365*11/12,BA9*0.23,IF($B$5-BA$6&gt;365*10/12,BA9*0.3,IF($B$5-BA$6&gt;365*9/12,BA9*0.37,IF($B$5-BA$6&gt;365*8/12,BA9*0.44,0)))))</f>
        <v>0</v>
      </c>
      <c r="EE9" s="15">
        <f>+IF($B$5-BB$6&lt;365/12,BB9,IF($B$5-BB$6&lt;365*2/12,BB9*0.93,IF($B$5-BB$6&lt;365*3/12,BB9*0.86,IF($B$5-BB$6&lt;365*4/12,BB9*0.79,IF($B$5-BB$6&lt;365*5/12,BB9*0.72,IF($B$5-BB$6&lt;365*6/12,BB9*0.65,IF($B$5-BB$6&lt;365*7/12,BB9*0.58,IF($B$5-BB$6&lt;365*8/12,BB9*0.51,0))))))))+IF($B$5-BB$6&gt;365,0,IF($B$5-BB$6&gt;365*11/12,BB9*0.23,IF($B$5-BB$6&gt;365*10/12,BB9*0.3,IF($B$5-BB$6&gt;365*9/12,BB9*0.37,IF($B$5-BB$6&gt;365*8/12,BB9*0.44,0)))))</f>
        <v>0</v>
      </c>
      <c r="EF9" s="15">
        <f>+IF($B$5-BC$6&lt;365/12,BC9,IF($B$5-BC$6&lt;365*2/12,BC9*0.93,IF($B$5-BC$6&lt;365*3/12,BC9*0.86,IF($B$5-BC$6&lt;365*4/12,BC9*0.79,IF($B$5-BC$6&lt;365*5/12,BC9*0.72,IF($B$5-BC$6&lt;365*6/12,BC9*0.65,IF($B$5-BC$6&lt;365*7/12,BC9*0.58,IF($B$5-BC$6&lt;365*8/12,BC9*0.51,0))))))))+IF($B$5-BC$6&gt;365,0,IF($B$5-BC$6&gt;365*11/12,BC9*0.23,IF($B$5-BC$6&gt;365*10/12,BC9*0.3,IF($B$5-BC$6&gt;365*9/12,BC9*0.37,IF($B$5-BC$6&gt;365*8/12,BC9*0.44,0)))))</f>
        <v>513.5</v>
      </c>
      <c r="EG9" s="15">
        <f>+IF($B$5-BD$6&lt;365/12,BD9,IF($B$5-BD$6&lt;365*2/12,BD9*0.93,IF($B$5-BD$6&lt;365*3/12,BD9*0.86,IF($B$5-BD$6&lt;365*4/12,BD9*0.79,IF($B$5-BD$6&lt;365*5/12,BD9*0.72,IF($B$5-BD$6&lt;365*6/12,BD9*0.65,IF($B$5-BD$6&lt;365*7/12,BD9*0.58,IF($B$5-BD$6&lt;365*8/12,BD9*0.51,0))))))))+IF($B$5-BD$6&gt;365,0,IF($B$5-BD$6&gt;365*11/12,BD9*0.23,IF($B$5-BD$6&gt;365*10/12,BD9*0.3,IF($B$5-BD$6&gt;365*9/12,BD9*0.37,IF($B$5-BD$6&gt;365*8/12,BD9*0.44,0)))))</f>
        <v>0</v>
      </c>
      <c r="EH9" s="15">
        <f>+IF($B$5-BE$6&lt;365/12,BE9,IF($B$5-BE$6&lt;365*2/12,BE9*0.93,IF($B$5-BE$6&lt;365*3/12,BE9*0.86,IF($B$5-BE$6&lt;365*4/12,BE9*0.79,IF($B$5-BE$6&lt;365*5/12,BE9*0.72,IF($B$5-BE$6&lt;365*6/12,BE9*0.65,IF($B$5-BE$6&lt;365*7/12,BE9*0.58,IF($B$5-BE$6&lt;365*8/12,BE9*0.51,0))))))))+IF($B$5-BE$6&gt;365,0,IF($B$5-BE$6&gt;365*11/12,BE9*0.23,IF($B$5-BE$6&gt;365*10/12,BE9*0.3,IF($B$5-BE$6&gt;365*9/12,BE9*0.37,IF($B$5-BE$6&gt;365*8/12,BE9*0.44,0)))))</f>
        <v>0</v>
      </c>
      <c r="EI9" s="15">
        <f>+IF($B$5-BF$6&lt;365/12,BF9,IF($B$5-BF$6&lt;365*2/12,BF9*0.93,IF($B$5-BF$6&lt;365*3/12,BF9*0.86,IF($B$5-BF$6&lt;365*4/12,BF9*0.79,IF($B$5-BF$6&lt;365*5/12,BF9*0.72,IF($B$5-BF$6&lt;365*6/12,BF9*0.65,IF($B$5-BF$6&lt;365*7/12,BF9*0.58,IF($B$5-BF$6&lt;365*8/12,BF9*0.51,0))))))))+IF($B$5-BF$6&gt;365,0,IF($B$5-BF$6&gt;365*11/12,BF9*0.23,IF($B$5-BF$6&gt;365*10/12,BF9*0.3,IF($B$5-BF$6&gt;365*9/12,BF9*0.37,IF($B$5-BF$6&gt;365*8/12,BF9*0.44,0)))))</f>
        <v>0</v>
      </c>
      <c r="EJ9" s="15">
        <f>+IF($B$5-BG$6&lt;365/12,BG9,IF($B$5-BG$6&lt;365*2/12,BG9*0.93,IF($B$5-BG$6&lt;365*3/12,BG9*0.86,IF($B$5-BG$6&lt;365*4/12,BG9*0.79,IF($B$5-BG$6&lt;365*5/12,BG9*0.72,IF($B$5-BG$6&lt;365*6/12,BG9*0.65,IF($B$5-BG$6&lt;365*7/12,BG9*0.58,IF($B$5-BG$6&lt;365*8/12,BG9*0.51,0))))))))+IF($B$5-BG$6&gt;365,0,IF($B$5-BG$6&gt;365*11/12,BG9*0.23,IF($B$5-BG$6&gt;365*10/12,BG9*0.3,IF($B$5-BG$6&gt;365*9/12,BG9*0.37,IF($B$5-BG$6&gt;365*8/12,BG9*0.44,0)))))</f>
        <v>0</v>
      </c>
      <c r="EK9" s="15">
        <f>+IF($B$5-BH$6&lt;365/12,BH9,IF($B$5-BH$6&lt;365*2/12,BH9*0.93,IF($B$5-BH$6&lt;365*3/12,BH9*0.86,IF($B$5-BH$6&lt;365*4/12,BH9*0.79,IF($B$5-BH$6&lt;365*5/12,BH9*0.72,IF($B$5-BH$6&lt;365*6/12,BH9*0.65,IF($B$5-BH$6&lt;365*7/12,BH9*0.58,IF($B$5-BH$6&lt;365*8/12,BH9*0.51,0))))))))+IF($B$5-BH$6&gt;365,0,IF($B$5-BH$6&gt;365*11/12,BH9*0.23,IF($B$5-BH$6&gt;365*10/12,BH9*0.3,IF($B$5-BH$6&gt;365*9/12,BH9*0.37,IF($B$5-BH$6&gt;365*8/12,BH9*0.44,0)))))</f>
        <v>0</v>
      </c>
      <c r="EL9" s="15">
        <f>+IF($B$5-BI$6&lt;365/12,BI9,IF($B$5-BI$6&lt;365*2/12,BI9*0.93,IF($B$5-BI$6&lt;365*3/12,BI9*0.86,IF($B$5-BI$6&lt;365*4/12,BI9*0.79,IF($B$5-BI$6&lt;365*5/12,BI9*0.72,IF($B$5-BI$6&lt;365*6/12,BI9*0.65,IF($B$5-BI$6&lt;365*7/12,BI9*0.58,IF($B$5-BI$6&lt;365*8/12,BI9*0.51,0))))))))+IF($B$5-BI$6&gt;365,0,IF($B$5-BI$6&gt;365*11/12,BI9*0.23,IF($B$5-BI$6&gt;365*10/12,BI9*0.3,IF($B$5-BI$6&gt;365*9/12,BI9*0.37,IF($B$5-BI$6&gt;365*8/12,BI9*0.44,0)))))</f>
        <v>0</v>
      </c>
      <c r="EM9" s="15">
        <f>+IF($B$5-BJ$6&lt;365/12,BJ9,IF($B$5-BJ$6&lt;365*2/12,BJ9*0.93,IF($B$5-BJ$6&lt;365*3/12,BJ9*0.86,IF($B$5-BJ$6&lt;365*4/12,BJ9*0.79,IF($B$5-BJ$6&lt;365*5/12,BJ9*0.72,IF($B$5-BJ$6&lt;365*6/12,BJ9*0.65,IF($B$5-BJ$6&lt;365*7/12,BJ9*0.58,IF($B$5-BJ$6&lt;365*8/12,BJ9*0.51,0))))))))+IF($B$5-BJ$6&gt;365,0,IF($B$5-BJ$6&gt;365*11/12,BJ9*0.23,IF($B$5-BJ$6&gt;365*10/12,BJ9*0.3,IF($B$5-BJ$6&gt;365*9/12,BJ9*0.37,IF($B$5-BJ$6&gt;365*8/12,BJ9*0.44,0)))))</f>
        <v>0</v>
      </c>
      <c r="EN9" s="15">
        <f>+IF($B$5-BK$6&lt;365/12,BK9,IF($B$5-BK$6&lt;365*2/12,BK9*0.93,IF($B$5-BK$6&lt;365*3/12,BK9*0.86,IF($B$5-BK$6&lt;365*4/12,BK9*0.79,IF($B$5-BK$6&lt;365*5/12,BK9*0.72,IF($B$5-BK$6&lt;365*6/12,BK9*0.65,IF($B$5-BK$6&lt;365*7/12,BK9*0.58,IF($B$5-BK$6&lt;365*8/12,BK9*0.51,0))))))))+IF($B$5-BK$6&gt;365,0,IF($B$5-BK$6&gt;365*11/12,BK9*0.23,IF($B$5-BK$6&gt;365*10/12,BK9*0.3,IF($B$5-BK$6&gt;365*9/12,BK9*0.37,IF($B$5-BK$6&gt;365*8/12,BK9*0.44,0)))))</f>
        <v>326.8</v>
      </c>
      <c r="EO9" s="15">
        <f>+IF($B$5-BL$6&lt;365/12,BL9,IF($B$5-BL$6&lt;365*2/12,BL9*0.93,IF($B$5-BL$6&lt;365*3/12,BL9*0.86,IF($B$5-BL$6&lt;365*4/12,BL9*0.79,IF($B$5-BL$6&lt;365*5/12,BL9*0.72,IF($B$5-BL$6&lt;365*6/12,BL9*0.65,IF($B$5-BL$6&lt;365*7/12,BL9*0.58,IF($B$5-BL$6&lt;365*8/12,BL9*0.51,0))))))))+IF($B$5-BL$6&gt;365,0,IF($B$5-BL$6&gt;365*11/12,BL9*0.23,IF($B$5-BL$6&gt;365*10/12,BL9*0.3,IF($B$5-BL$6&gt;365*9/12,BL9*0.37,IF($B$5-BL$6&gt;365*8/12,BL9*0.44,0)))))</f>
        <v>0</v>
      </c>
      <c r="EP9" s="15">
        <f>+IF($B$5-BM$6&lt;365/12,BM9,IF($B$5-BM$6&lt;365*2/12,BM9*0.93,IF($B$5-BM$6&lt;365*3/12,BM9*0.86,IF($B$5-BM$6&lt;365*4/12,BM9*0.79,IF($B$5-BM$6&lt;365*5/12,BM9*0.72,IF($B$5-BM$6&lt;365*6/12,BM9*0.65,IF($B$5-BM$6&lt;365*7/12,BM9*0.58,IF($B$5-BM$6&lt;365*8/12,BM9*0.51,0))))))))+IF($B$5-BM$6&gt;365,0,IF($B$5-BM$6&gt;365*11/12,BM9*0.23,IF($B$5-BM$6&gt;365*10/12,BM9*0.3,IF($B$5-BM$6&gt;365*9/12,BM9*0.37,IF($B$5-BM$6&gt;365*8/12,BM9*0.44,0)))))</f>
        <v>0</v>
      </c>
      <c r="EQ9" s="15">
        <f>+IF($B$5-BN$6&lt;365/12,BN9,IF($B$5-BN$6&lt;365*2/12,BN9*0.93,IF($B$5-BN$6&lt;365*3/12,BN9*0.86,IF($B$5-BN$6&lt;365*4/12,BN9*0.79,IF($B$5-BN$6&lt;365*5/12,BN9*0.72,IF($B$5-BN$6&lt;365*6/12,BN9*0.65,IF($B$5-BN$6&lt;365*7/12,BN9*0.58,IF($B$5-BN$6&lt;365*8/12,BN9*0.51,0))))))))+IF($B$5-BN$6&gt;365,0,IF($B$5-BN$6&gt;365*11/12,BN9*0.23,IF($B$5-BN$6&gt;365*10/12,BN9*0.3,IF($B$5-BN$6&gt;365*9/12,BN9*0.37,IF($B$5-BN$6&gt;365*8/12,BN9*0.44,0)))))</f>
        <v>0</v>
      </c>
      <c r="ER9" s="15">
        <f>+IF($B$5-BO$6&lt;365/12,BO9,IF($B$5-BO$6&lt;365*2/12,BO9*0.93,IF($B$5-BO$6&lt;365*3/12,BO9*0.86,IF($B$5-BO$6&lt;365*4/12,BO9*0.79,IF($B$5-BO$6&lt;365*5/12,BO9*0.72,IF($B$5-BO$6&lt;365*6/12,BO9*0.65,IF($B$5-BO$6&lt;365*7/12,BO9*0.58,IF($B$5-BO$6&lt;365*8/12,BO9*0.51,0))))))))+IF($B$5-BO$6&gt;365,0,IF($B$5-BO$6&gt;365*11/12,BO9*0.23,IF($B$5-BO$6&gt;365*10/12,BO9*0.3,IF($B$5-BO$6&gt;365*9/12,BO9*0.37,IF($B$5-BO$6&gt;365*8/12,BO9*0.44,0)))))</f>
        <v>636.4</v>
      </c>
      <c r="ES9" s="15">
        <f>+IF($B$5-BP$6&lt;365/12,BP9,IF($B$5-BP$6&lt;365*2/12,BP9*0.93,IF($B$5-BP$6&lt;365*3/12,BP9*0.86,IF($B$5-BP$6&lt;365*4/12,BP9*0.79,IF($B$5-BP$6&lt;365*5/12,BP9*0.72,IF($B$5-BP$6&lt;365*6/12,BP9*0.65,IF($B$5-BP$6&lt;365*7/12,BP9*0.58,IF($B$5-BP$6&lt;365*8/12,BP9*0.51,0))))))))+IF($B$5-BP$6&gt;365,0,IF($B$5-BP$6&gt;365*11/12,BP9*0.23,IF($B$5-BP$6&gt;365*10/12,BP9*0.3,IF($B$5-BP$6&gt;365*9/12,BP9*0.37,IF($B$5-BP$6&gt;365*8/12,BP9*0.44,0)))))</f>
        <v>0</v>
      </c>
      <c r="ET9" s="15">
        <f>+IF($B$5-BQ$6&lt;365/12,BQ9,IF($B$5-BQ$6&lt;365*2/12,BQ9*0.93,IF($B$5-BQ$6&lt;365*3/12,BQ9*0.86,IF($B$5-BQ$6&lt;365*4/12,BQ9*0.79,IF($B$5-BQ$6&lt;365*5/12,BQ9*0.72,IF($B$5-BQ$6&lt;365*6/12,BQ9*0.65,IF($B$5-BQ$6&lt;365*7/12,BQ9*0.58,IF($B$5-BQ$6&lt;365*8/12,BQ9*0.51,0))))))))+IF($B$5-BQ$6&gt;365,0,IF($B$5-BQ$6&gt;365*11/12,BQ9*0.23,IF($B$5-BQ$6&gt;365*10/12,BQ9*0.3,IF($B$5-BQ$6&gt;365*9/12,BQ9*0.37,IF($B$5-BQ$6&gt;365*8/12,BQ9*0.44,0)))))</f>
        <v>0</v>
      </c>
      <c r="EU9" s="15">
        <f>+IF($B$5-BR$6&lt;365/12,BR9,IF($B$5-BR$6&lt;365*2/12,BR9*0.93,IF($B$5-BR$6&lt;365*3/12,BR9*0.86,IF($B$5-BR$6&lt;365*4/12,BR9*0.79,IF($B$5-BR$6&lt;365*5/12,BR9*0.72,IF($B$5-BR$6&lt;365*6/12,BR9*0.65,IF($B$5-BR$6&lt;365*7/12,BR9*0.58,IF($B$5-BR$6&lt;365*8/12,BR9*0.51,0))))))))+IF($B$5-BR$6&gt;365,0,IF($B$5-BR$6&gt;365*11/12,BR9*0.23,IF($B$5-BR$6&gt;365*10/12,BR9*0.3,IF($B$5-BR$6&gt;365*9/12,BR9*0.37,IF($B$5-BR$6&gt;365*8/12,BR9*0.44,0)))))</f>
        <v>0</v>
      </c>
      <c r="EV9" s="15">
        <f>+IF($B$5-BS$6&lt;365/12,BS9,IF($B$5-BS$6&lt;365*2/12,BS9*0.93,IF($B$5-BS$6&lt;365*3/12,BS9*0.86,IF($B$5-BS$6&lt;365*4/12,BS9*0.79,IF($B$5-BS$6&lt;365*5/12,BS9*0.72,IF($B$5-BS$6&lt;365*6/12,BS9*0.65,IF($B$5-BS$6&lt;365*7/12,BS9*0.58,IF($B$5-BS$6&lt;365*8/12,BS9*0.51,0))))))))+IF($B$5-BS$6&gt;365,0,IF($B$5-BS$6&gt;365*11/12,BS9*0.23,IF($B$5-BS$6&gt;365*10/12,BS9*0.3,IF($B$5-BS$6&gt;365*9/12,BS9*0.37,IF($B$5-BS$6&gt;365*8/12,BS9*0.44,0)))))</f>
        <v>215</v>
      </c>
      <c r="EW9" s="15">
        <f>+IF($B$5-BT$6&lt;365/12,BT9,IF($B$5-BT$6&lt;365*2/12,BT9*0.93,IF($B$5-BT$6&lt;365*3/12,BT9*0.86,IF($B$5-BT$6&lt;365*4/12,BT9*0.79,IF($B$5-BT$6&lt;365*5/12,BT9*0.72,IF($B$5-BT$6&lt;365*6/12,BT9*0.65,IF($B$5-BT$6&lt;365*7/12,BT9*0.58,IF($B$5-BT$6&lt;365*8/12,BT9*0.51,0))))))))+IF($B$5-BT$6&gt;365,0,IF($B$5-BT$6&gt;365*11/12,BT9*0.23,IF($B$5-BT$6&gt;365*10/12,BT9*0.3,IF($B$5-BT$6&gt;365*9/12,BT9*0.37,IF($B$5-BT$6&gt;365*8/12,BT9*0.44,0)))))</f>
        <v>0</v>
      </c>
      <c r="EX9" s="15">
        <f>+IF($B$5-BU$6&lt;365/12,BU9,IF($B$5-BU$6&lt;365*2/12,BU9*0.93,IF($B$5-BU$6&lt;365*3/12,BU9*0.86,IF($B$5-BU$6&lt;365*4/12,BU9*0.79,IF($B$5-BU$6&lt;365*5/12,BU9*0.72,IF($B$5-BU$6&lt;365*6/12,BU9*0.65,IF($B$5-BU$6&lt;365*7/12,BU9*0.58,IF($B$5-BU$6&lt;365*8/12,BU9*0.51,0))))))))+IF($B$5-BU$6&gt;365,0,IF($B$5-BU$6&gt;365*11/12,BU9*0.23,IF($B$5-BU$6&gt;365*10/12,BU9*0.3,IF($B$5-BU$6&gt;365*9/12,BU9*0.37,IF($B$5-BU$6&gt;365*8/12,BU9*0.44,0)))))</f>
        <v>0</v>
      </c>
      <c r="EY9" s="15">
        <f>+IF($B$5-BV$6&lt;365/12,BV9,IF($B$5-BV$6&lt;365*2/12,BV9*0.93,IF($B$5-BV$6&lt;365*3/12,BV9*0.86,IF($B$5-BV$6&lt;365*4/12,BV9*0.79,IF($B$5-BV$6&lt;365*5/12,BV9*0.72,IF($B$5-BV$6&lt;365*6/12,BV9*0.65,IF($B$5-BV$6&lt;365*7/12,BV9*0.58,IF($B$5-BV$6&lt;365*8/12,BV9*0.51,0))))))))+IF($B$5-BV$6&gt;365,0,IF($B$5-BV$6&gt;365*11/12,BV9*0.23,IF($B$5-BV$6&gt;365*10/12,BV9*0.3,IF($B$5-BV$6&gt;365*9/12,BV9*0.37,IF($B$5-BV$6&gt;365*8/12,BV9*0.44,0)))))</f>
        <v>0</v>
      </c>
      <c r="EZ9" s="15">
        <f>+IF($B$5-BW$6&lt;365/12,BW9,IF($B$5-BW$6&lt;365*2/12,BW9*0.93,IF($B$5-BW$6&lt;365*3/12,BW9*0.86,IF($B$5-BW$6&lt;365*4/12,BW9*0.79,IF($B$5-BW$6&lt;365*5/12,BW9*0.72,IF($B$5-BW$6&lt;365*6/12,BW9*0.65,IF($B$5-BW$6&lt;365*7/12,BW9*0.58,IF($B$5-BW$6&lt;365*8/12,BW9*0.51,0))))))))+IF($B$5-BW$6&gt;365,0,IF($B$5-BW$6&gt;365*11/12,BW9*0.23,IF($B$5-BW$6&gt;365*10/12,BW9*0.3,IF($B$5-BW$6&gt;365*9/12,BW9*0.37,IF($B$5-BW$6&gt;365*8/12,BW9*0.44,0)))))</f>
        <v>0</v>
      </c>
      <c r="FA9" s="15">
        <f>+IF($B$5-BX$6&lt;365/12,BX9,IF($B$5-BX$6&lt;365*2/12,BX9*0.93,IF($B$5-BX$6&lt;365*3/12,BX9*0.86,IF($B$5-BX$6&lt;365*4/12,BX9*0.79,IF($B$5-BX$6&lt;365*5/12,BX9*0.72,IF($B$5-BX$6&lt;365*6/12,BX9*0.65,IF($B$5-BX$6&lt;365*7/12,BX9*0.58,IF($B$5-BX$6&lt;365*8/12,BX9*0.51,0))))))))+IF($B$5-BX$6&gt;365,0,IF($B$5-BX$6&gt;365*11/12,BX9*0.23,IF($B$5-BX$6&gt;365*10/12,BX9*0.3,IF($B$5-BX$6&gt;365*9/12,BX9*0.37,IF($B$5-BX$6&gt;365*8/12,BX9*0.44,0)))))</f>
        <v>0</v>
      </c>
      <c r="FB9" s="15">
        <f>+IF($B$5-BY$6&lt;365/12,BY9,IF($B$5-BY$6&lt;365*2/12,BY9*0.93,IF($B$5-BY$6&lt;365*3/12,BY9*0.86,IF($B$5-BY$6&lt;365*4/12,BY9*0.79,IF($B$5-BY$6&lt;365*5/12,BY9*0.72,IF($B$5-BY$6&lt;365*6/12,BY9*0.65,IF($B$5-BY$6&lt;365*7/12,BY9*0.58,IF($B$5-BY$6&lt;365*8/12,BY9*0.51,0))))))))+IF($B$5-BY$6&gt;365,0,IF($B$5-BY$6&gt;365*11/12,BY9*0.23,IF($B$5-BY$6&gt;365*10/12,BY9*0.3,IF($B$5-BY$6&gt;365*9/12,BY9*0.37,IF($B$5-BY$6&gt;365*8/12,BY9*0.44,0)))))</f>
        <v>0</v>
      </c>
      <c r="FC9" s="15">
        <f>+IF($B$5-BZ$6&lt;365/12,BZ9,IF($B$5-BZ$6&lt;365*2/12,BZ9*0.93,IF($B$5-BZ$6&lt;365*3/12,BZ9*0.86,IF($B$5-BZ$6&lt;365*4/12,BZ9*0.79,IF($B$5-BZ$6&lt;365*5/12,BZ9*0.72,IF($B$5-BZ$6&lt;365*6/12,BZ9*0.65,IF($B$5-BZ$6&lt;365*7/12,BZ9*0.58,IF($B$5-BZ$6&lt;365*8/12,BZ9*0.51,0))))))))+IF($B$5-BZ$6&gt;365,0,IF($B$5-BZ$6&gt;365*11/12,BZ9*0.23,IF($B$5-BZ$6&gt;365*10/12,BZ9*0.3,IF($B$5-BZ$6&gt;365*9/12,BZ9*0.37,IF($B$5-BZ$6&gt;365*8/12,BZ9*0.44,0)))))</f>
        <v>0</v>
      </c>
      <c r="FD9" s="15">
        <f>+IF($B$5-CA$6&lt;365/12,CA9,IF($B$5-CA$6&lt;365*2/12,CA9*0.93,IF($B$5-CA$6&lt;365*3/12,CA9*0.86,IF($B$5-CA$6&lt;365*4/12,CA9*0.79,IF($B$5-CA$6&lt;365*5/12,CA9*0.72,IF($B$5-CA$6&lt;365*6/12,CA9*0.65,IF($B$5-CA$6&lt;365*7/12,CA9*0.58,IF($B$5-CA$6&lt;365*8/12,CA9*0.51,0))))))))+IF($B$5-CA$6&gt;365,0,IF($B$5-CA$6&gt;365*11/12,CA9*0.23,IF($B$5-CA$6&gt;365*10/12,CA9*0.3,IF($B$5-CA$6&gt;365*9/12,CA9*0.37,IF($B$5-CA$6&gt;365*8/12,CA9*0.44,0)))))</f>
        <v>0</v>
      </c>
      <c r="FE9" s="15">
        <f>+IF($B$5-CB$6&lt;365/12,CB9,IF($B$5-CB$6&lt;365*2/12,CB9*0.93,IF($B$5-CB$6&lt;365*3/12,CB9*0.86,IF($B$5-CB$6&lt;365*4/12,CB9*0.79,IF($B$5-CB$6&lt;365*5/12,CB9*0.72,IF($B$5-CB$6&lt;365*6/12,CB9*0.65,IF($B$5-CB$6&lt;365*7/12,CB9*0.58,IF($B$5-CB$6&lt;365*8/12,CB9*0.51,0))))))))+IF($B$5-CB$6&gt;365,0,IF($B$5-CB$6&gt;365*11/12,CB9*0.23,IF($B$5-CB$6&gt;365*10/12,CB9*0.3,IF($B$5-CB$6&gt;365*9/12,CB9*0.37,IF($B$5-CB$6&gt;365*8/12,CB9*0.44,0)))))</f>
        <v>0</v>
      </c>
      <c r="FF9" s="15">
        <f>+IF($B$5-CC$6&lt;365/12,CC9,IF($B$5-CC$6&lt;365*2/12,CC9*0.93,IF($B$5-CC$6&lt;365*3/12,CC9*0.86,IF($B$5-CC$6&lt;365*4/12,CC9*0.79,IF($B$5-CC$6&lt;365*5/12,CC9*0.72,IF($B$5-CC$6&lt;365*6/12,CC9*0.65,IF($B$5-CC$6&lt;365*7/12,CC9*0.58,IF($B$5-CC$6&lt;365*8/12,CC9*0.51,0))))))))+IF($B$5-CC$6&gt;365,0,IF($B$5-CC$6&gt;365*11/12,CC9*0.23,IF($B$5-CC$6&gt;365*10/12,CC9*0.3,IF($B$5-CC$6&gt;365*9/12,CC9*0.37,IF($B$5-CC$6&gt;365*8/12,CC9*0.44,0)))))</f>
        <v>0</v>
      </c>
      <c r="FG9" s="15">
        <f>+IF($B$5-CD$6&lt;365/12,CD9,IF($B$5-CD$6&lt;365*2/12,CD9*0.93,IF($B$5-CD$6&lt;365*3/12,CD9*0.86,IF($B$5-CD$6&lt;365*4/12,CD9*0.79,IF($B$5-CD$6&lt;365*5/12,CD9*0.72,IF($B$5-CD$6&lt;365*6/12,CD9*0.65,IF($B$5-CD$6&lt;365*7/12,CD9*0.58,IF($B$5-CD$6&lt;365*8/12,CD9*0.51,0))))))))+IF($B$5-CD$6&gt;365,0,IF($B$5-CD$6&gt;365*11/12,CD9*0.23,IF($B$5-CD$6&gt;365*10/12,CD9*0.3,IF($B$5-CD$6&gt;365*9/12,CD9*0.37,IF($B$5-CD$6&gt;365*8/12,CD9*0.44,0)))))</f>
        <v>0</v>
      </c>
      <c r="FH9" s="15">
        <f>+IF($B$5-CE$6&lt;365/12,CE9,IF($B$5-CE$6&lt;365*2/12,CE9*0.93,IF($B$5-CE$6&lt;365*3/12,CE9*0.86,IF($B$5-CE$6&lt;365*4/12,CE9*0.79,IF($B$5-CE$6&lt;365*5/12,CE9*0.72,IF($B$5-CE$6&lt;365*6/12,CE9*0.65,IF($B$5-CE$6&lt;365*7/12,CE9*0.58,IF($B$5-CE$6&lt;365*8/12,CE9*0.51,0))))))))+IF($B$5-CE$6&gt;365,0,IF($B$5-CE$6&gt;365*11/12,CE9*0.23,IF($B$5-CE$6&gt;365*10/12,CE9*0.3,IF($B$5-CE$6&gt;365*9/12,CE9*0.37,IF($B$5-CE$6&gt;365*8/12,CE9*0.44,0)))))</f>
        <v>0</v>
      </c>
      <c r="FI9" s="15">
        <f>+IF($B$5-CF$7&lt;365/12,CF10,IF($B$5-CF$7&lt;365*2/12,CF10*0.93,IF($B$5-CF$7&lt;365*3/12,CF10*0.86,IF($B$5-CF$7&lt;365*4/12,CF10*0.79,IF($B$5-CF$7&lt;365*5/12,CF10*0.72,IF($B$5-CF$7&lt;365*6/12,CF10*0.65,IF($B$5-CF$7&lt;365*7/12,CF10*0.58,IF($B$5-CF$7&lt;365*8/12,CF10*0.51,0))))))))+IF($B$5-CF$7&gt;365,0,IF($B$5-CF$7&gt;365*11/12,CF10*0.23,IF($B$5-CF$7&gt;365*10/12,CF10*0.3,IF($B$5-CF$7&gt;365*9/12,CF10*0.37,IF($B$5-CF$7&gt;365*8/12,CF10*0.44,0)))))</f>
        <v>0</v>
      </c>
      <c r="FJ9" s="17">
        <f>SUM(CH9:FI9)-CV9-DD9</f>
        <v>2260.1699999999996</v>
      </c>
      <c r="FK9" s="19">
        <f>+CG9</f>
        <v>10</v>
      </c>
      <c r="FL9" s="18" t="str">
        <f t="shared" si="10"/>
        <v>Gabriel Restrepo</v>
      </c>
      <c r="FM9" s="9" t="str">
        <f t="shared" si="11"/>
        <v>JGC</v>
      </c>
      <c r="FN9" s="10">
        <f t="shared" si="12"/>
        <v>3</v>
      </c>
      <c r="FO9" s="11">
        <v>3</v>
      </c>
      <c r="FP9" s="36">
        <f t="shared" si="13"/>
        <v>282.52124999999995</v>
      </c>
    </row>
    <row r="10" spans="2:172" ht="15" x14ac:dyDescent="0.2">
      <c r="B10" s="28">
        <f t="shared" si="9"/>
        <v>4</v>
      </c>
      <c r="C10" s="21" t="s">
        <v>22</v>
      </c>
      <c r="D10" s="13" t="s">
        <v>5</v>
      </c>
      <c r="E10" s="24"/>
      <c r="F10" s="24"/>
      <c r="G10" s="24"/>
      <c r="H10" s="24"/>
      <c r="I10" s="24">
        <v>330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>
        <v>640</v>
      </c>
      <c r="V10" s="24"/>
      <c r="W10" s="24"/>
      <c r="X10" s="24"/>
      <c r="Y10" s="24"/>
      <c r="Z10" s="48">
        <v>121.6</v>
      </c>
      <c r="AA10" s="24"/>
      <c r="AB10" s="24"/>
      <c r="AC10" s="24"/>
      <c r="AD10" s="24"/>
      <c r="AE10" s="24">
        <v>240</v>
      </c>
      <c r="AF10" s="24"/>
      <c r="AG10" s="24">
        <v>404</v>
      </c>
      <c r="AH10" s="24"/>
      <c r="AI10" s="24">
        <v>54</v>
      </c>
      <c r="AJ10" s="24">
        <v>216</v>
      </c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>
        <v>426</v>
      </c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>
        <v>210</v>
      </c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>
        <v>1120</v>
      </c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6">
        <f>COUNT(D10:CF10)</f>
        <v>10</v>
      </c>
      <c r="CH10" s="15">
        <f>+IF($B$5-E$6&lt;365/12,E10,IF($B$5-E$6&lt;365*2/12,E10*0.93,IF($B$5-E$6&lt;365*3/12,E10*0.86,IF($B$5-E$6&lt;365*4/12,E10*0.79,IF($B$5-E$6&lt;365*5/12,E10*0.72,IF($B$5-E$6&lt;365*6/12,E10*0.65,IF($B$5-E$6&lt;365*7/12,E10*0.58,IF($B$5-E$6&lt;365*8/12,E10*0.51,0))))))))+IF($B$5-E$6&gt;365,0,IF($B$5-E$6&gt;365*11/12,E10*0.23,IF($B$5-E$6&gt;365*10/12,E10*0.3,IF($B$5-E$6&gt;365*9/12,E10*0.37,IF($B$5-E$6&gt;365*8/12,E10*0.44,0)))))</f>
        <v>0</v>
      </c>
      <c r="CI10" s="15">
        <f>+IF($B$5-F$6&lt;365/12,F10,IF($B$5-F$6&lt;365*2/12,F10*0.93,IF($B$5-F$6&lt;365*3/12,F10*0.86,IF($B$5-F$6&lt;365*4/12,F10*0.79,IF($B$5-F$6&lt;365*5/12,F10*0.72,IF($B$5-F$6&lt;365*6/12,F10*0.65,IF($B$5-F$6&lt;365*7/12,F10*0.58,IF($B$5-F$6&lt;365*8/12,F10*0.51,0))))))))+IF($B$5-F$6&gt;365,0,IF($B$5-F$6&gt;365*11/12,F10*0.23,IF($B$5-F$6&gt;365*10/12,F10*0.3,IF($B$5-F$6&gt;365*9/12,F10*0.37,IF($B$5-F$6&gt;365*8/12,F10*0.44,0)))))</f>
        <v>0</v>
      </c>
      <c r="CJ10" s="15">
        <f>+IF($B$5-G$6&lt;365/12,G10,IF($B$5-G$6&lt;365*2/12,G10*0.93,IF($B$5-G$6&lt;365*3/12,G10*0.86,IF($B$5-G$6&lt;365*4/12,G10*0.79,IF($B$5-G$6&lt;365*5/12,G10*0.72,IF($B$5-G$6&lt;365*6/12,G10*0.65,IF($B$5-G$6&lt;365*7/12,G10*0.58,IF($B$5-G$6&lt;365*8/12,G10*0.51,0))))))))+IF($B$5-G$6&gt;365,0,IF($B$5-G$6&gt;365*11/12,G10*0.23,IF($B$5-G$6&gt;365*10/12,G10*0.3,IF($B$5-G$6&gt;365*9/12,G10*0.37,IF($B$5-G$6&gt;365*8/12,G10*0.44,0)))))</f>
        <v>0</v>
      </c>
      <c r="CK10" s="15">
        <f>+IF($B$5-H$6&lt;365/12,H10,IF($B$5-H$6&lt;365*2/12,H10*0.93,IF($B$5-H$6&lt;365*3/12,H10*0.86,IF($B$5-H$6&lt;365*4/12,H10*0.79,IF($B$5-H$6&lt;365*5/12,H10*0.72,IF($B$5-H$6&lt;365*6/12,H10*0.65,IF($B$5-H$6&lt;365*7/12,H10*0.58,IF($B$5-H$6&lt;365*8/12,H10*0.51,0))))))))+IF($B$5-H$6&gt;365,0,IF($B$5-H$6&gt;365*11/12,H10*0.23,IF($B$5-H$6&gt;365*10/12,H10*0.3,IF($B$5-H$6&gt;365*9/12,H10*0.37,IF($B$5-H$6&gt;365*8/12,H10*0.44,0)))))</f>
        <v>0</v>
      </c>
      <c r="CL10" s="15">
        <f>+IF($B$5-I$6&lt;365/12,I10,IF($B$5-I$6&lt;365*2/12,I10*0.93,IF($B$5-I$6&lt;365*3/12,I10*0.86,IF($B$5-I$6&lt;365*4/12,I10*0.79,IF($B$5-I$6&lt;365*5/12,I10*0.72,IF($B$5-I$6&lt;365*6/12,I10*0.65,IF($B$5-I$6&lt;365*7/12,I10*0.58,IF($B$5-I$6&lt;365*8/12,I10*0.51,0))))))))+IF($B$5-I$6&gt;365,0,IF($B$5-I$6&gt;365*11/12,I10*0.23,IF($B$5-I$6&gt;365*10/12,I10*0.3,IF($B$5-I$6&gt;365*9/12,I10*0.37,IF($B$5-I$6&gt;365*8/12,I10*0.44,0)))))</f>
        <v>99</v>
      </c>
      <c r="CM10" s="15">
        <f>+IF($B$5-J$6&lt;365/12,J10,IF($B$5-J$6&lt;365*2/12,J10*0.93,IF($B$5-J$6&lt;365*3/12,J10*0.86,IF($B$5-J$6&lt;365*4/12,J10*0.79,IF($B$5-J$6&lt;365*5/12,J10*0.72,IF($B$5-J$6&lt;365*6/12,J10*0.65,IF($B$5-J$6&lt;365*7/12,J10*0.58,IF($B$5-J$6&lt;365*8/12,J10*0.51,0))))))))+IF($B$5-J$6&gt;365,0,IF($B$5-J$6&gt;365*11/12,J10*0.23,IF($B$5-J$6&gt;365*10/12,J10*0.3,IF($B$5-J$6&gt;365*9/12,J10*0.37,IF($B$5-J$6&gt;365*8/12,J10*0.44,0)))))</f>
        <v>0</v>
      </c>
      <c r="CN10" s="15">
        <f>+IF($B$5-K$6&lt;365/12,K10,IF($B$5-K$6&lt;365*2/12,K10*0.93,IF($B$5-K$6&lt;365*3/12,K10*0.86,IF($B$5-K$6&lt;365*4/12,K10*0.79,IF($B$5-K$6&lt;365*5/12,K10*0.72,IF($B$5-K$6&lt;365*6/12,K10*0.65,IF($B$5-K$6&lt;365*7/12,K10*0.58,IF($B$5-K$6&lt;365*8/12,K10*0.51,0))))))))+IF($B$5-K$6&gt;365,0,IF($B$5-K$6&gt;365*11/12,K10*0.23,IF($B$5-K$6&gt;365*10/12,K10*0.3,IF($B$5-K$6&gt;365*9/12,K10*0.37,IF($B$5-K$6&gt;365*8/12,K10*0.44,0)))))</f>
        <v>0</v>
      </c>
      <c r="CO10" s="15">
        <f>+IF($B$5-L$6&lt;365/12,L10,IF($B$5-L$6&lt;365*2/12,L10*0.93,IF($B$5-L$6&lt;365*3/12,L10*0.86,IF($B$5-L$6&lt;365*4/12,L10*0.79,IF($B$5-L$6&lt;365*5/12,L10*0.72,IF($B$5-L$6&lt;365*6/12,L10*0.65,IF($B$5-L$6&lt;365*7/12,L10*0.58,IF($B$5-L$6&lt;365*8/12,L10*0.51,0))))))))+IF($B$5-L$6&gt;365,0,IF($B$5-L$6&gt;365*11/12,L10*0.23,IF($B$5-L$6&gt;365*10/12,L10*0.3,IF($B$5-L$6&gt;365*9/12,L10*0.37,IF($B$5-L$6&gt;365*8/12,L10*0.44,0)))))</f>
        <v>0</v>
      </c>
      <c r="CP10" s="15">
        <f>+IF($B$5-M$6&lt;365/12,M10,IF($B$5-M$6&lt;365*2/12,M10*0.93,IF($B$5-M$6&lt;365*3/12,M10*0.86,IF($B$5-M$6&lt;365*4/12,M10*0.79,IF($B$5-M$6&lt;365*5/12,M10*0.72,IF($B$5-M$6&lt;365*6/12,M10*0.65,IF($B$5-M$6&lt;365*7/12,M10*0.58,IF($B$5-M$6&lt;365*8/12,M10*0.51,0))))))))+IF($B$5-M$6&gt;365,0,IF($B$5-M$6&gt;365*11/12,M10*0.23,IF($B$5-M$6&gt;365*10/12,M10*0.3,IF($B$5-M$6&gt;365*9/12,M10*0.37,IF($B$5-M$6&gt;365*8/12,M10*0.44,0)))))</f>
        <v>0</v>
      </c>
      <c r="CQ10" s="15">
        <f>+IF($B$5-N$6&lt;365/12,N10,IF($B$5-N$6&lt;365*2/12,N10*0.93,IF($B$5-N$6&lt;365*3/12,N10*0.86,IF($B$5-N$6&lt;365*4/12,N10*0.79,IF($B$5-N$6&lt;365*5/12,N10*0.72,IF($B$5-N$6&lt;365*6/12,N10*0.65,IF($B$5-N$6&lt;365*7/12,N10*0.58,IF($B$5-N$6&lt;365*8/12,N10*0.51,0))))))))+IF($B$5-N$6&gt;365,0,IF($B$5-N$6&gt;365*11/12,N10*0.23,IF($B$5-N$6&gt;365*10/12,N10*0.3,IF($B$5-N$6&gt;365*9/12,N10*0.37,IF($B$5-N$6&gt;365*8/12,N10*0.44,0)))))</f>
        <v>0</v>
      </c>
      <c r="CR10" s="15">
        <f>+IF($B$5-O$6&lt;365/12,O10,IF($B$5-O$6&lt;365*2/12,O10*0.93,IF($B$5-O$6&lt;365*3/12,O10*0.86,IF($B$5-O$6&lt;365*4/12,O10*0.79,IF($B$5-O$6&lt;365*5/12,O10*0.72,IF($B$5-O$6&lt;365*6/12,O10*0.65,IF($B$5-O$6&lt;365*7/12,O10*0.58,IF($B$5-O$6&lt;365*8/12,O10*0.51,0))))))))+IF($B$5-O$6&gt;365,0,IF($B$5-O$6&gt;365*11/12,O10*0.23,IF($B$5-O$6&gt;365*10/12,O10*0.3,IF($B$5-O$6&gt;365*9/12,O10*0.37,IF($B$5-O$6&gt;365*8/12,O10*0.44,0)))))</f>
        <v>0</v>
      </c>
      <c r="CS10" s="15">
        <f>+IF($B$5-P$6&lt;365/12,P10,IF($B$5-P$6&lt;365*2/12,P10*0.93,IF($B$5-P$6&lt;365*3/12,P10*0.86,IF($B$5-P$6&lt;365*4/12,P10*0.79,IF($B$5-P$6&lt;365*5/12,P10*0.72,IF($B$5-P$6&lt;365*6/12,P10*0.65,IF($B$5-P$6&lt;365*7/12,P10*0.58,IF($B$5-P$6&lt;365*8/12,P10*0.51,0))))))))+IF($B$5-P$6&gt;365,0,IF($B$5-P$6&gt;365*11/12,P10*0.23,IF($B$5-P$6&gt;365*10/12,P10*0.3,IF($B$5-P$6&gt;365*9/12,P10*0.37,IF($B$5-P$6&gt;365*8/12,P10*0.44,0)))))</f>
        <v>0</v>
      </c>
      <c r="CT10" s="15">
        <f>+IF($B$5-Q$6&lt;365/12,Q10,IF($B$5-Q$6&lt;365*2/12,Q10*0.93,IF($B$5-Q$6&lt;365*3/12,Q10*0.86,IF($B$5-Q$6&lt;365*4/12,Q10*0.79,IF($B$5-Q$6&lt;365*5/12,Q10*0.72,IF($B$5-Q$6&lt;365*6/12,Q10*0.65,IF($B$5-Q$6&lt;365*7/12,Q10*0.58,IF($B$5-Q$6&lt;365*8/12,Q10*0.51,0))))))))+IF($B$5-Q$6&gt;365,0,IF($B$5-Q$6&gt;365*11/12,Q10*0.23,IF($B$5-Q$6&gt;365*10/12,Q10*0.3,IF($B$5-Q$6&gt;365*9/12,Q10*0.37,IF($B$5-Q$6&gt;365*8/12,Q10*0.44,0)))))</f>
        <v>0</v>
      </c>
      <c r="CU10" s="15">
        <f>+IF($B$5-R$6&lt;365/12,R10,IF($B$5-R$6&lt;365*2/12,R10*0.93,IF($B$5-R$6&lt;365*3/12,R10*0.86,IF($B$5-R$6&lt;365*4/12,R10*0.79,IF($B$5-R$6&lt;365*5/12,R10*0.72,IF($B$5-R$6&lt;365*6/12,R10*0.65,IF($B$5-R$6&lt;365*7/12,R10*0.58,IF($B$5-R$6&lt;365*8/12,R10*0.51,0))))))))+IF($B$5-R$6&gt;365,0,IF($B$5-R$6&gt;365*11/12,R10*0.23,IF($B$5-R$6&gt;365*10/12,R10*0.3,IF($B$5-R$6&gt;365*9/12,R10*0.37,IF($B$5-R$6&gt;365*8/12,R10*0.44,0)))))</f>
        <v>0</v>
      </c>
      <c r="CV10" s="15">
        <f>+IF($B$5-S$6&lt;365/12,S10,IF($B$5-S$6&lt;365*2/12,S10*0.93,IF($B$5-S$6&lt;365*3/12,S10*0.86,IF($B$5-S$6&lt;365*4/12,S10*0.79,IF($B$5-S$6&lt;365*5/12,S10*0.72,IF($B$5-S$6&lt;365*6/12,S10*0.65,IF($B$5-S$6&lt;365*7/12,S10*0.58,IF($B$5-S$6&lt;365*8/12,S10*0.51,0))))))))+IF($B$5-S$6&gt;365,0,IF($B$5-S$6&gt;365*11/12,S10*0.23,IF($B$5-S$6&gt;365*10/12,S10*0.3,IF($B$5-S$6&gt;365*9/12,S10*0.37,IF($B$5-S$6&gt;365*8/12,S10*0.44,0)))))</f>
        <v>0</v>
      </c>
      <c r="CW10" s="15">
        <f>+IF($B$5-T$6&lt;365/12,T10,IF($B$5-T$6&lt;365*2/12,T10*0.93,IF($B$5-T$6&lt;365*3/12,T10*0.86,IF($B$5-T$6&lt;365*4/12,T10*0.79,IF($B$5-T$6&lt;365*5/12,T10*0.72,IF($B$5-T$6&lt;365*6/12,T10*0.65,IF($B$5-T$6&lt;365*7/12,T10*0.58,IF($B$5-T$6&lt;365*8/12,T10*0.51,0))))))))+IF($B$5-T$6&gt;365,0,IF($B$5-T$6&gt;365*11/12,T10*0.23,IF($B$5-T$6&gt;365*10/12,T10*0.3,IF($B$5-T$6&gt;365*9/12,T10*0.37,IF($B$5-T$6&gt;365*8/12,T10*0.44,0)))))</f>
        <v>0</v>
      </c>
      <c r="CX10" s="15">
        <f>+IF($B$5-U$6&lt;365/12,U10,IF($B$5-U$6&lt;365*2/12,U10*0.93,IF($B$5-U$6&lt;365*3/12,U10*0.86,IF($B$5-U$6&lt;365*4/12,U10*0.79,IF($B$5-U$6&lt;365*5/12,U10*0.72,IF($B$5-U$6&lt;365*6/12,U10*0.65,IF($B$5-U$6&lt;365*7/12,U10*0.58,IF($B$5-U$6&lt;365*8/12,U10*0.51,0))))))))+IF($B$5-U$6&gt;365,0,IF($B$5-U$6&gt;365*11/12,U10*0.23,IF($B$5-U$6&gt;365*10/12,U10*0.3,IF($B$5-U$6&gt;365*9/12,U10*0.37,IF($B$5-U$6&gt;365*8/12,U10*0.44,0)))))</f>
        <v>236.8</v>
      </c>
      <c r="CY10" s="15">
        <f>+IF($B$5-V$6&lt;365/12,V10,IF($B$5-V$6&lt;365*2/12,V10*0.93,IF($B$5-V$6&lt;365*3/12,V10*0.86,IF($B$5-V$6&lt;365*4/12,V10*0.79,IF($B$5-V$6&lt;365*5/12,V10*0.72,IF($B$5-V$6&lt;365*6/12,V10*0.65,IF($B$5-V$6&lt;365*7/12,V10*0.58,IF($B$5-V$6&lt;365*8/12,V10*0.51,0))))))))+IF($B$5-V$6&gt;365,0,IF($B$5-V$6&gt;365*11/12,V10*0.23,IF($B$5-V$6&gt;365*10/12,V10*0.3,IF($B$5-V$6&gt;365*9/12,V10*0.37,IF($B$5-V$6&gt;365*8/12,V10*0.44,0)))))</f>
        <v>0</v>
      </c>
      <c r="CZ10" s="15">
        <f>+IF($B$5-W$6&lt;365/12,W10,IF($B$5-W$6&lt;365*2/12,W10*0.93,IF($B$5-W$6&lt;365*3/12,W10*0.86,IF($B$5-W$6&lt;365*4/12,W10*0.79,IF($B$5-W$6&lt;365*5/12,W10*0.72,IF($B$5-W$6&lt;365*6/12,W10*0.65,IF($B$5-W$6&lt;365*7/12,W10*0.58,IF($B$5-W$6&lt;365*8/12,W10*0.51,0))))))))+IF($B$5-W$6&gt;365,0,IF($B$5-W$6&gt;365*11/12,W10*0.23,IF($B$5-W$6&gt;365*10/12,W10*0.3,IF($B$5-W$6&gt;365*9/12,W10*0.37,IF($B$5-W$6&gt;365*8/12,W10*0.44,0)))))</f>
        <v>0</v>
      </c>
      <c r="DA10" s="15">
        <f>+IF($B$5-X$6&lt;365/12,X10,IF($B$5-X$6&lt;365*2/12,X10*0.93,IF($B$5-X$6&lt;365*3/12,X10*0.86,IF($B$5-X$6&lt;365*4/12,X10*0.79,IF($B$5-X$6&lt;365*5/12,X10*0.72,IF($B$5-X$6&lt;365*6/12,X10*0.65,IF($B$5-X$6&lt;365*7/12,X10*0.58,IF($B$5-X$6&lt;365*8/12,X10*0.51,0))))))))+IF($B$5-X$6&gt;365,0,IF($B$5-X$6&gt;365*11/12,X10*0.23,IF($B$5-X$6&gt;365*10/12,X10*0.3,IF($B$5-X$6&gt;365*9/12,X10*0.37,IF($B$5-X$6&gt;365*8/12,X10*0.44,0)))))</f>
        <v>0</v>
      </c>
      <c r="DB10" s="15">
        <f>+IF($B$5-Y$6&lt;365/12,Y10,IF($B$5-Y$6&lt;365*2/12,Y10*0.93,IF($B$5-Y$6&lt;365*3/12,Y10*0.86,IF($B$5-Y$6&lt;365*4/12,Y10*0.79,IF($B$5-Y$6&lt;365*5/12,Y10*0.72,IF($B$5-Y$6&lt;365*6/12,Y10*0.65,IF($B$5-Y$6&lt;365*7/12,Y10*0.58,IF($B$5-Y$6&lt;365*8/12,Y10*0.51,0))))))))+IF($B$5-Y$6&gt;365,0,IF($B$5-Y$6&gt;365*11/12,Y10*0.23,IF($B$5-Y$6&gt;365*10/12,Y10*0.3,IF($B$5-Y$6&gt;365*9/12,Y10*0.37,IF($B$5-Y$6&gt;365*8/12,Y10*0.44,0)))))</f>
        <v>0</v>
      </c>
      <c r="DC10" s="30">
        <f>+IF($B$5-Z$6&lt;365/12,Z10,IF($B$5-Z$6&lt;365*2/12,Z10*0.93,IF($B$5-Z$6&lt;365*3/12,Z10*0.86,IF($B$5-Z$6&lt;365*4/12,Z10*0.79,IF($B$5-Z$6&lt;365*5/12,Z10*0.72,IF($B$5-Z$6&lt;365*6/12,Z10*0.65,IF($B$5-Z$6&lt;365*7/12,Z10*0.58,IF($B$5-Z$6&lt;365*8/12,Z10*0.51,0))))))))+IF($B$5-Z$6&gt;365,0,IF($B$5-Z$6&gt;365*11/12,Z10*0.23,IF($B$5-Z$6&gt;365*10/12,Z10*0.3,IF($B$5-Z$6&gt;365*9/12,Z10*0.37,IF($B$5-Z$6&gt;365*8/12,Z10*0.44,0)))))</f>
        <v>53.503999999999998</v>
      </c>
      <c r="DD10" s="15">
        <f>+IF($B$5-AA$6&lt;365/12,AA10,IF($B$5-AA$6&lt;365*2/12,AA10*0.93,IF($B$5-AA$6&lt;365*3/12,AA10*0.86,IF($B$5-AA$6&lt;365*4/12,AA10*0.79,IF($B$5-AA$6&lt;365*5/12,AA10*0.72,IF($B$5-AA$6&lt;365*6/12,AA10*0.65,IF($B$5-AA$6&lt;365*7/12,AA10*0.58,IF($B$5-AA$6&lt;365*8/12,AA10*0.51,0))))))))+IF($B$5-AA$6&gt;365,0,IF($B$5-AA$6&gt;365*11/12,AA10*0.23,IF($B$5-AA$6&gt;365*10/12,AA10*0.3,IF($B$5-AA$6&gt;365*9/12,AA10*0.37,IF($B$5-AA$6&gt;365*8/12,AA10*0.44,0)))))</f>
        <v>0</v>
      </c>
      <c r="DE10" s="15">
        <f>+IF($B$5-AB$6&lt;365/12,AB10,IF($B$5-AB$6&lt;365*2/12,AB10*0.93,IF($B$5-AB$6&lt;365*3/12,AB10*0.86,IF($B$5-AB$6&lt;365*4/12,AB10*0.79,IF($B$5-AB$6&lt;365*5/12,AB10*0.72,IF($B$5-AB$6&lt;365*6/12,AB10*0.65,IF($B$5-AB$6&lt;365*7/12,AB10*0.58,IF($B$5-AB$6&lt;365*8/12,AB10*0.51,0))))))))+IF($B$5-AB$6&gt;365,0,IF($B$5-AB$6&gt;365*11/12,AB10*0.23,IF($B$5-AB$6&gt;365*10/12,AB10*0.3,IF($B$5-AB$6&gt;365*9/12,AB10*0.37,IF($B$5-AB$6&gt;365*8/12,AB10*0.44,0)))))</f>
        <v>0</v>
      </c>
      <c r="DF10" s="15">
        <f>+IF($B$5-AC$6&lt;365/12,AC10,IF($B$5-AC$6&lt;365*2/12,AC10*0.93,IF($B$5-AC$6&lt;365*3/12,AC10*0.86,IF($B$5-AC$6&lt;365*4/12,AC10*0.79,IF($B$5-AC$6&lt;365*5/12,AC10*0.72,IF($B$5-AC$6&lt;365*6/12,AC10*0.65,IF($B$5-AC$6&lt;365*7/12,AC10*0.58,IF($B$5-AC$6&lt;365*8/12,AC10*0.51,0))))))))+IF($B$5-AC$6&gt;365,0,IF($B$5-AC$6&gt;365*11/12,AC10*0.23,IF($B$5-AC$6&gt;365*10/12,AC10*0.3,IF($B$5-AC$6&gt;365*9/12,AC10*0.37,IF($B$5-AC$6&gt;365*8/12,AC10*0.44,0)))))</f>
        <v>0</v>
      </c>
      <c r="DG10" s="15">
        <f>+IF($B$5-AD$6&lt;365/12,AD10,IF($B$5-AD$6&lt;365*2/12,AD10*0.93,IF($B$5-AD$6&lt;365*3/12,AD10*0.86,IF($B$5-AD$6&lt;365*4/12,AD10*0.79,IF($B$5-AD$6&lt;365*5/12,AD10*0.72,IF($B$5-AD$6&lt;365*6/12,AD10*0.65,IF($B$5-AD$6&lt;365*7/12,AD10*0.58,IF($B$5-AD$6&lt;365*8/12,AD10*0.51,0))))))))+IF($B$5-AD$6&gt;365,0,IF($B$5-AD$6&gt;365*11/12,AD10*0.23,IF($B$5-AD$6&gt;365*10/12,AD10*0.3,IF($B$5-AD$6&gt;365*9/12,AD10*0.37,IF($B$5-AD$6&gt;365*8/12,AD10*0.44,0)))))</f>
        <v>0</v>
      </c>
      <c r="DH10" s="15">
        <f>+IF($B$5-AE$6&lt;365/12,AE10,IF($B$5-AE$6&lt;365*2/12,AE10*0.93,IF($B$5-AE$6&lt;365*3/12,AE10*0.86,IF($B$5-AE$6&lt;365*4/12,AE10*0.79,IF($B$5-AE$6&lt;365*5/12,AE10*0.72,IF($B$5-AE$6&lt;365*6/12,AE10*0.65,IF($B$5-AE$6&lt;365*7/12,AE10*0.58,IF($B$5-AE$6&lt;365*8/12,AE10*0.51,0))))))))+IF($B$5-AE$6&gt;365,0,IF($B$5-AE$6&gt;365*11/12,AE10*0.23,IF($B$5-AE$6&gt;365*10/12,AE10*0.3,IF($B$5-AE$6&gt;365*9/12,AE10*0.37,IF($B$5-AE$6&gt;365*8/12,AE10*0.44,0)))))</f>
        <v>122.4</v>
      </c>
      <c r="DI10" s="15">
        <f>+IF($B$5-AF$6&lt;365/12,AF10,IF($B$5-AF$6&lt;365*2/12,AF10*0.93,IF($B$5-AF$6&lt;365*3/12,AF10*0.86,IF($B$5-AF$6&lt;365*4/12,AF10*0.79,IF($B$5-AF$6&lt;365*5/12,AF10*0.72,IF($B$5-AF$6&lt;365*6/12,AF10*0.65,IF($B$5-AF$6&lt;365*7/12,AF10*0.58,IF($B$5-AF$6&lt;365*8/12,AF10*0.51,0))))))))+IF($B$5-AF$6&gt;365,0,IF($B$5-AF$6&gt;365*11/12,AF10*0.23,IF($B$5-AF$6&gt;365*10/12,AF10*0.3,IF($B$5-AF$6&gt;365*9/12,AF10*0.37,IF($B$5-AF$6&gt;365*8/12,AF10*0.44,0)))))</f>
        <v>0</v>
      </c>
      <c r="DJ10" s="15">
        <f>+IF($B$5-AG$6&lt;365/12,AG10,IF($B$5-AG$6&lt;365*2/12,AG10*0.93,IF($B$5-AG$6&lt;365*3/12,AG10*0.86,IF($B$5-AG$6&lt;365*4/12,AG10*0.79,IF($B$5-AG$6&lt;365*5/12,AG10*0.72,IF($B$5-AG$6&lt;365*6/12,AG10*0.65,IF($B$5-AG$6&lt;365*7/12,AG10*0.58,IF($B$5-AG$6&lt;365*8/12,AG10*0.51,0))))))))+IF($B$5-AG$6&gt;365,0,IF($B$5-AG$6&gt;365*11/12,AG10*0.23,IF($B$5-AG$6&gt;365*10/12,AG10*0.3,IF($B$5-AG$6&gt;365*9/12,AG10*0.37,IF($B$5-AG$6&gt;365*8/12,AG10*0.44,0)))))</f>
        <v>206.04</v>
      </c>
      <c r="DK10" s="15">
        <f>+IF($B$5-AH$6&lt;365/12,AH10,IF($B$5-AH$6&lt;365*2/12,AH10*0.93,IF($B$5-AH$6&lt;365*3/12,AH10*0.86,IF($B$5-AH$6&lt;365*4/12,AH10*0.79,IF($B$5-AH$6&lt;365*5/12,AH10*0.72,IF($B$5-AH$6&lt;365*6/12,AH10*0.65,IF($B$5-AH$6&lt;365*7/12,AH10*0.58,IF($B$5-AH$6&lt;365*8/12,AH10*0.51,0))))))))+IF($B$5-AH$6&gt;365,0,IF($B$5-AH$6&gt;365*11/12,AH10*0.23,IF($B$5-AH$6&gt;365*10/12,AH10*0.3,IF($B$5-AH$6&gt;365*9/12,AH10*0.37,IF($B$5-AH$6&gt;365*8/12,AH10*0.44,0)))))</f>
        <v>0</v>
      </c>
      <c r="DL10" s="30">
        <f>+IF($B$5-AI$6&lt;365/12,AI10,IF($B$5-AI$6&lt;365*2/12,AI10*0.93,IF($B$5-AI$6&lt;365*3/12,AI10*0.86,IF($B$5-AI$6&lt;365*4/12,AI10*0.79,IF($B$5-AI$6&lt;365*5/12,AI10*0.72,IF($B$5-AI$6&lt;365*6/12,AI10*0.65,IF($B$5-AI$6&lt;365*7/12,AI10*0.58,IF($B$5-AI$6&lt;365*8/12,AI10*0.51,0))))))))+IF($B$5-AI$6&gt;365,0,IF($B$5-AI$6&gt;365*11/12,AI10*0.23,IF($B$5-AI$6&gt;365*10/12,AI10*0.3,IF($B$5-AI$6&gt;365*9/12,AI10*0.37,IF($B$5-AI$6&gt;365*8/12,AI10*0.44,0)))))</f>
        <v>31.319999999999997</v>
      </c>
      <c r="DM10" s="15">
        <f>+IF($B$5-AJ$6&lt;365/12,AJ10,IF($B$5-AJ$6&lt;365*2/12,AJ10*0.93,IF($B$5-AJ$6&lt;365*3/12,AJ10*0.86,IF($B$5-AJ$6&lt;365*4/12,AJ10*0.79,IF($B$5-AJ$6&lt;365*5/12,AJ10*0.72,IF($B$5-AJ$6&lt;365*6/12,AJ10*0.65,IF($B$5-AJ$6&lt;365*7/12,AJ10*0.58,IF($B$5-AJ$6&lt;365*8/12,AJ10*0.51,0))))))))+IF($B$5-AJ$6&gt;365,0,IF($B$5-AJ$6&gt;365*11/12,AJ10*0.23,IF($B$5-AJ$6&gt;365*10/12,AJ10*0.3,IF($B$5-AJ$6&gt;365*9/12,AJ10*0.37,IF($B$5-AJ$6&gt;365*8/12,AJ10*0.44,0)))))</f>
        <v>125.27999999999999</v>
      </c>
      <c r="DN10" s="15">
        <f>+IF($B$5-AK$6&lt;365/12,AK10,IF($B$5-AK$6&lt;365*2/12,AK10*0.93,IF($B$5-AK$6&lt;365*3/12,AK10*0.86,IF($B$5-AK$6&lt;365*4/12,AK10*0.79,IF($B$5-AK$6&lt;365*5/12,AK10*0.72,IF($B$5-AK$6&lt;365*6/12,AK10*0.65,IF($B$5-AK$6&lt;365*7/12,AK10*0.58,IF($B$5-AK$6&lt;365*8/12,AK10*0.51,0))))))))+IF($B$5-AK$6&gt;365,0,IF($B$5-AK$6&gt;365*11/12,AK10*0.23,IF($B$5-AK$6&gt;365*10/12,AK10*0.3,IF($B$5-AK$6&gt;365*9/12,AK10*0.37,IF($B$5-AK$6&gt;365*8/12,AK10*0.44,0)))))</f>
        <v>0</v>
      </c>
      <c r="DO10" s="15">
        <f>+IF($B$5-AL$6&lt;365/12,AL10,IF($B$5-AL$6&lt;365*2/12,AL10*0.93,IF($B$5-AL$6&lt;365*3/12,AL10*0.86,IF($B$5-AL$6&lt;365*4/12,AL10*0.79,IF($B$5-AL$6&lt;365*5/12,AL10*0.72,IF($B$5-AL$6&lt;365*6/12,AL10*0.65,IF($B$5-AL$6&lt;365*7/12,AL10*0.58,IF($B$5-AL$6&lt;365*8/12,AL10*0.51,0))))))))+IF($B$5-AL$6&gt;365,0,IF($B$5-AL$6&gt;365*11/12,AL10*0.23,IF($B$5-AL$6&gt;365*10/12,AL10*0.3,IF($B$5-AL$6&gt;365*9/12,AL10*0.37,IF($B$5-AL$6&gt;365*8/12,AL10*0.44,0)))))</f>
        <v>0</v>
      </c>
      <c r="DP10" s="15">
        <f>+IF($B$5-AM$6&lt;365/12,AM10,IF($B$5-AM$6&lt;365*2/12,AM10*0.93,IF($B$5-AM$6&lt;365*3/12,AM10*0.86,IF($B$5-AM$6&lt;365*4/12,AM10*0.79,IF($B$5-AM$6&lt;365*5/12,AM10*0.72,IF($B$5-AM$6&lt;365*6/12,AM10*0.65,IF($B$5-AM$6&lt;365*7/12,AM10*0.58,IF($B$5-AM$6&lt;365*8/12,AM10*0.51,0))))))))+IF($B$5-AM$6&gt;365,0,IF($B$5-AM$6&gt;365*11/12,AM10*0.23,IF($B$5-AM$6&gt;365*10/12,AM10*0.3,IF($B$5-AM$6&gt;365*9/12,AM10*0.37,IF($B$5-AM$6&gt;365*8/12,AM10*0.44,0)))))</f>
        <v>0</v>
      </c>
      <c r="DQ10" s="15">
        <f>+IF($B$5-AN$6&lt;365/12,AN10,IF($B$5-AN$6&lt;365*2/12,AN10*0.93,IF($B$5-AN$6&lt;365*3/12,AN10*0.86,IF($B$5-AN$6&lt;365*4/12,AN10*0.79,IF($B$5-AN$6&lt;365*5/12,AN10*0.72,IF($B$5-AN$6&lt;365*6/12,AN10*0.65,IF($B$5-AN$6&lt;365*7/12,AN10*0.58,IF($B$5-AN$6&lt;365*8/12,AN10*0.51,0))))))))+IF($B$5-AN$6&gt;365,0,IF($B$5-AN$6&gt;365*11/12,AN10*0.23,IF($B$5-AN$6&gt;365*10/12,AN10*0.3,IF($B$5-AN$6&gt;365*9/12,AN10*0.37,IF($B$5-AN$6&gt;365*8/12,AN10*0.44,0)))))</f>
        <v>0</v>
      </c>
      <c r="DR10" s="15">
        <f>+IF($B$5-AO$6&lt;365/12,AO10,IF($B$5-AO$6&lt;365*2/12,AO10*0.93,IF($B$5-AO$6&lt;365*3/12,AO10*0.86,IF($B$5-AO$6&lt;365*4/12,AO10*0.79,IF($B$5-AO$6&lt;365*5/12,AO10*0.72,IF($B$5-AO$6&lt;365*6/12,AO10*0.65,IF($B$5-AO$6&lt;365*7/12,AO10*0.58,IF($B$5-AO$6&lt;365*8/12,AO10*0.51,0))))))))+IF($B$5-AO$6&gt;365,0,IF($B$5-AO$6&gt;365*11/12,AO10*0.23,IF($B$5-AO$6&gt;365*10/12,AO10*0.3,IF($B$5-AO$6&gt;365*9/12,AO10*0.37,IF($B$5-AO$6&gt;365*8/12,AO10*0.44,0)))))</f>
        <v>0</v>
      </c>
      <c r="DS10" s="15">
        <f>+IF($B$5-AP$6&lt;365/12,AP10,IF($B$5-AP$6&lt;365*2/12,AP10*0.93,IF($B$5-AP$6&lt;365*3/12,AP10*0.86,IF($B$5-AP$6&lt;365*4/12,AP10*0.79,IF($B$5-AP$6&lt;365*5/12,AP10*0.72,IF($B$5-AP$6&lt;365*6/12,AP10*0.65,IF($B$5-AP$6&lt;365*7/12,AP10*0.58,IF($B$5-AP$6&lt;365*8/12,AP10*0.51,0))))))))+IF($B$5-AP$6&gt;365,0,IF($B$5-AP$6&gt;365*11/12,AP10*0.23,IF($B$5-AP$6&gt;365*10/12,AP10*0.3,IF($B$5-AP$6&gt;365*9/12,AP10*0.37,IF($B$5-AP$6&gt;365*8/12,AP10*0.44,0)))))</f>
        <v>0</v>
      </c>
      <c r="DT10" s="15">
        <f>+IF($B$5-AQ$6&lt;365/12,AQ10,IF($B$5-AQ$6&lt;365*2/12,AQ10*0.93,IF($B$5-AQ$6&lt;365*3/12,AQ10*0.86,IF($B$5-AQ$6&lt;365*4/12,AQ10*0.79,IF($B$5-AQ$6&lt;365*5/12,AQ10*0.72,IF($B$5-AQ$6&lt;365*6/12,AQ10*0.65,IF($B$5-AQ$6&lt;365*7/12,AQ10*0.58,IF($B$5-AQ$6&lt;365*8/12,AQ10*0.51,0))))))))+IF($B$5-AQ$6&gt;365,0,IF($B$5-AQ$6&gt;365*11/12,AQ10*0.23,IF($B$5-AQ$6&gt;365*10/12,AQ10*0.3,IF($B$5-AQ$6&gt;365*9/12,AQ10*0.37,IF($B$5-AQ$6&gt;365*8/12,AQ10*0.44,0)))))</f>
        <v>0</v>
      </c>
      <c r="DU10" s="15">
        <f>+IF($B$5-AR$6&lt;365/12,AR10,IF($B$5-AR$6&lt;365*2/12,AR10*0.93,IF($B$5-AR$6&lt;365*3/12,AR10*0.86,IF($B$5-AR$6&lt;365*4/12,AR10*0.79,IF($B$5-AR$6&lt;365*5/12,AR10*0.72,IF($B$5-AR$6&lt;365*6/12,AR10*0.65,IF($B$5-AR$6&lt;365*7/12,AR10*0.58,IF($B$5-AR$6&lt;365*8/12,AR10*0.51,0))))))))+IF($B$5-AR$6&gt;365,0,IF($B$5-AR$6&gt;365*11/12,AR10*0.23,IF($B$5-AR$6&gt;365*10/12,AR10*0.3,IF($B$5-AR$6&gt;365*9/12,AR10*0.37,IF($B$5-AR$6&gt;365*8/12,AR10*0.44,0)))))</f>
        <v>0</v>
      </c>
      <c r="DV10" s="15">
        <f>+IF($B$5-AS$6&lt;365/12,AS10,IF($B$5-AS$6&lt;365*2/12,AS10*0.93,IF($B$5-AS$6&lt;365*3/12,AS10*0.86,IF($B$5-AS$6&lt;365*4/12,AS10*0.79,IF($B$5-AS$6&lt;365*5/12,AS10*0.72,IF($B$5-AS$6&lt;365*6/12,AS10*0.65,IF($B$5-AS$6&lt;365*7/12,AS10*0.58,IF($B$5-AS$6&lt;365*8/12,AS10*0.51,0))))))))+IF($B$5-AS$6&gt;365,0,IF($B$5-AS$6&gt;365*11/12,AS10*0.23,IF($B$5-AS$6&gt;365*10/12,AS10*0.3,IF($B$5-AS$6&gt;365*9/12,AS10*0.37,IF($B$5-AS$6&gt;365*8/12,AS10*0.44,0)))))</f>
        <v>0</v>
      </c>
      <c r="DW10" s="15">
        <f>+IF($B$5-AT$6&lt;365/12,AT10,IF($B$5-AT$6&lt;365*2/12,AT10*0.93,IF($B$5-AT$6&lt;365*3/12,AT10*0.86,IF($B$5-AT$6&lt;365*4/12,AT10*0.79,IF($B$5-AT$6&lt;365*5/12,AT10*0.72,IF($B$5-AT$6&lt;365*6/12,AT10*0.65,IF($B$5-AT$6&lt;365*7/12,AT10*0.58,IF($B$5-AT$6&lt;365*8/12,AT10*0.51,0))))))))+IF($B$5-AT$6&gt;365,0,IF($B$5-AT$6&gt;365*11/12,AT10*0.23,IF($B$5-AT$6&gt;365*10/12,AT10*0.3,IF($B$5-AT$6&gt;365*9/12,AT10*0.37,IF($B$5-AT$6&gt;365*8/12,AT10*0.44,0)))))</f>
        <v>0</v>
      </c>
      <c r="DX10" s="15">
        <f>+IF($B$5-AU$6&lt;365/12,AU10,IF($B$5-AU$6&lt;365*2/12,AU10*0.93,IF($B$5-AU$6&lt;365*3/12,AU10*0.86,IF($B$5-AU$6&lt;365*4/12,AU10*0.79,IF($B$5-AU$6&lt;365*5/12,AU10*0.72,IF($B$5-AU$6&lt;365*6/12,AU10*0.65,IF($B$5-AU$6&lt;365*7/12,AU10*0.58,IF($B$5-AU$6&lt;365*8/12,AU10*0.51,0))))))))+IF($B$5-AU$6&gt;365,0,IF($B$5-AU$6&gt;365*11/12,AU10*0.23,IF($B$5-AU$6&gt;365*10/12,AU10*0.3,IF($B$5-AU$6&gt;365*9/12,AU10*0.37,IF($B$5-AU$6&gt;365*8/12,AU10*0.44,0)))))</f>
        <v>306.71999999999997</v>
      </c>
      <c r="DY10" s="15">
        <f>+IF($B$5-AV$6&lt;365/12,AV10,IF($B$5-AV$6&lt;365*2/12,AV10*0.93,IF($B$5-AV$6&lt;365*3/12,AV10*0.86,IF($B$5-AV$6&lt;365*4/12,AV10*0.79,IF($B$5-AV$6&lt;365*5/12,AV10*0.72,IF($B$5-AV$6&lt;365*6/12,AV10*0.65,IF($B$5-AV$6&lt;365*7/12,AV10*0.58,IF($B$5-AV$6&lt;365*8/12,AV10*0.51,0))))))))+IF($B$5-AV$6&gt;365,0,IF($B$5-AV$6&gt;365*11/12,AV10*0.23,IF($B$5-AV$6&gt;365*10/12,AV10*0.3,IF($B$5-AV$6&gt;365*9/12,AV10*0.37,IF($B$5-AV$6&gt;365*8/12,AV10*0.44,0)))))</f>
        <v>0</v>
      </c>
      <c r="DZ10" s="15">
        <f>+IF($B$5-AW$6&lt;365/12,AW10,IF($B$5-AW$6&lt;365*2/12,AW10*0.93,IF($B$5-AW$6&lt;365*3/12,AW10*0.86,IF($B$5-AW$6&lt;365*4/12,AW10*0.79,IF($B$5-AW$6&lt;365*5/12,AW10*0.72,IF($B$5-AW$6&lt;365*6/12,AW10*0.65,IF($B$5-AW$6&lt;365*7/12,AW10*0.58,IF($B$5-AW$6&lt;365*8/12,AW10*0.51,0))))))))+IF($B$5-AW$6&gt;365,0,IF($B$5-AW$6&gt;365*11/12,AW10*0.23,IF($B$5-AW$6&gt;365*10/12,AW10*0.3,IF($B$5-AW$6&gt;365*9/12,AW10*0.37,IF($B$5-AW$6&gt;365*8/12,AW10*0.44,0)))))</f>
        <v>0</v>
      </c>
      <c r="EA10" s="15">
        <f>+IF($B$5-AX$6&lt;365/12,AX10,IF($B$5-AX$6&lt;365*2/12,AX10*0.93,IF($B$5-AX$6&lt;365*3/12,AX10*0.86,IF($B$5-AX$6&lt;365*4/12,AX10*0.79,IF($B$5-AX$6&lt;365*5/12,AX10*0.72,IF($B$5-AX$6&lt;365*6/12,AX10*0.65,IF($B$5-AX$6&lt;365*7/12,AX10*0.58,IF($B$5-AX$6&lt;365*8/12,AX10*0.51,0))))))))+IF($B$5-AX$6&gt;365,0,IF($B$5-AX$6&gt;365*11/12,AX10*0.23,IF($B$5-AX$6&gt;365*10/12,AX10*0.3,IF($B$5-AX$6&gt;365*9/12,AX10*0.37,IF($B$5-AX$6&gt;365*8/12,AX10*0.44,0)))))</f>
        <v>0</v>
      </c>
      <c r="EB10" s="15">
        <f>+IF($B$5-AY$6&lt;365/12,AY10,IF($B$5-AY$6&lt;365*2/12,AY10*0.93,IF($B$5-AY$6&lt;365*3/12,AY10*0.86,IF($B$5-AY$6&lt;365*4/12,AY10*0.79,IF($B$5-AY$6&lt;365*5/12,AY10*0.72,IF($B$5-AY$6&lt;365*6/12,AY10*0.65,IF($B$5-AY$6&lt;365*7/12,AY10*0.58,IF($B$5-AY$6&lt;365*8/12,AY10*0.51,0))))))))+IF($B$5-AY$6&gt;365,0,IF($B$5-AY$6&gt;365*11/12,AY10*0.23,IF($B$5-AY$6&gt;365*10/12,AY10*0.3,IF($B$5-AY$6&gt;365*9/12,AY10*0.37,IF($B$5-AY$6&gt;365*8/12,AY10*0.44,0)))))</f>
        <v>0</v>
      </c>
      <c r="EC10" s="15">
        <f>+IF($B$5-AZ$6&lt;365/12,AZ10,IF($B$5-AZ$6&lt;365*2/12,AZ10*0.93,IF($B$5-AZ$6&lt;365*3/12,AZ10*0.86,IF($B$5-AZ$6&lt;365*4/12,AZ10*0.79,IF($B$5-AZ$6&lt;365*5/12,AZ10*0.72,IF($B$5-AZ$6&lt;365*6/12,AZ10*0.65,IF($B$5-AZ$6&lt;365*7/12,AZ10*0.58,IF($B$5-AZ$6&lt;365*8/12,AZ10*0.51,0))))))))+IF($B$5-AZ$6&gt;365,0,IF($B$5-AZ$6&gt;365*11/12,AZ10*0.23,IF($B$5-AZ$6&gt;365*10/12,AZ10*0.3,IF($B$5-AZ$6&gt;365*9/12,AZ10*0.37,IF($B$5-AZ$6&gt;365*8/12,AZ10*0.44,0)))))</f>
        <v>0</v>
      </c>
      <c r="ED10" s="15">
        <f>+IF($B$5-BA$6&lt;365/12,BA10,IF($B$5-BA$6&lt;365*2/12,BA10*0.93,IF($B$5-BA$6&lt;365*3/12,BA10*0.86,IF($B$5-BA$6&lt;365*4/12,BA10*0.79,IF($B$5-BA$6&lt;365*5/12,BA10*0.72,IF($B$5-BA$6&lt;365*6/12,BA10*0.65,IF($B$5-BA$6&lt;365*7/12,BA10*0.58,IF($B$5-BA$6&lt;365*8/12,BA10*0.51,0))))))))+IF($B$5-BA$6&gt;365,0,IF($B$5-BA$6&gt;365*11/12,BA10*0.23,IF($B$5-BA$6&gt;365*10/12,BA10*0.3,IF($B$5-BA$6&gt;365*9/12,BA10*0.37,IF($B$5-BA$6&gt;365*8/12,BA10*0.44,0)))))</f>
        <v>0</v>
      </c>
      <c r="EE10" s="15">
        <f>+IF($B$5-BB$6&lt;365/12,BB10,IF($B$5-BB$6&lt;365*2/12,BB10*0.93,IF($B$5-BB$6&lt;365*3/12,BB10*0.86,IF($B$5-BB$6&lt;365*4/12,BB10*0.79,IF($B$5-BB$6&lt;365*5/12,BB10*0.72,IF($B$5-BB$6&lt;365*6/12,BB10*0.65,IF($B$5-BB$6&lt;365*7/12,BB10*0.58,IF($B$5-BB$6&lt;365*8/12,BB10*0.51,0))))))))+IF($B$5-BB$6&gt;365,0,IF($B$5-BB$6&gt;365*11/12,BB10*0.23,IF($B$5-BB$6&gt;365*10/12,BB10*0.3,IF($B$5-BB$6&gt;365*9/12,BB10*0.37,IF($B$5-BB$6&gt;365*8/12,BB10*0.44,0)))))</f>
        <v>0</v>
      </c>
      <c r="EF10" s="15">
        <f>+IF($B$5-BC$6&lt;365/12,BC10,IF($B$5-BC$6&lt;365*2/12,BC10*0.93,IF($B$5-BC$6&lt;365*3/12,BC10*0.86,IF($B$5-BC$6&lt;365*4/12,BC10*0.79,IF($B$5-BC$6&lt;365*5/12,BC10*0.72,IF($B$5-BC$6&lt;365*6/12,BC10*0.65,IF($B$5-BC$6&lt;365*7/12,BC10*0.58,IF($B$5-BC$6&lt;365*8/12,BC10*0.51,0))))))))+IF($B$5-BC$6&gt;365,0,IF($B$5-BC$6&gt;365*11/12,BC10*0.23,IF($B$5-BC$6&gt;365*10/12,BC10*0.3,IF($B$5-BC$6&gt;365*9/12,BC10*0.37,IF($B$5-BC$6&gt;365*8/12,BC10*0.44,0)))))</f>
        <v>0</v>
      </c>
      <c r="EG10" s="15">
        <f>+IF($B$5-BD$6&lt;365/12,BD10,IF($B$5-BD$6&lt;365*2/12,BD10*0.93,IF($B$5-BD$6&lt;365*3/12,BD10*0.86,IF($B$5-BD$6&lt;365*4/12,BD10*0.79,IF($B$5-BD$6&lt;365*5/12,BD10*0.72,IF($B$5-BD$6&lt;365*6/12,BD10*0.65,IF($B$5-BD$6&lt;365*7/12,BD10*0.58,IF($B$5-BD$6&lt;365*8/12,BD10*0.51,0))))))))+IF($B$5-BD$6&gt;365,0,IF($B$5-BD$6&gt;365*11/12,BD10*0.23,IF($B$5-BD$6&gt;365*10/12,BD10*0.3,IF($B$5-BD$6&gt;365*9/12,BD10*0.37,IF($B$5-BD$6&gt;365*8/12,BD10*0.44,0)))))</f>
        <v>0</v>
      </c>
      <c r="EH10" s="15">
        <f>+IF($B$5-BE$6&lt;365/12,BE10,IF($B$5-BE$6&lt;365*2/12,BE10*0.93,IF($B$5-BE$6&lt;365*3/12,BE10*0.86,IF($B$5-BE$6&lt;365*4/12,BE10*0.79,IF($B$5-BE$6&lt;365*5/12,BE10*0.72,IF($B$5-BE$6&lt;365*6/12,BE10*0.65,IF($B$5-BE$6&lt;365*7/12,BE10*0.58,IF($B$5-BE$6&lt;365*8/12,BE10*0.51,0))))))))+IF($B$5-BE$6&gt;365,0,IF($B$5-BE$6&gt;365*11/12,BE10*0.23,IF($B$5-BE$6&gt;365*10/12,BE10*0.3,IF($B$5-BE$6&gt;365*9/12,BE10*0.37,IF($B$5-BE$6&gt;365*8/12,BE10*0.44,0)))))</f>
        <v>0</v>
      </c>
      <c r="EI10" s="15">
        <f>+IF($B$5-BF$6&lt;365/12,BF10,IF($B$5-BF$6&lt;365*2/12,BF10*0.93,IF($B$5-BF$6&lt;365*3/12,BF10*0.86,IF($B$5-BF$6&lt;365*4/12,BF10*0.79,IF($B$5-BF$6&lt;365*5/12,BF10*0.72,IF($B$5-BF$6&lt;365*6/12,BF10*0.65,IF($B$5-BF$6&lt;365*7/12,BF10*0.58,IF($B$5-BF$6&lt;365*8/12,BF10*0.51,0))))))))+IF($B$5-BF$6&gt;365,0,IF($B$5-BF$6&gt;365*11/12,BF10*0.23,IF($B$5-BF$6&gt;365*10/12,BF10*0.3,IF($B$5-BF$6&gt;365*9/12,BF10*0.37,IF($B$5-BF$6&gt;365*8/12,BF10*0.44,0)))))</f>
        <v>165.9</v>
      </c>
      <c r="EJ10" s="15">
        <f>+IF($B$5-BG$6&lt;365/12,BG10,IF($B$5-BG$6&lt;365*2/12,BG10*0.93,IF($B$5-BG$6&lt;365*3/12,BG10*0.86,IF($B$5-BG$6&lt;365*4/12,BG10*0.79,IF($B$5-BG$6&lt;365*5/12,BG10*0.72,IF($B$5-BG$6&lt;365*6/12,BG10*0.65,IF($B$5-BG$6&lt;365*7/12,BG10*0.58,IF($B$5-BG$6&lt;365*8/12,BG10*0.51,0))))))))+IF($B$5-BG$6&gt;365,0,IF($B$5-BG$6&gt;365*11/12,BG10*0.23,IF($B$5-BG$6&gt;365*10/12,BG10*0.3,IF($B$5-BG$6&gt;365*9/12,BG10*0.37,IF($B$5-BG$6&gt;365*8/12,BG10*0.44,0)))))</f>
        <v>0</v>
      </c>
      <c r="EK10" s="15">
        <f>+IF($B$5-BH$6&lt;365/12,BH10,IF($B$5-BH$6&lt;365*2/12,BH10*0.93,IF($B$5-BH$6&lt;365*3/12,BH10*0.86,IF($B$5-BH$6&lt;365*4/12,BH10*0.79,IF($B$5-BH$6&lt;365*5/12,BH10*0.72,IF($B$5-BH$6&lt;365*6/12,BH10*0.65,IF($B$5-BH$6&lt;365*7/12,BH10*0.58,IF($B$5-BH$6&lt;365*8/12,BH10*0.51,0))))))))+IF($B$5-BH$6&gt;365,0,IF($B$5-BH$6&gt;365*11/12,BH10*0.23,IF($B$5-BH$6&gt;365*10/12,BH10*0.3,IF($B$5-BH$6&gt;365*9/12,BH10*0.37,IF($B$5-BH$6&gt;365*8/12,BH10*0.44,0)))))</f>
        <v>0</v>
      </c>
      <c r="EL10" s="15">
        <f>+IF($B$5-BI$6&lt;365/12,BI10,IF($B$5-BI$6&lt;365*2/12,BI10*0.93,IF($B$5-BI$6&lt;365*3/12,BI10*0.86,IF($B$5-BI$6&lt;365*4/12,BI10*0.79,IF($B$5-BI$6&lt;365*5/12,BI10*0.72,IF($B$5-BI$6&lt;365*6/12,BI10*0.65,IF($B$5-BI$6&lt;365*7/12,BI10*0.58,IF($B$5-BI$6&lt;365*8/12,BI10*0.51,0))))))))+IF($B$5-BI$6&gt;365,0,IF($B$5-BI$6&gt;365*11/12,BI10*0.23,IF($B$5-BI$6&gt;365*10/12,BI10*0.3,IF($B$5-BI$6&gt;365*9/12,BI10*0.37,IF($B$5-BI$6&gt;365*8/12,BI10*0.44,0)))))</f>
        <v>0</v>
      </c>
      <c r="EM10" s="15">
        <f>+IF($B$5-BJ$6&lt;365/12,BJ10,IF($B$5-BJ$6&lt;365*2/12,BJ10*0.93,IF($B$5-BJ$6&lt;365*3/12,BJ10*0.86,IF($B$5-BJ$6&lt;365*4/12,BJ10*0.79,IF($B$5-BJ$6&lt;365*5/12,BJ10*0.72,IF($B$5-BJ$6&lt;365*6/12,BJ10*0.65,IF($B$5-BJ$6&lt;365*7/12,BJ10*0.58,IF($B$5-BJ$6&lt;365*8/12,BJ10*0.51,0))))))))+IF($B$5-BJ$6&gt;365,0,IF($B$5-BJ$6&gt;365*11/12,BJ10*0.23,IF($B$5-BJ$6&gt;365*10/12,BJ10*0.3,IF($B$5-BJ$6&gt;365*9/12,BJ10*0.37,IF($B$5-BJ$6&gt;365*8/12,BJ10*0.44,0)))))</f>
        <v>0</v>
      </c>
      <c r="EN10" s="15">
        <f>+IF($B$5-BK$6&lt;365/12,BK10,IF($B$5-BK$6&lt;365*2/12,BK10*0.93,IF($B$5-BK$6&lt;365*3/12,BK10*0.86,IF($B$5-BK$6&lt;365*4/12,BK10*0.79,IF($B$5-BK$6&lt;365*5/12,BK10*0.72,IF($B$5-BK$6&lt;365*6/12,BK10*0.65,IF($B$5-BK$6&lt;365*7/12,BK10*0.58,IF($B$5-BK$6&lt;365*8/12,BK10*0.51,0))))))))+IF($B$5-BK$6&gt;365,0,IF($B$5-BK$6&gt;365*11/12,BK10*0.23,IF($B$5-BK$6&gt;365*10/12,BK10*0.3,IF($B$5-BK$6&gt;365*9/12,BK10*0.37,IF($B$5-BK$6&gt;365*8/12,BK10*0.44,0)))))</f>
        <v>0</v>
      </c>
      <c r="EO10" s="15">
        <f>+IF($B$5-BL$6&lt;365/12,BL10,IF($B$5-BL$6&lt;365*2/12,BL10*0.93,IF($B$5-BL$6&lt;365*3/12,BL10*0.86,IF($B$5-BL$6&lt;365*4/12,BL10*0.79,IF($B$5-BL$6&lt;365*5/12,BL10*0.72,IF($B$5-BL$6&lt;365*6/12,BL10*0.65,IF($B$5-BL$6&lt;365*7/12,BL10*0.58,IF($B$5-BL$6&lt;365*8/12,BL10*0.51,0))))))))+IF($B$5-BL$6&gt;365,0,IF($B$5-BL$6&gt;365*11/12,BL10*0.23,IF($B$5-BL$6&gt;365*10/12,BL10*0.3,IF($B$5-BL$6&gt;365*9/12,BL10*0.37,IF($B$5-BL$6&gt;365*8/12,BL10*0.44,0)))))</f>
        <v>0</v>
      </c>
      <c r="EP10" s="15">
        <f>+IF($B$5-BM$6&lt;365/12,BM10,IF($B$5-BM$6&lt;365*2/12,BM10*0.93,IF($B$5-BM$6&lt;365*3/12,BM10*0.86,IF($B$5-BM$6&lt;365*4/12,BM10*0.79,IF($B$5-BM$6&lt;365*5/12,BM10*0.72,IF($B$5-BM$6&lt;365*6/12,BM10*0.65,IF($B$5-BM$6&lt;365*7/12,BM10*0.58,IF($B$5-BM$6&lt;365*8/12,BM10*0.51,0))))))))+IF($B$5-BM$6&gt;365,0,IF($B$5-BM$6&gt;365*11/12,BM10*0.23,IF($B$5-BM$6&gt;365*10/12,BM10*0.3,IF($B$5-BM$6&gt;365*9/12,BM10*0.37,IF($B$5-BM$6&gt;365*8/12,BM10*0.44,0)))))</f>
        <v>0</v>
      </c>
      <c r="EQ10" s="15">
        <f>+IF($B$5-BN$6&lt;365/12,BN10,IF($B$5-BN$6&lt;365*2/12,BN10*0.93,IF($B$5-BN$6&lt;365*3/12,BN10*0.86,IF($B$5-BN$6&lt;365*4/12,BN10*0.79,IF($B$5-BN$6&lt;365*5/12,BN10*0.72,IF($B$5-BN$6&lt;365*6/12,BN10*0.65,IF($B$5-BN$6&lt;365*7/12,BN10*0.58,IF($B$5-BN$6&lt;365*8/12,BN10*0.51,0))))))))+IF($B$5-BN$6&gt;365,0,IF($B$5-BN$6&gt;365*11/12,BN10*0.23,IF($B$5-BN$6&gt;365*10/12,BN10*0.3,IF($B$5-BN$6&gt;365*9/12,BN10*0.37,IF($B$5-BN$6&gt;365*8/12,BN10*0.44,0)))))</f>
        <v>0</v>
      </c>
      <c r="ER10" s="15">
        <f>+IF($B$5-BO$6&lt;365/12,BO10,IF($B$5-BO$6&lt;365*2/12,BO10*0.93,IF($B$5-BO$6&lt;365*3/12,BO10*0.86,IF($B$5-BO$6&lt;365*4/12,BO10*0.79,IF($B$5-BO$6&lt;365*5/12,BO10*0.72,IF($B$5-BO$6&lt;365*6/12,BO10*0.65,IF($B$5-BO$6&lt;365*7/12,BO10*0.58,IF($B$5-BO$6&lt;365*8/12,BO10*0.51,0))))))))+IF($B$5-BO$6&gt;365,0,IF($B$5-BO$6&gt;365*11/12,BO10*0.23,IF($B$5-BO$6&gt;365*10/12,BO10*0.3,IF($B$5-BO$6&gt;365*9/12,BO10*0.37,IF($B$5-BO$6&gt;365*8/12,BO10*0.44,0)))))</f>
        <v>0</v>
      </c>
      <c r="ES10" s="15">
        <f>+IF($B$5-BP$6&lt;365/12,BP10,IF($B$5-BP$6&lt;365*2/12,BP10*0.93,IF($B$5-BP$6&lt;365*3/12,BP10*0.86,IF($B$5-BP$6&lt;365*4/12,BP10*0.79,IF($B$5-BP$6&lt;365*5/12,BP10*0.72,IF($B$5-BP$6&lt;365*6/12,BP10*0.65,IF($B$5-BP$6&lt;365*7/12,BP10*0.58,IF($B$5-BP$6&lt;365*8/12,BP10*0.51,0))))))))+IF($B$5-BP$6&gt;365,0,IF($B$5-BP$6&gt;365*11/12,BP10*0.23,IF($B$5-BP$6&gt;365*10/12,BP10*0.3,IF($B$5-BP$6&gt;365*9/12,BP10*0.37,IF($B$5-BP$6&gt;365*8/12,BP10*0.44,0)))))</f>
        <v>0</v>
      </c>
      <c r="ET10" s="15">
        <f>+IF($B$5-BQ$6&lt;365/12,BQ10,IF($B$5-BQ$6&lt;365*2/12,BQ10*0.93,IF($B$5-BQ$6&lt;365*3/12,BQ10*0.86,IF($B$5-BQ$6&lt;365*4/12,BQ10*0.79,IF($B$5-BQ$6&lt;365*5/12,BQ10*0.72,IF($B$5-BQ$6&lt;365*6/12,BQ10*0.65,IF($B$5-BQ$6&lt;365*7/12,BQ10*0.58,IF($B$5-BQ$6&lt;365*8/12,BQ10*0.51,0))))))))+IF($B$5-BQ$6&gt;365,0,IF($B$5-BQ$6&gt;365*11/12,BQ10*0.23,IF($B$5-BQ$6&gt;365*10/12,BQ10*0.3,IF($B$5-BQ$6&gt;365*9/12,BQ10*0.37,IF($B$5-BQ$6&gt;365*8/12,BQ10*0.44,0)))))</f>
        <v>963.19999999999993</v>
      </c>
      <c r="EU10" s="15">
        <f>+IF($B$5-BR$6&lt;365/12,BR10,IF($B$5-BR$6&lt;365*2/12,BR10*0.93,IF($B$5-BR$6&lt;365*3/12,BR10*0.86,IF($B$5-BR$6&lt;365*4/12,BR10*0.79,IF($B$5-BR$6&lt;365*5/12,BR10*0.72,IF($B$5-BR$6&lt;365*6/12,BR10*0.65,IF($B$5-BR$6&lt;365*7/12,BR10*0.58,IF($B$5-BR$6&lt;365*8/12,BR10*0.51,0))))))))+IF($B$5-BR$6&gt;365,0,IF($B$5-BR$6&gt;365*11/12,BR10*0.23,IF($B$5-BR$6&gt;365*10/12,BR10*0.3,IF($B$5-BR$6&gt;365*9/12,BR10*0.37,IF($B$5-BR$6&gt;365*8/12,BR10*0.44,0)))))</f>
        <v>0</v>
      </c>
      <c r="EV10" s="15">
        <f>+IF($B$5-BS$6&lt;365/12,BS10,IF($B$5-BS$6&lt;365*2/12,BS10*0.93,IF($B$5-BS$6&lt;365*3/12,BS10*0.86,IF($B$5-BS$6&lt;365*4/12,BS10*0.79,IF($B$5-BS$6&lt;365*5/12,BS10*0.72,IF($B$5-BS$6&lt;365*6/12,BS10*0.65,IF($B$5-BS$6&lt;365*7/12,BS10*0.58,IF($B$5-BS$6&lt;365*8/12,BS10*0.51,0))))))))+IF($B$5-BS$6&gt;365,0,IF($B$5-BS$6&gt;365*11/12,BS10*0.23,IF($B$5-BS$6&gt;365*10/12,BS10*0.3,IF($B$5-BS$6&gt;365*9/12,BS10*0.37,IF($B$5-BS$6&gt;365*8/12,BS10*0.44,0)))))</f>
        <v>0</v>
      </c>
      <c r="EW10" s="15">
        <f>+IF($B$5-BT$6&lt;365/12,BT10,IF($B$5-BT$6&lt;365*2/12,BT10*0.93,IF($B$5-BT$6&lt;365*3/12,BT10*0.86,IF($B$5-BT$6&lt;365*4/12,BT10*0.79,IF($B$5-BT$6&lt;365*5/12,BT10*0.72,IF($B$5-BT$6&lt;365*6/12,BT10*0.65,IF($B$5-BT$6&lt;365*7/12,BT10*0.58,IF($B$5-BT$6&lt;365*8/12,BT10*0.51,0))))))))+IF($B$5-BT$6&gt;365,0,IF($B$5-BT$6&gt;365*11/12,BT10*0.23,IF($B$5-BT$6&gt;365*10/12,BT10*0.3,IF($B$5-BT$6&gt;365*9/12,BT10*0.37,IF($B$5-BT$6&gt;365*8/12,BT10*0.44,0)))))</f>
        <v>0</v>
      </c>
      <c r="EX10" s="15">
        <f>+IF($B$5-BU$6&lt;365/12,BU10,IF($B$5-BU$6&lt;365*2/12,BU10*0.93,IF($B$5-BU$6&lt;365*3/12,BU10*0.86,IF($B$5-BU$6&lt;365*4/12,BU10*0.79,IF($B$5-BU$6&lt;365*5/12,BU10*0.72,IF($B$5-BU$6&lt;365*6/12,BU10*0.65,IF($B$5-BU$6&lt;365*7/12,BU10*0.58,IF($B$5-BU$6&lt;365*8/12,BU10*0.51,0))))))))+IF($B$5-BU$6&gt;365,0,IF($B$5-BU$6&gt;365*11/12,BU10*0.23,IF($B$5-BU$6&gt;365*10/12,BU10*0.3,IF($B$5-BU$6&gt;365*9/12,BU10*0.37,IF($B$5-BU$6&gt;365*8/12,BU10*0.44,0)))))</f>
        <v>0</v>
      </c>
      <c r="EY10" s="15">
        <f>+IF($B$5-BV$6&lt;365/12,BV10,IF($B$5-BV$6&lt;365*2/12,BV10*0.93,IF($B$5-BV$6&lt;365*3/12,BV10*0.86,IF($B$5-BV$6&lt;365*4/12,BV10*0.79,IF($B$5-BV$6&lt;365*5/12,BV10*0.72,IF($B$5-BV$6&lt;365*6/12,BV10*0.65,IF($B$5-BV$6&lt;365*7/12,BV10*0.58,IF($B$5-BV$6&lt;365*8/12,BV10*0.51,0))))))))+IF($B$5-BV$6&gt;365,0,IF($B$5-BV$6&gt;365*11/12,BV10*0.23,IF($B$5-BV$6&gt;365*10/12,BV10*0.3,IF($B$5-BV$6&gt;365*9/12,BV10*0.37,IF($B$5-BV$6&gt;365*8/12,BV10*0.44,0)))))</f>
        <v>0</v>
      </c>
      <c r="EZ10" s="15">
        <f>+IF($B$5-BW$6&lt;365/12,BW10,IF($B$5-BW$6&lt;365*2/12,BW10*0.93,IF($B$5-BW$6&lt;365*3/12,BW10*0.86,IF($B$5-BW$6&lt;365*4/12,BW10*0.79,IF($B$5-BW$6&lt;365*5/12,BW10*0.72,IF($B$5-BW$6&lt;365*6/12,BW10*0.65,IF($B$5-BW$6&lt;365*7/12,BW10*0.58,IF($B$5-BW$6&lt;365*8/12,BW10*0.51,0))))))))+IF($B$5-BW$6&gt;365,0,IF($B$5-BW$6&gt;365*11/12,BW10*0.23,IF($B$5-BW$6&gt;365*10/12,BW10*0.3,IF($B$5-BW$6&gt;365*9/12,BW10*0.37,IF($B$5-BW$6&gt;365*8/12,BW10*0.44,0)))))</f>
        <v>0</v>
      </c>
      <c r="FA10" s="15">
        <f>+IF($B$5-BX$6&lt;365/12,BX10,IF($B$5-BX$6&lt;365*2/12,BX10*0.93,IF($B$5-BX$6&lt;365*3/12,BX10*0.86,IF($B$5-BX$6&lt;365*4/12,BX10*0.79,IF($B$5-BX$6&lt;365*5/12,BX10*0.72,IF($B$5-BX$6&lt;365*6/12,BX10*0.65,IF($B$5-BX$6&lt;365*7/12,BX10*0.58,IF($B$5-BX$6&lt;365*8/12,BX10*0.51,0))))))))+IF($B$5-BX$6&gt;365,0,IF($B$5-BX$6&gt;365*11/12,BX10*0.23,IF($B$5-BX$6&gt;365*10/12,BX10*0.3,IF($B$5-BX$6&gt;365*9/12,BX10*0.37,IF($B$5-BX$6&gt;365*8/12,BX10*0.44,0)))))</f>
        <v>0</v>
      </c>
      <c r="FB10" s="15">
        <f>+IF($B$5-BY$6&lt;365/12,BY10,IF($B$5-BY$6&lt;365*2/12,BY10*0.93,IF($B$5-BY$6&lt;365*3/12,BY10*0.86,IF($B$5-BY$6&lt;365*4/12,BY10*0.79,IF($B$5-BY$6&lt;365*5/12,BY10*0.72,IF($B$5-BY$6&lt;365*6/12,BY10*0.65,IF($B$5-BY$6&lt;365*7/12,BY10*0.58,IF($B$5-BY$6&lt;365*8/12,BY10*0.51,0))))))))+IF($B$5-BY$6&gt;365,0,IF($B$5-BY$6&gt;365*11/12,BY10*0.23,IF($B$5-BY$6&gt;365*10/12,BY10*0.3,IF($B$5-BY$6&gt;365*9/12,BY10*0.37,IF($B$5-BY$6&gt;365*8/12,BY10*0.44,0)))))</f>
        <v>0</v>
      </c>
      <c r="FC10" s="15">
        <f>+IF($B$5-BZ$6&lt;365/12,BZ10,IF($B$5-BZ$6&lt;365*2/12,BZ10*0.93,IF($B$5-BZ$6&lt;365*3/12,BZ10*0.86,IF($B$5-BZ$6&lt;365*4/12,BZ10*0.79,IF($B$5-BZ$6&lt;365*5/12,BZ10*0.72,IF($B$5-BZ$6&lt;365*6/12,BZ10*0.65,IF($B$5-BZ$6&lt;365*7/12,BZ10*0.58,IF($B$5-BZ$6&lt;365*8/12,BZ10*0.51,0))))))))+IF($B$5-BZ$6&gt;365,0,IF($B$5-BZ$6&gt;365*11/12,BZ10*0.23,IF($B$5-BZ$6&gt;365*10/12,BZ10*0.3,IF($B$5-BZ$6&gt;365*9/12,BZ10*0.37,IF($B$5-BZ$6&gt;365*8/12,BZ10*0.44,0)))))</f>
        <v>0</v>
      </c>
      <c r="FD10" s="15">
        <f>+IF($B$5-CA$6&lt;365/12,CA10,IF($B$5-CA$6&lt;365*2/12,CA10*0.93,IF($B$5-CA$6&lt;365*3/12,CA10*0.86,IF($B$5-CA$6&lt;365*4/12,CA10*0.79,IF($B$5-CA$6&lt;365*5/12,CA10*0.72,IF($B$5-CA$6&lt;365*6/12,CA10*0.65,IF($B$5-CA$6&lt;365*7/12,CA10*0.58,IF($B$5-CA$6&lt;365*8/12,CA10*0.51,0))))))))+IF($B$5-CA$6&gt;365,0,IF($B$5-CA$6&gt;365*11/12,CA10*0.23,IF($B$5-CA$6&gt;365*10/12,CA10*0.3,IF($B$5-CA$6&gt;365*9/12,CA10*0.37,IF($B$5-CA$6&gt;365*8/12,CA10*0.44,0)))))</f>
        <v>0</v>
      </c>
      <c r="FE10" s="15">
        <f>+IF($B$5-CB$6&lt;365/12,CB10,IF($B$5-CB$6&lt;365*2/12,CB10*0.93,IF($B$5-CB$6&lt;365*3/12,CB10*0.86,IF($B$5-CB$6&lt;365*4/12,CB10*0.79,IF($B$5-CB$6&lt;365*5/12,CB10*0.72,IF($B$5-CB$6&lt;365*6/12,CB10*0.65,IF($B$5-CB$6&lt;365*7/12,CB10*0.58,IF($B$5-CB$6&lt;365*8/12,CB10*0.51,0))))))))+IF($B$5-CB$6&gt;365,0,IF($B$5-CB$6&gt;365*11/12,CB10*0.23,IF($B$5-CB$6&gt;365*10/12,CB10*0.3,IF($B$5-CB$6&gt;365*9/12,CB10*0.37,IF($B$5-CB$6&gt;365*8/12,CB10*0.44,0)))))</f>
        <v>0</v>
      </c>
      <c r="FF10" s="15">
        <f>+IF($B$5-CC$6&lt;365/12,CC10,IF($B$5-CC$6&lt;365*2/12,CC10*0.93,IF($B$5-CC$6&lt;365*3/12,CC10*0.86,IF($B$5-CC$6&lt;365*4/12,CC10*0.79,IF($B$5-CC$6&lt;365*5/12,CC10*0.72,IF($B$5-CC$6&lt;365*6/12,CC10*0.65,IF($B$5-CC$6&lt;365*7/12,CC10*0.58,IF($B$5-CC$6&lt;365*8/12,CC10*0.51,0))))))))+IF($B$5-CC$6&gt;365,0,IF($B$5-CC$6&gt;365*11/12,CC10*0.23,IF($B$5-CC$6&gt;365*10/12,CC10*0.3,IF($B$5-CC$6&gt;365*9/12,CC10*0.37,IF($B$5-CC$6&gt;365*8/12,CC10*0.44,0)))))</f>
        <v>0</v>
      </c>
      <c r="FG10" s="15">
        <f>+IF($B$5-CD$6&lt;365/12,CD10,IF($B$5-CD$6&lt;365*2/12,CD10*0.93,IF($B$5-CD$6&lt;365*3/12,CD10*0.86,IF($B$5-CD$6&lt;365*4/12,CD10*0.79,IF($B$5-CD$6&lt;365*5/12,CD10*0.72,IF($B$5-CD$6&lt;365*6/12,CD10*0.65,IF($B$5-CD$6&lt;365*7/12,CD10*0.58,IF($B$5-CD$6&lt;365*8/12,CD10*0.51,0))))))))+IF($B$5-CD$6&gt;365,0,IF($B$5-CD$6&gt;365*11/12,CD10*0.23,IF($B$5-CD$6&gt;365*10/12,CD10*0.3,IF($B$5-CD$6&gt;365*9/12,CD10*0.37,IF($B$5-CD$6&gt;365*8/12,CD10*0.44,0)))))</f>
        <v>0</v>
      </c>
      <c r="FH10" s="15">
        <f>+IF($B$5-CE$6&lt;365/12,CE10,IF($B$5-CE$6&lt;365*2/12,CE10*0.93,IF($B$5-CE$6&lt;365*3/12,CE10*0.86,IF($B$5-CE$6&lt;365*4/12,CE10*0.79,IF($B$5-CE$6&lt;365*5/12,CE10*0.72,IF($B$5-CE$6&lt;365*6/12,CE10*0.65,IF($B$5-CE$6&lt;365*7/12,CE10*0.58,IF($B$5-CE$6&lt;365*8/12,CE10*0.51,0))))))))+IF($B$5-CE$6&gt;365,0,IF($B$5-CE$6&gt;365*11/12,CE10*0.23,IF($B$5-CE$6&gt;365*10/12,CE10*0.3,IF($B$5-CE$6&gt;365*9/12,CE10*0.37,IF($B$5-CE$6&gt;365*8/12,CE10*0.44,0)))))</f>
        <v>0</v>
      </c>
      <c r="FI10" s="8">
        <f>+IF($B$5-CF$7&lt;365/12,CF11,IF($B$5-CF$7&lt;365*2/12,CF11*0.93,IF($B$5-CF$7&lt;365*3/12,CF11*0.86,IF($B$5-CF$7&lt;365*4/12,CF11*0.79,IF($B$5-CF$7&lt;365*5/12,CF11*0.72,IF($B$5-CF$7&lt;365*6/12,CF11*0.65,IF($B$5-CF$7&lt;365*7/12,CF11*0.58,IF($B$5-CF$7&lt;365*8/12,CF11*0.51,0))))))))+IF($B$5-CF$7&gt;365,0,IF($B$5-CF$7&gt;365*11/12,CF11*0.23,IF($B$5-CF$7&gt;365*10/12,CF11*0.3,IF($B$5-CF$7&gt;365*9/12,CF11*0.37,IF($B$5-CF$7&gt;365*8/12,CF11*0.44,0)))))</f>
        <v>0</v>
      </c>
      <c r="FJ10" s="17">
        <f>SUM(CH10:FI10)-DC10-DL10</f>
        <v>2225.34</v>
      </c>
      <c r="FK10" s="26">
        <f>+CG10</f>
        <v>10</v>
      </c>
      <c r="FL10" s="18" t="str">
        <f t="shared" si="10"/>
        <v>Mario M. Maya B.</v>
      </c>
      <c r="FM10" s="9" t="str">
        <f t="shared" si="11"/>
        <v>GCC</v>
      </c>
      <c r="FN10" s="10">
        <f t="shared" si="12"/>
        <v>4</v>
      </c>
      <c r="FO10" s="11">
        <v>4</v>
      </c>
      <c r="FP10" s="36">
        <f t="shared" si="13"/>
        <v>278.16750000000002</v>
      </c>
    </row>
    <row r="11" spans="2:172" ht="15" x14ac:dyDescent="0.2">
      <c r="B11" s="28">
        <f t="shared" si="9"/>
        <v>5</v>
      </c>
      <c r="C11" s="21" t="s">
        <v>62</v>
      </c>
      <c r="D11" s="13" t="s">
        <v>8</v>
      </c>
      <c r="E11" s="24"/>
      <c r="F11" s="24"/>
      <c r="G11" s="24"/>
      <c r="H11" s="24"/>
      <c r="I11" s="24"/>
      <c r="J11" s="24"/>
      <c r="K11" s="24"/>
      <c r="L11" s="24"/>
      <c r="M11" s="24">
        <v>138</v>
      </c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48">
        <v>55.4</v>
      </c>
      <c r="AA11" s="24"/>
      <c r="AB11" s="24"/>
      <c r="AC11" s="24"/>
      <c r="AD11" s="24"/>
      <c r="AE11" s="24">
        <v>112</v>
      </c>
      <c r="AF11" s="24"/>
      <c r="AG11" s="24">
        <v>232</v>
      </c>
      <c r="AH11" s="24"/>
      <c r="AI11" s="24">
        <v>210</v>
      </c>
      <c r="AJ11" s="24">
        <v>216</v>
      </c>
      <c r="AK11" s="24"/>
      <c r="AL11" s="24"/>
      <c r="AM11" s="24"/>
      <c r="AN11" s="24"/>
      <c r="AO11" s="24"/>
      <c r="AP11" s="24">
        <v>36</v>
      </c>
      <c r="AQ11" s="24"/>
      <c r="AR11" s="24">
        <v>210</v>
      </c>
      <c r="AS11" s="24"/>
      <c r="AT11" s="24"/>
      <c r="AU11" s="24">
        <v>210</v>
      </c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>
        <v>870</v>
      </c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>
        <v>320</v>
      </c>
      <c r="CE11" s="24"/>
      <c r="CF11" s="24"/>
      <c r="CG11" s="26">
        <f>COUNT(D11:CF11)</f>
        <v>11</v>
      </c>
      <c r="CH11" s="15">
        <f>+IF($B$5-E$6&lt;365/12,E11,IF($B$5-E$6&lt;365*2/12,E11*0.93,IF($B$5-E$6&lt;365*3/12,E11*0.86,IF($B$5-E$6&lt;365*4/12,E11*0.79,IF($B$5-E$6&lt;365*5/12,E11*0.72,IF($B$5-E$6&lt;365*6/12,E11*0.65,IF($B$5-E$6&lt;365*7/12,E11*0.58,IF($B$5-E$6&lt;365*8/12,E11*0.51,0))))))))+IF($B$5-E$6&gt;365,0,IF($B$5-E$6&gt;365*11/12,E11*0.23,IF($B$5-E$6&gt;365*10/12,E11*0.3,IF($B$5-E$6&gt;365*9/12,E11*0.37,IF($B$5-E$6&gt;365*8/12,E11*0.44,0)))))</f>
        <v>0</v>
      </c>
      <c r="CI11" s="15">
        <f>+IF($B$5-F$6&lt;365/12,F11,IF($B$5-F$6&lt;365*2/12,F11*0.93,IF($B$5-F$6&lt;365*3/12,F11*0.86,IF($B$5-F$6&lt;365*4/12,F11*0.79,IF($B$5-F$6&lt;365*5/12,F11*0.72,IF($B$5-F$6&lt;365*6/12,F11*0.65,IF($B$5-F$6&lt;365*7/12,F11*0.58,IF($B$5-F$6&lt;365*8/12,F11*0.51,0))))))))+IF($B$5-F$6&gt;365,0,IF($B$5-F$6&gt;365*11/12,F11*0.23,IF($B$5-F$6&gt;365*10/12,F11*0.3,IF($B$5-F$6&gt;365*9/12,F11*0.37,IF($B$5-F$6&gt;365*8/12,F11*0.44,0)))))</f>
        <v>0</v>
      </c>
      <c r="CJ11" s="15">
        <f>+IF($B$5-G$6&lt;365/12,G11,IF($B$5-G$6&lt;365*2/12,G11*0.93,IF($B$5-G$6&lt;365*3/12,G11*0.86,IF($B$5-G$6&lt;365*4/12,G11*0.79,IF($B$5-G$6&lt;365*5/12,G11*0.72,IF($B$5-G$6&lt;365*6/12,G11*0.65,IF($B$5-G$6&lt;365*7/12,G11*0.58,IF($B$5-G$6&lt;365*8/12,G11*0.51,0))))))))+IF($B$5-G$6&gt;365,0,IF($B$5-G$6&gt;365*11/12,G11*0.23,IF($B$5-G$6&gt;365*10/12,G11*0.3,IF($B$5-G$6&gt;365*9/12,G11*0.37,IF($B$5-G$6&gt;365*8/12,G11*0.44,0)))))</f>
        <v>0</v>
      </c>
      <c r="CK11" s="15">
        <f>+IF($B$5-H$6&lt;365/12,H11,IF($B$5-H$6&lt;365*2/12,H11*0.93,IF($B$5-H$6&lt;365*3/12,H11*0.86,IF($B$5-H$6&lt;365*4/12,H11*0.79,IF($B$5-H$6&lt;365*5/12,H11*0.72,IF($B$5-H$6&lt;365*6/12,H11*0.65,IF($B$5-H$6&lt;365*7/12,H11*0.58,IF($B$5-H$6&lt;365*8/12,H11*0.51,0))))))))+IF($B$5-H$6&gt;365,0,IF($B$5-H$6&gt;365*11/12,H11*0.23,IF($B$5-H$6&gt;365*10/12,H11*0.3,IF($B$5-H$6&gt;365*9/12,H11*0.37,IF($B$5-H$6&gt;365*8/12,H11*0.44,0)))))</f>
        <v>0</v>
      </c>
      <c r="CL11" s="15">
        <f>+IF($B$5-I$6&lt;365/12,I11,IF($B$5-I$6&lt;365*2/12,I11*0.93,IF($B$5-I$6&lt;365*3/12,I11*0.86,IF($B$5-I$6&lt;365*4/12,I11*0.79,IF($B$5-I$6&lt;365*5/12,I11*0.72,IF($B$5-I$6&lt;365*6/12,I11*0.65,IF($B$5-I$6&lt;365*7/12,I11*0.58,IF($B$5-I$6&lt;365*8/12,I11*0.51,0))))))))+IF($B$5-I$6&gt;365,0,IF($B$5-I$6&gt;365*11/12,I11*0.23,IF($B$5-I$6&gt;365*10/12,I11*0.3,IF($B$5-I$6&gt;365*9/12,I11*0.37,IF($B$5-I$6&gt;365*8/12,I11*0.44,0)))))</f>
        <v>0</v>
      </c>
      <c r="CM11" s="15">
        <f>+IF($B$5-J$6&lt;365/12,J11,IF($B$5-J$6&lt;365*2/12,J11*0.93,IF($B$5-J$6&lt;365*3/12,J11*0.86,IF($B$5-J$6&lt;365*4/12,J11*0.79,IF($B$5-J$6&lt;365*5/12,J11*0.72,IF($B$5-J$6&lt;365*6/12,J11*0.65,IF($B$5-J$6&lt;365*7/12,J11*0.58,IF($B$5-J$6&lt;365*8/12,J11*0.51,0))))))))+IF($B$5-J$6&gt;365,0,IF($B$5-J$6&gt;365*11/12,J11*0.23,IF($B$5-J$6&gt;365*10/12,J11*0.3,IF($B$5-J$6&gt;365*9/12,J11*0.37,IF($B$5-J$6&gt;365*8/12,J11*0.44,0)))))</f>
        <v>0</v>
      </c>
      <c r="CN11" s="15">
        <f>+IF($B$5-K$6&lt;365/12,K11,IF($B$5-K$6&lt;365*2/12,K11*0.93,IF($B$5-K$6&lt;365*3/12,K11*0.86,IF($B$5-K$6&lt;365*4/12,K11*0.79,IF($B$5-K$6&lt;365*5/12,K11*0.72,IF($B$5-K$6&lt;365*6/12,K11*0.65,IF($B$5-K$6&lt;365*7/12,K11*0.58,IF($B$5-K$6&lt;365*8/12,K11*0.51,0))))))))+IF($B$5-K$6&gt;365,0,IF($B$5-K$6&gt;365*11/12,K11*0.23,IF($B$5-K$6&gt;365*10/12,K11*0.3,IF($B$5-K$6&gt;365*9/12,K11*0.37,IF($B$5-K$6&gt;365*8/12,K11*0.44,0)))))</f>
        <v>0</v>
      </c>
      <c r="CO11" s="15">
        <f>+IF($B$5-L$6&lt;365/12,L11,IF($B$5-L$6&lt;365*2/12,L11*0.93,IF($B$5-L$6&lt;365*3/12,L11*0.86,IF($B$5-L$6&lt;365*4/12,L11*0.79,IF($B$5-L$6&lt;365*5/12,L11*0.72,IF($B$5-L$6&lt;365*6/12,L11*0.65,IF($B$5-L$6&lt;365*7/12,L11*0.58,IF($B$5-L$6&lt;365*8/12,L11*0.51,0))))))))+IF($B$5-L$6&gt;365,0,IF($B$5-L$6&gt;365*11/12,L11*0.23,IF($B$5-L$6&gt;365*10/12,L11*0.3,IF($B$5-L$6&gt;365*9/12,L11*0.37,IF($B$5-L$6&gt;365*8/12,L11*0.44,0)))))</f>
        <v>0</v>
      </c>
      <c r="CP11" s="30">
        <f>+IF($B$5-M$6&lt;365/12,M11,IF($B$5-M$6&lt;365*2/12,M11*0.93,IF($B$5-M$6&lt;365*3/12,M11*0.86,IF($B$5-M$6&lt;365*4/12,M11*0.79,IF($B$5-M$6&lt;365*5/12,M11*0.72,IF($B$5-M$6&lt;365*6/12,M11*0.65,IF($B$5-M$6&lt;365*7/12,M11*0.58,IF($B$5-M$6&lt;365*8/12,M11*0.51,0))))))))+IF($B$5-M$6&gt;365,0,IF($B$5-M$6&gt;365*11/12,M11*0.23,IF($B$5-M$6&gt;365*10/12,M11*0.3,IF($B$5-M$6&gt;365*9/12,M11*0.37,IF($B$5-M$6&gt;365*8/12,M11*0.44,0)))))</f>
        <v>41.4</v>
      </c>
      <c r="CQ11" s="15">
        <f>+IF($B$5-N$6&lt;365/12,N11,IF($B$5-N$6&lt;365*2/12,N11*0.93,IF($B$5-N$6&lt;365*3/12,N11*0.86,IF($B$5-N$6&lt;365*4/12,N11*0.79,IF($B$5-N$6&lt;365*5/12,N11*0.72,IF($B$5-N$6&lt;365*6/12,N11*0.65,IF($B$5-N$6&lt;365*7/12,N11*0.58,IF($B$5-N$6&lt;365*8/12,N11*0.51,0))))))))+IF($B$5-N$6&gt;365,0,IF($B$5-N$6&gt;365*11/12,N11*0.23,IF($B$5-N$6&gt;365*10/12,N11*0.3,IF($B$5-N$6&gt;365*9/12,N11*0.37,IF($B$5-N$6&gt;365*8/12,N11*0.44,0)))))</f>
        <v>0</v>
      </c>
      <c r="CR11" s="15">
        <f>+IF($B$5-O$6&lt;365/12,O11,IF($B$5-O$6&lt;365*2/12,O11*0.93,IF($B$5-O$6&lt;365*3/12,O11*0.86,IF($B$5-O$6&lt;365*4/12,O11*0.79,IF($B$5-O$6&lt;365*5/12,O11*0.72,IF($B$5-O$6&lt;365*6/12,O11*0.65,IF($B$5-O$6&lt;365*7/12,O11*0.58,IF($B$5-O$6&lt;365*8/12,O11*0.51,0))))))))+IF($B$5-O$6&gt;365,0,IF($B$5-O$6&gt;365*11/12,O11*0.23,IF($B$5-O$6&gt;365*10/12,O11*0.3,IF($B$5-O$6&gt;365*9/12,O11*0.37,IF($B$5-O$6&gt;365*8/12,O11*0.44,0)))))</f>
        <v>0</v>
      </c>
      <c r="CS11" s="15">
        <f>+IF($B$5-P$6&lt;365/12,P11,IF($B$5-P$6&lt;365*2/12,P11*0.93,IF($B$5-P$6&lt;365*3/12,P11*0.86,IF($B$5-P$6&lt;365*4/12,P11*0.79,IF($B$5-P$6&lt;365*5/12,P11*0.72,IF($B$5-P$6&lt;365*6/12,P11*0.65,IF($B$5-P$6&lt;365*7/12,P11*0.58,IF($B$5-P$6&lt;365*8/12,P11*0.51,0))))))))+IF($B$5-P$6&gt;365,0,IF($B$5-P$6&gt;365*11/12,P11*0.23,IF($B$5-P$6&gt;365*10/12,P11*0.3,IF($B$5-P$6&gt;365*9/12,P11*0.37,IF($B$5-P$6&gt;365*8/12,P11*0.44,0)))))</f>
        <v>0</v>
      </c>
      <c r="CT11" s="15">
        <f>+IF($B$5-Q$6&lt;365/12,Q11,IF($B$5-Q$6&lt;365*2/12,Q11*0.93,IF($B$5-Q$6&lt;365*3/12,Q11*0.86,IF($B$5-Q$6&lt;365*4/12,Q11*0.79,IF($B$5-Q$6&lt;365*5/12,Q11*0.72,IF($B$5-Q$6&lt;365*6/12,Q11*0.65,IF($B$5-Q$6&lt;365*7/12,Q11*0.58,IF($B$5-Q$6&lt;365*8/12,Q11*0.51,0))))))))+IF($B$5-Q$6&gt;365,0,IF($B$5-Q$6&gt;365*11/12,Q11*0.23,IF($B$5-Q$6&gt;365*10/12,Q11*0.3,IF($B$5-Q$6&gt;365*9/12,Q11*0.37,IF($B$5-Q$6&gt;365*8/12,Q11*0.44,0)))))</f>
        <v>0</v>
      </c>
      <c r="CU11" s="15">
        <f>+IF($B$5-R$6&lt;365/12,R11,IF($B$5-R$6&lt;365*2/12,R11*0.93,IF($B$5-R$6&lt;365*3/12,R11*0.86,IF($B$5-R$6&lt;365*4/12,R11*0.79,IF($B$5-R$6&lt;365*5/12,R11*0.72,IF($B$5-R$6&lt;365*6/12,R11*0.65,IF($B$5-R$6&lt;365*7/12,R11*0.58,IF($B$5-R$6&lt;365*8/12,R11*0.51,0))))))))+IF($B$5-R$6&gt;365,0,IF($B$5-R$6&gt;365*11/12,R11*0.23,IF($B$5-R$6&gt;365*10/12,R11*0.3,IF($B$5-R$6&gt;365*9/12,R11*0.37,IF($B$5-R$6&gt;365*8/12,R11*0.44,0)))))</f>
        <v>0</v>
      </c>
      <c r="CV11" s="15">
        <f>+IF($B$5-S$6&lt;365/12,S11,IF($B$5-S$6&lt;365*2/12,S11*0.93,IF($B$5-S$6&lt;365*3/12,S11*0.86,IF($B$5-S$6&lt;365*4/12,S11*0.79,IF($B$5-S$6&lt;365*5/12,S11*0.72,IF($B$5-S$6&lt;365*6/12,S11*0.65,IF($B$5-S$6&lt;365*7/12,S11*0.58,IF($B$5-S$6&lt;365*8/12,S11*0.51,0))))))))+IF($B$5-S$6&gt;365,0,IF($B$5-S$6&gt;365*11/12,S11*0.23,IF($B$5-S$6&gt;365*10/12,S11*0.3,IF($B$5-S$6&gt;365*9/12,S11*0.37,IF($B$5-S$6&gt;365*8/12,S11*0.44,0)))))</f>
        <v>0</v>
      </c>
      <c r="CW11" s="15">
        <f>+IF($B$5-T$6&lt;365/12,T11,IF($B$5-T$6&lt;365*2/12,T11*0.93,IF($B$5-T$6&lt;365*3/12,T11*0.86,IF($B$5-T$6&lt;365*4/12,T11*0.79,IF($B$5-T$6&lt;365*5/12,T11*0.72,IF($B$5-T$6&lt;365*6/12,T11*0.65,IF($B$5-T$6&lt;365*7/12,T11*0.58,IF($B$5-T$6&lt;365*8/12,T11*0.51,0))))))))+IF($B$5-T$6&gt;365,0,IF($B$5-T$6&gt;365*11/12,T11*0.23,IF($B$5-T$6&gt;365*10/12,T11*0.3,IF($B$5-T$6&gt;365*9/12,T11*0.37,IF($B$5-T$6&gt;365*8/12,T11*0.44,0)))))</f>
        <v>0</v>
      </c>
      <c r="CX11" s="15">
        <f>+IF($B$5-U$6&lt;365/12,U11,IF($B$5-U$6&lt;365*2/12,U11*0.93,IF($B$5-U$6&lt;365*3/12,U11*0.86,IF($B$5-U$6&lt;365*4/12,U11*0.79,IF($B$5-U$6&lt;365*5/12,U11*0.72,IF($B$5-U$6&lt;365*6/12,U11*0.65,IF($B$5-U$6&lt;365*7/12,U11*0.58,IF($B$5-U$6&lt;365*8/12,U11*0.51,0))))))))+IF($B$5-U$6&gt;365,0,IF($B$5-U$6&gt;365*11/12,U11*0.23,IF($B$5-U$6&gt;365*10/12,U11*0.3,IF($B$5-U$6&gt;365*9/12,U11*0.37,IF($B$5-U$6&gt;365*8/12,U11*0.44,0)))))</f>
        <v>0</v>
      </c>
      <c r="CY11" s="15">
        <f>+IF($B$5-V$6&lt;365/12,V11,IF($B$5-V$6&lt;365*2/12,V11*0.93,IF($B$5-V$6&lt;365*3/12,V11*0.86,IF($B$5-V$6&lt;365*4/12,V11*0.79,IF($B$5-V$6&lt;365*5/12,V11*0.72,IF($B$5-V$6&lt;365*6/12,V11*0.65,IF($B$5-V$6&lt;365*7/12,V11*0.58,IF($B$5-V$6&lt;365*8/12,V11*0.51,0))))))))+IF($B$5-V$6&gt;365,0,IF($B$5-V$6&gt;365*11/12,V11*0.23,IF($B$5-V$6&gt;365*10/12,V11*0.3,IF($B$5-V$6&gt;365*9/12,V11*0.37,IF($B$5-V$6&gt;365*8/12,V11*0.44,0)))))</f>
        <v>0</v>
      </c>
      <c r="CZ11" s="15">
        <f>+IF($B$5-W$6&lt;365/12,W11,IF($B$5-W$6&lt;365*2/12,W11*0.93,IF($B$5-W$6&lt;365*3/12,W11*0.86,IF($B$5-W$6&lt;365*4/12,W11*0.79,IF($B$5-W$6&lt;365*5/12,W11*0.72,IF($B$5-W$6&lt;365*6/12,W11*0.65,IF($B$5-W$6&lt;365*7/12,W11*0.58,IF($B$5-W$6&lt;365*8/12,W11*0.51,0))))))))+IF($B$5-W$6&gt;365,0,IF($B$5-W$6&gt;365*11/12,W11*0.23,IF($B$5-W$6&gt;365*10/12,W11*0.3,IF($B$5-W$6&gt;365*9/12,W11*0.37,IF($B$5-W$6&gt;365*8/12,W11*0.44,0)))))</f>
        <v>0</v>
      </c>
      <c r="DA11" s="15">
        <f>+IF($B$5-X$6&lt;365/12,X11,IF($B$5-X$6&lt;365*2/12,X11*0.93,IF($B$5-X$6&lt;365*3/12,X11*0.86,IF($B$5-X$6&lt;365*4/12,X11*0.79,IF($B$5-X$6&lt;365*5/12,X11*0.72,IF($B$5-X$6&lt;365*6/12,X11*0.65,IF($B$5-X$6&lt;365*7/12,X11*0.58,IF($B$5-X$6&lt;365*8/12,X11*0.51,0))))))))+IF($B$5-X$6&gt;365,0,IF($B$5-X$6&gt;365*11/12,X11*0.23,IF($B$5-X$6&gt;365*10/12,X11*0.3,IF($B$5-X$6&gt;365*9/12,X11*0.37,IF($B$5-X$6&gt;365*8/12,X11*0.44,0)))))</f>
        <v>0</v>
      </c>
      <c r="DB11" s="15">
        <f>+IF($B$5-Y$6&lt;365/12,Y11,IF($B$5-Y$6&lt;365*2/12,Y11*0.93,IF($B$5-Y$6&lt;365*3/12,Y11*0.86,IF($B$5-Y$6&lt;365*4/12,Y11*0.79,IF($B$5-Y$6&lt;365*5/12,Y11*0.72,IF($B$5-Y$6&lt;365*6/12,Y11*0.65,IF($B$5-Y$6&lt;365*7/12,Y11*0.58,IF($B$5-Y$6&lt;365*8/12,Y11*0.51,0))))))))+IF($B$5-Y$6&gt;365,0,IF($B$5-Y$6&gt;365*11/12,Y11*0.23,IF($B$5-Y$6&gt;365*10/12,Y11*0.3,IF($B$5-Y$6&gt;365*9/12,Y11*0.37,IF($B$5-Y$6&gt;365*8/12,Y11*0.44,0)))))</f>
        <v>0</v>
      </c>
      <c r="DC11" s="30">
        <f>+IF($B$5-Z$6&lt;365/12,Z11,IF($B$5-Z$6&lt;365*2/12,Z11*0.93,IF($B$5-Z$6&lt;365*3/12,Z11*0.86,IF($B$5-Z$6&lt;365*4/12,Z11*0.79,IF($B$5-Z$6&lt;365*5/12,Z11*0.72,IF($B$5-Z$6&lt;365*6/12,Z11*0.65,IF($B$5-Z$6&lt;365*7/12,Z11*0.58,IF($B$5-Z$6&lt;365*8/12,Z11*0.51,0))))))))+IF($B$5-Z$6&gt;365,0,IF($B$5-Z$6&gt;365*11/12,Z11*0.23,IF($B$5-Z$6&gt;365*10/12,Z11*0.3,IF($B$5-Z$6&gt;365*9/12,Z11*0.37,IF($B$5-Z$6&gt;365*8/12,Z11*0.44,0)))))</f>
        <v>24.376000000000001</v>
      </c>
      <c r="DD11" s="15">
        <f>+IF($B$5-AA$6&lt;365/12,AA11,IF($B$5-AA$6&lt;365*2/12,AA11*0.93,IF($B$5-AA$6&lt;365*3/12,AA11*0.86,IF($B$5-AA$6&lt;365*4/12,AA11*0.79,IF($B$5-AA$6&lt;365*5/12,AA11*0.72,IF($B$5-AA$6&lt;365*6/12,AA11*0.65,IF($B$5-AA$6&lt;365*7/12,AA11*0.58,IF($B$5-AA$6&lt;365*8/12,AA11*0.51,0))))))))+IF($B$5-AA$6&gt;365,0,IF($B$5-AA$6&gt;365*11/12,AA11*0.23,IF($B$5-AA$6&gt;365*10/12,AA11*0.3,IF($B$5-AA$6&gt;365*9/12,AA11*0.37,IF($B$5-AA$6&gt;365*8/12,AA11*0.44,0)))))</f>
        <v>0</v>
      </c>
      <c r="DE11" s="15">
        <f>+IF($B$5-AB$6&lt;365/12,AB11,IF($B$5-AB$6&lt;365*2/12,AB11*0.93,IF($B$5-AB$6&lt;365*3/12,AB11*0.86,IF($B$5-AB$6&lt;365*4/12,AB11*0.79,IF($B$5-AB$6&lt;365*5/12,AB11*0.72,IF($B$5-AB$6&lt;365*6/12,AB11*0.65,IF($B$5-AB$6&lt;365*7/12,AB11*0.58,IF($B$5-AB$6&lt;365*8/12,AB11*0.51,0))))))))+IF($B$5-AB$6&gt;365,0,IF($B$5-AB$6&gt;365*11/12,AB11*0.23,IF($B$5-AB$6&gt;365*10/12,AB11*0.3,IF($B$5-AB$6&gt;365*9/12,AB11*0.37,IF($B$5-AB$6&gt;365*8/12,AB11*0.44,0)))))</f>
        <v>0</v>
      </c>
      <c r="DF11" s="15">
        <f>+IF($B$5-AC$6&lt;365/12,AC11,IF($B$5-AC$6&lt;365*2/12,AC11*0.93,IF($B$5-AC$6&lt;365*3/12,AC11*0.86,IF($B$5-AC$6&lt;365*4/12,AC11*0.79,IF($B$5-AC$6&lt;365*5/12,AC11*0.72,IF($B$5-AC$6&lt;365*6/12,AC11*0.65,IF($B$5-AC$6&lt;365*7/12,AC11*0.58,IF($B$5-AC$6&lt;365*8/12,AC11*0.51,0))))))))+IF($B$5-AC$6&gt;365,0,IF($B$5-AC$6&gt;365*11/12,AC11*0.23,IF($B$5-AC$6&gt;365*10/12,AC11*0.3,IF($B$5-AC$6&gt;365*9/12,AC11*0.37,IF($B$5-AC$6&gt;365*8/12,AC11*0.44,0)))))</f>
        <v>0</v>
      </c>
      <c r="DG11" s="15">
        <f>+IF($B$5-AD$6&lt;365/12,AD11,IF($B$5-AD$6&lt;365*2/12,AD11*0.93,IF($B$5-AD$6&lt;365*3/12,AD11*0.86,IF($B$5-AD$6&lt;365*4/12,AD11*0.79,IF($B$5-AD$6&lt;365*5/12,AD11*0.72,IF($B$5-AD$6&lt;365*6/12,AD11*0.65,IF($B$5-AD$6&lt;365*7/12,AD11*0.58,IF($B$5-AD$6&lt;365*8/12,AD11*0.51,0))))))))+IF($B$5-AD$6&gt;365,0,IF($B$5-AD$6&gt;365*11/12,AD11*0.23,IF($B$5-AD$6&gt;365*10/12,AD11*0.3,IF($B$5-AD$6&gt;365*9/12,AD11*0.37,IF($B$5-AD$6&gt;365*8/12,AD11*0.44,0)))))</f>
        <v>0</v>
      </c>
      <c r="DH11" s="15">
        <f>+IF($B$5-AE$6&lt;365/12,AE11,IF($B$5-AE$6&lt;365*2/12,AE11*0.93,IF($B$5-AE$6&lt;365*3/12,AE11*0.86,IF($B$5-AE$6&lt;365*4/12,AE11*0.79,IF($B$5-AE$6&lt;365*5/12,AE11*0.72,IF($B$5-AE$6&lt;365*6/12,AE11*0.65,IF($B$5-AE$6&lt;365*7/12,AE11*0.58,IF($B$5-AE$6&lt;365*8/12,AE11*0.51,0))))))))+IF($B$5-AE$6&gt;365,0,IF($B$5-AE$6&gt;365*11/12,AE11*0.23,IF($B$5-AE$6&gt;365*10/12,AE11*0.3,IF($B$5-AE$6&gt;365*9/12,AE11*0.37,IF($B$5-AE$6&gt;365*8/12,AE11*0.44,0)))))</f>
        <v>57.120000000000005</v>
      </c>
      <c r="DI11" s="15">
        <f>+IF($B$5-AF$6&lt;365/12,AF11,IF($B$5-AF$6&lt;365*2/12,AF11*0.93,IF($B$5-AF$6&lt;365*3/12,AF11*0.86,IF($B$5-AF$6&lt;365*4/12,AF11*0.79,IF($B$5-AF$6&lt;365*5/12,AF11*0.72,IF($B$5-AF$6&lt;365*6/12,AF11*0.65,IF($B$5-AF$6&lt;365*7/12,AF11*0.58,IF($B$5-AF$6&lt;365*8/12,AF11*0.51,0))))))))+IF($B$5-AF$6&gt;365,0,IF($B$5-AF$6&gt;365*11/12,AF11*0.23,IF($B$5-AF$6&gt;365*10/12,AF11*0.3,IF($B$5-AF$6&gt;365*9/12,AF11*0.37,IF($B$5-AF$6&gt;365*8/12,AF11*0.44,0)))))</f>
        <v>0</v>
      </c>
      <c r="DJ11" s="15">
        <f>+IF($B$5-AG$6&lt;365/12,AG11,IF($B$5-AG$6&lt;365*2/12,AG11*0.93,IF($B$5-AG$6&lt;365*3/12,AG11*0.86,IF($B$5-AG$6&lt;365*4/12,AG11*0.79,IF($B$5-AG$6&lt;365*5/12,AG11*0.72,IF($B$5-AG$6&lt;365*6/12,AG11*0.65,IF($B$5-AG$6&lt;365*7/12,AG11*0.58,IF($B$5-AG$6&lt;365*8/12,AG11*0.51,0))))))))+IF($B$5-AG$6&gt;365,0,IF($B$5-AG$6&gt;365*11/12,AG11*0.23,IF($B$5-AG$6&gt;365*10/12,AG11*0.3,IF($B$5-AG$6&gt;365*9/12,AG11*0.37,IF($B$5-AG$6&gt;365*8/12,AG11*0.44,0)))))</f>
        <v>118.32000000000001</v>
      </c>
      <c r="DK11" s="15">
        <f>+IF($B$5-AH$6&lt;365/12,AH11,IF($B$5-AH$6&lt;365*2/12,AH11*0.93,IF($B$5-AH$6&lt;365*3/12,AH11*0.86,IF($B$5-AH$6&lt;365*4/12,AH11*0.79,IF($B$5-AH$6&lt;365*5/12,AH11*0.72,IF($B$5-AH$6&lt;365*6/12,AH11*0.65,IF($B$5-AH$6&lt;365*7/12,AH11*0.58,IF($B$5-AH$6&lt;365*8/12,AH11*0.51,0))))))))+IF($B$5-AH$6&gt;365,0,IF($B$5-AH$6&gt;365*11/12,AH11*0.23,IF($B$5-AH$6&gt;365*10/12,AH11*0.3,IF($B$5-AH$6&gt;365*9/12,AH11*0.37,IF($B$5-AH$6&gt;365*8/12,AH11*0.44,0)))))</f>
        <v>0</v>
      </c>
      <c r="DL11" s="15">
        <f>+IF($B$5-AI$6&lt;365/12,AI11,IF($B$5-AI$6&lt;365*2/12,AI11*0.93,IF($B$5-AI$6&lt;365*3/12,AI11*0.86,IF($B$5-AI$6&lt;365*4/12,AI11*0.79,IF($B$5-AI$6&lt;365*5/12,AI11*0.72,IF($B$5-AI$6&lt;365*6/12,AI11*0.65,IF($B$5-AI$6&lt;365*7/12,AI11*0.58,IF($B$5-AI$6&lt;365*8/12,AI11*0.51,0))))))))+IF($B$5-AI$6&gt;365,0,IF($B$5-AI$6&gt;365*11/12,AI11*0.23,IF($B$5-AI$6&gt;365*10/12,AI11*0.3,IF($B$5-AI$6&gt;365*9/12,AI11*0.37,IF($B$5-AI$6&gt;365*8/12,AI11*0.44,0)))))</f>
        <v>121.8</v>
      </c>
      <c r="DM11" s="15">
        <f>+IF($B$5-AJ$6&lt;365/12,AJ11,IF($B$5-AJ$6&lt;365*2/12,AJ11*0.93,IF($B$5-AJ$6&lt;365*3/12,AJ11*0.86,IF($B$5-AJ$6&lt;365*4/12,AJ11*0.79,IF($B$5-AJ$6&lt;365*5/12,AJ11*0.72,IF($B$5-AJ$6&lt;365*6/12,AJ11*0.65,IF($B$5-AJ$6&lt;365*7/12,AJ11*0.58,IF($B$5-AJ$6&lt;365*8/12,AJ11*0.51,0))))))))+IF($B$5-AJ$6&gt;365,0,IF($B$5-AJ$6&gt;365*11/12,AJ11*0.23,IF($B$5-AJ$6&gt;365*10/12,AJ11*0.3,IF($B$5-AJ$6&gt;365*9/12,AJ11*0.37,IF($B$5-AJ$6&gt;365*8/12,AJ11*0.44,0)))))</f>
        <v>125.27999999999999</v>
      </c>
      <c r="DN11" s="15">
        <f>+IF($B$5-AK$6&lt;365/12,AK11,IF($B$5-AK$6&lt;365*2/12,AK11*0.93,IF($B$5-AK$6&lt;365*3/12,AK11*0.86,IF($B$5-AK$6&lt;365*4/12,AK11*0.79,IF($B$5-AK$6&lt;365*5/12,AK11*0.72,IF($B$5-AK$6&lt;365*6/12,AK11*0.65,IF($B$5-AK$6&lt;365*7/12,AK11*0.58,IF($B$5-AK$6&lt;365*8/12,AK11*0.51,0))))))))+IF($B$5-AK$6&gt;365,0,IF($B$5-AK$6&gt;365*11/12,AK11*0.23,IF($B$5-AK$6&gt;365*10/12,AK11*0.3,IF($B$5-AK$6&gt;365*9/12,AK11*0.37,IF($B$5-AK$6&gt;365*8/12,AK11*0.44,0)))))</f>
        <v>0</v>
      </c>
      <c r="DO11" s="15">
        <f>+IF($B$5-AL$6&lt;365/12,AL11,IF($B$5-AL$6&lt;365*2/12,AL11*0.93,IF($B$5-AL$6&lt;365*3/12,AL11*0.86,IF($B$5-AL$6&lt;365*4/12,AL11*0.79,IF($B$5-AL$6&lt;365*5/12,AL11*0.72,IF($B$5-AL$6&lt;365*6/12,AL11*0.65,IF($B$5-AL$6&lt;365*7/12,AL11*0.58,IF($B$5-AL$6&lt;365*8/12,AL11*0.51,0))))))))+IF($B$5-AL$6&gt;365,0,IF($B$5-AL$6&gt;365*11/12,AL11*0.23,IF($B$5-AL$6&gt;365*10/12,AL11*0.3,IF($B$5-AL$6&gt;365*9/12,AL11*0.37,IF($B$5-AL$6&gt;365*8/12,AL11*0.44,0)))))</f>
        <v>0</v>
      </c>
      <c r="DP11" s="15">
        <f>+IF($B$5-AM$6&lt;365/12,AM11,IF($B$5-AM$6&lt;365*2/12,AM11*0.93,IF($B$5-AM$6&lt;365*3/12,AM11*0.86,IF($B$5-AM$6&lt;365*4/12,AM11*0.79,IF($B$5-AM$6&lt;365*5/12,AM11*0.72,IF($B$5-AM$6&lt;365*6/12,AM11*0.65,IF($B$5-AM$6&lt;365*7/12,AM11*0.58,IF($B$5-AM$6&lt;365*8/12,AM11*0.51,0))))))))+IF($B$5-AM$6&gt;365,0,IF($B$5-AM$6&gt;365*11/12,AM11*0.23,IF($B$5-AM$6&gt;365*10/12,AM11*0.3,IF($B$5-AM$6&gt;365*9/12,AM11*0.37,IF($B$5-AM$6&gt;365*8/12,AM11*0.44,0)))))</f>
        <v>0</v>
      </c>
      <c r="DQ11" s="15">
        <f>+IF($B$5-AN$6&lt;365/12,AN11,IF($B$5-AN$6&lt;365*2/12,AN11*0.93,IF($B$5-AN$6&lt;365*3/12,AN11*0.86,IF($B$5-AN$6&lt;365*4/12,AN11*0.79,IF($B$5-AN$6&lt;365*5/12,AN11*0.72,IF($B$5-AN$6&lt;365*6/12,AN11*0.65,IF($B$5-AN$6&lt;365*7/12,AN11*0.58,IF($B$5-AN$6&lt;365*8/12,AN11*0.51,0))))))))+IF($B$5-AN$6&gt;365,0,IF($B$5-AN$6&gt;365*11/12,AN11*0.23,IF($B$5-AN$6&gt;365*10/12,AN11*0.3,IF($B$5-AN$6&gt;365*9/12,AN11*0.37,IF($B$5-AN$6&gt;365*8/12,AN11*0.44,0)))))</f>
        <v>0</v>
      </c>
      <c r="DR11" s="15">
        <f>+IF($B$5-AO$6&lt;365/12,AO11,IF($B$5-AO$6&lt;365*2/12,AO11*0.93,IF($B$5-AO$6&lt;365*3/12,AO11*0.86,IF($B$5-AO$6&lt;365*4/12,AO11*0.79,IF($B$5-AO$6&lt;365*5/12,AO11*0.72,IF($B$5-AO$6&lt;365*6/12,AO11*0.65,IF($B$5-AO$6&lt;365*7/12,AO11*0.58,IF($B$5-AO$6&lt;365*8/12,AO11*0.51,0))))))))+IF($B$5-AO$6&gt;365,0,IF($B$5-AO$6&gt;365*11/12,AO11*0.23,IF($B$5-AO$6&gt;365*10/12,AO11*0.3,IF($B$5-AO$6&gt;365*9/12,AO11*0.37,IF($B$5-AO$6&gt;365*8/12,AO11*0.44,0)))))</f>
        <v>0</v>
      </c>
      <c r="DS11" s="30">
        <f>+IF($B$5-AP$6&lt;365/12,AP11,IF($B$5-AP$6&lt;365*2/12,AP11*0.93,IF($B$5-AP$6&lt;365*3/12,AP11*0.86,IF($B$5-AP$6&lt;365*4/12,AP11*0.79,IF($B$5-AP$6&lt;365*5/12,AP11*0.72,IF($B$5-AP$6&lt;365*6/12,AP11*0.65,IF($B$5-AP$6&lt;365*7/12,AP11*0.58,IF($B$5-AP$6&lt;365*8/12,AP11*0.51,0))))))))+IF($B$5-AP$6&gt;365,0,IF($B$5-AP$6&gt;365*11/12,AP11*0.23,IF($B$5-AP$6&gt;365*10/12,AP11*0.3,IF($B$5-AP$6&gt;365*9/12,AP11*0.37,IF($B$5-AP$6&gt;365*8/12,AP11*0.44,0)))))</f>
        <v>23.400000000000002</v>
      </c>
      <c r="DT11" s="15">
        <f>+IF($B$5-AQ$6&lt;365/12,AQ11,IF($B$5-AQ$6&lt;365*2/12,AQ11*0.93,IF($B$5-AQ$6&lt;365*3/12,AQ11*0.86,IF($B$5-AQ$6&lt;365*4/12,AQ11*0.79,IF($B$5-AQ$6&lt;365*5/12,AQ11*0.72,IF($B$5-AQ$6&lt;365*6/12,AQ11*0.65,IF($B$5-AQ$6&lt;365*7/12,AQ11*0.58,IF($B$5-AQ$6&lt;365*8/12,AQ11*0.51,0))))))))+IF($B$5-AQ$6&gt;365,0,IF($B$5-AQ$6&gt;365*11/12,AQ11*0.23,IF($B$5-AQ$6&gt;365*10/12,AQ11*0.3,IF($B$5-AQ$6&gt;365*9/12,AQ11*0.37,IF($B$5-AQ$6&gt;365*8/12,AQ11*0.44,0)))))</f>
        <v>0</v>
      </c>
      <c r="DU11" s="15">
        <f>+IF($B$5-AR$6&lt;365/12,AR11,IF($B$5-AR$6&lt;365*2/12,AR11*0.93,IF($B$5-AR$6&lt;365*3/12,AR11*0.86,IF($B$5-AR$6&lt;365*4/12,AR11*0.79,IF($B$5-AR$6&lt;365*5/12,AR11*0.72,IF($B$5-AR$6&lt;365*6/12,AR11*0.65,IF($B$5-AR$6&lt;365*7/12,AR11*0.58,IF($B$5-AR$6&lt;365*8/12,AR11*0.51,0))))))))+IF($B$5-AR$6&gt;365,0,IF($B$5-AR$6&gt;365*11/12,AR11*0.23,IF($B$5-AR$6&gt;365*10/12,AR11*0.3,IF($B$5-AR$6&gt;365*9/12,AR11*0.37,IF($B$5-AR$6&gt;365*8/12,AR11*0.44,0)))))</f>
        <v>136.5</v>
      </c>
      <c r="DV11" s="15">
        <f>+IF($B$5-AS$6&lt;365/12,AS11,IF($B$5-AS$6&lt;365*2/12,AS11*0.93,IF($B$5-AS$6&lt;365*3/12,AS11*0.86,IF($B$5-AS$6&lt;365*4/12,AS11*0.79,IF($B$5-AS$6&lt;365*5/12,AS11*0.72,IF($B$5-AS$6&lt;365*6/12,AS11*0.65,IF($B$5-AS$6&lt;365*7/12,AS11*0.58,IF($B$5-AS$6&lt;365*8/12,AS11*0.51,0))))))))+IF($B$5-AS$6&gt;365,0,IF($B$5-AS$6&gt;365*11/12,AS11*0.23,IF($B$5-AS$6&gt;365*10/12,AS11*0.3,IF($B$5-AS$6&gt;365*9/12,AS11*0.37,IF($B$5-AS$6&gt;365*8/12,AS11*0.44,0)))))</f>
        <v>0</v>
      </c>
      <c r="DW11" s="15">
        <f>+IF($B$5-AT$6&lt;365/12,AT11,IF($B$5-AT$6&lt;365*2/12,AT11*0.93,IF($B$5-AT$6&lt;365*3/12,AT11*0.86,IF($B$5-AT$6&lt;365*4/12,AT11*0.79,IF($B$5-AT$6&lt;365*5/12,AT11*0.72,IF($B$5-AT$6&lt;365*6/12,AT11*0.65,IF($B$5-AT$6&lt;365*7/12,AT11*0.58,IF($B$5-AT$6&lt;365*8/12,AT11*0.51,0))))))))+IF($B$5-AT$6&gt;365,0,IF($B$5-AT$6&gt;365*11/12,AT11*0.23,IF($B$5-AT$6&gt;365*10/12,AT11*0.3,IF($B$5-AT$6&gt;365*9/12,AT11*0.37,IF($B$5-AT$6&gt;365*8/12,AT11*0.44,0)))))</f>
        <v>0</v>
      </c>
      <c r="DX11" s="15">
        <f>+IF($B$5-AU$6&lt;365/12,AU11,IF($B$5-AU$6&lt;365*2/12,AU11*0.93,IF($B$5-AU$6&lt;365*3/12,AU11*0.86,IF($B$5-AU$6&lt;365*4/12,AU11*0.79,IF($B$5-AU$6&lt;365*5/12,AU11*0.72,IF($B$5-AU$6&lt;365*6/12,AU11*0.65,IF($B$5-AU$6&lt;365*7/12,AU11*0.58,IF($B$5-AU$6&lt;365*8/12,AU11*0.51,0))))))))+IF($B$5-AU$6&gt;365,0,IF($B$5-AU$6&gt;365*11/12,AU11*0.23,IF($B$5-AU$6&gt;365*10/12,AU11*0.3,IF($B$5-AU$6&gt;365*9/12,AU11*0.37,IF($B$5-AU$6&gt;365*8/12,AU11*0.44,0)))))</f>
        <v>151.19999999999999</v>
      </c>
      <c r="DY11" s="15">
        <f>+IF($B$5-AV$6&lt;365/12,AV11,IF($B$5-AV$6&lt;365*2/12,AV11*0.93,IF($B$5-AV$6&lt;365*3/12,AV11*0.86,IF($B$5-AV$6&lt;365*4/12,AV11*0.79,IF($B$5-AV$6&lt;365*5/12,AV11*0.72,IF($B$5-AV$6&lt;365*6/12,AV11*0.65,IF($B$5-AV$6&lt;365*7/12,AV11*0.58,IF($B$5-AV$6&lt;365*8/12,AV11*0.51,0))))))))+IF($B$5-AV$6&gt;365,0,IF($B$5-AV$6&gt;365*11/12,AV11*0.23,IF($B$5-AV$6&gt;365*10/12,AV11*0.3,IF($B$5-AV$6&gt;365*9/12,AV11*0.37,IF($B$5-AV$6&gt;365*8/12,AV11*0.44,0)))))</f>
        <v>0</v>
      </c>
      <c r="DZ11" s="15">
        <f>+IF($B$5-AW$6&lt;365/12,AW11,IF($B$5-AW$6&lt;365*2/12,AW11*0.93,IF($B$5-AW$6&lt;365*3/12,AW11*0.86,IF($B$5-AW$6&lt;365*4/12,AW11*0.79,IF($B$5-AW$6&lt;365*5/12,AW11*0.72,IF($B$5-AW$6&lt;365*6/12,AW11*0.65,IF($B$5-AW$6&lt;365*7/12,AW11*0.58,IF($B$5-AW$6&lt;365*8/12,AW11*0.51,0))))))))+IF($B$5-AW$6&gt;365,0,IF($B$5-AW$6&gt;365*11/12,AW11*0.23,IF($B$5-AW$6&gt;365*10/12,AW11*0.3,IF($B$5-AW$6&gt;365*9/12,AW11*0.37,IF($B$5-AW$6&gt;365*8/12,AW11*0.44,0)))))</f>
        <v>0</v>
      </c>
      <c r="EA11" s="15">
        <f>+IF($B$5-AX$6&lt;365/12,AX11,IF($B$5-AX$6&lt;365*2/12,AX11*0.93,IF($B$5-AX$6&lt;365*3/12,AX11*0.86,IF($B$5-AX$6&lt;365*4/12,AX11*0.79,IF($B$5-AX$6&lt;365*5/12,AX11*0.72,IF($B$5-AX$6&lt;365*6/12,AX11*0.65,IF($B$5-AX$6&lt;365*7/12,AX11*0.58,IF($B$5-AX$6&lt;365*8/12,AX11*0.51,0))))))))+IF($B$5-AX$6&gt;365,0,IF($B$5-AX$6&gt;365*11/12,AX11*0.23,IF($B$5-AX$6&gt;365*10/12,AX11*0.3,IF($B$5-AX$6&gt;365*9/12,AX11*0.37,IF($B$5-AX$6&gt;365*8/12,AX11*0.44,0)))))</f>
        <v>0</v>
      </c>
      <c r="EB11" s="15">
        <f>+IF($B$5-AY$6&lt;365/12,AY11,IF($B$5-AY$6&lt;365*2/12,AY11*0.93,IF($B$5-AY$6&lt;365*3/12,AY11*0.86,IF($B$5-AY$6&lt;365*4/12,AY11*0.79,IF($B$5-AY$6&lt;365*5/12,AY11*0.72,IF($B$5-AY$6&lt;365*6/12,AY11*0.65,IF($B$5-AY$6&lt;365*7/12,AY11*0.58,IF($B$5-AY$6&lt;365*8/12,AY11*0.51,0))))))))+IF($B$5-AY$6&gt;365,0,IF($B$5-AY$6&gt;365*11/12,AY11*0.23,IF($B$5-AY$6&gt;365*10/12,AY11*0.3,IF($B$5-AY$6&gt;365*9/12,AY11*0.37,IF($B$5-AY$6&gt;365*8/12,AY11*0.44,0)))))</f>
        <v>0</v>
      </c>
      <c r="EC11" s="15">
        <f>+IF($B$5-AZ$6&lt;365/12,AZ11,IF($B$5-AZ$6&lt;365*2/12,AZ11*0.93,IF($B$5-AZ$6&lt;365*3/12,AZ11*0.86,IF($B$5-AZ$6&lt;365*4/12,AZ11*0.79,IF($B$5-AZ$6&lt;365*5/12,AZ11*0.72,IF($B$5-AZ$6&lt;365*6/12,AZ11*0.65,IF($B$5-AZ$6&lt;365*7/12,AZ11*0.58,IF($B$5-AZ$6&lt;365*8/12,AZ11*0.51,0))))))))+IF($B$5-AZ$6&gt;365,0,IF($B$5-AZ$6&gt;365*11/12,AZ11*0.23,IF($B$5-AZ$6&gt;365*10/12,AZ11*0.3,IF($B$5-AZ$6&gt;365*9/12,AZ11*0.37,IF($B$5-AZ$6&gt;365*8/12,AZ11*0.44,0)))))</f>
        <v>0</v>
      </c>
      <c r="ED11" s="15">
        <f>+IF($B$5-BA$6&lt;365/12,BA11,IF($B$5-BA$6&lt;365*2/12,BA11*0.93,IF($B$5-BA$6&lt;365*3/12,BA11*0.86,IF($B$5-BA$6&lt;365*4/12,BA11*0.79,IF($B$5-BA$6&lt;365*5/12,BA11*0.72,IF($B$5-BA$6&lt;365*6/12,BA11*0.65,IF($B$5-BA$6&lt;365*7/12,BA11*0.58,IF($B$5-BA$6&lt;365*8/12,BA11*0.51,0))))))))+IF($B$5-BA$6&gt;365,0,IF($B$5-BA$6&gt;365*11/12,BA11*0.23,IF($B$5-BA$6&gt;365*10/12,BA11*0.3,IF($B$5-BA$6&gt;365*9/12,BA11*0.37,IF($B$5-BA$6&gt;365*8/12,BA11*0.44,0)))))</f>
        <v>0</v>
      </c>
      <c r="EE11" s="15">
        <f>+IF($B$5-BB$6&lt;365/12,BB11,IF($B$5-BB$6&lt;365*2/12,BB11*0.93,IF($B$5-BB$6&lt;365*3/12,BB11*0.86,IF($B$5-BB$6&lt;365*4/12,BB11*0.79,IF($B$5-BB$6&lt;365*5/12,BB11*0.72,IF($B$5-BB$6&lt;365*6/12,BB11*0.65,IF($B$5-BB$6&lt;365*7/12,BB11*0.58,IF($B$5-BB$6&lt;365*8/12,BB11*0.51,0))))))))+IF($B$5-BB$6&gt;365,0,IF($B$5-BB$6&gt;365*11/12,BB11*0.23,IF($B$5-BB$6&gt;365*10/12,BB11*0.3,IF($B$5-BB$6&gt;365*9/12,BB11*0.37,IF($B$5-BB$6&gt;365*8/12,BB11*0.44,0)))))</f>
        <v>0</v>
      </c>
      <c r="EF11" s="15">
        <f>+IF($B$5-BC$6&lt;365/12,BC11,IF($B$5-BC$6&lt;365*2/12,BC11*0.93,IF($B$5-BC$6&lt;365*3/12,BC11*0.86,IF($B$5-BC$6&lt;365*4/12,BC11*0.79,IF($B$5-BC$6&lt;365*5/12,BC11*0.72,IF($B$5-BC$6&lt;365*6/12,BC11*0.65,IF($B$5-BC$6&lt;365*7/12,BC11*0.58,IF($B$5-BC$6&lt;365*8/12,BC11*0.51,0))))))))+IF($B$5-BC$6&gt;365,0,IF($B$5-BC$6&gt;365*11/12,BC11*0.23,IF($B$5-BC$6&gt;365*10/12,BC11*0.3,IF($B$5-BC$6&gt;365*9/12,BC11*0.37,IF($B$5-BC$6&gt;365*8/12,BC11*0.44,0)))))</f>
        <v>0</v>
      </c>
      <c r="EG11" s="15">
        <f>+IF($B$5-BD$6&lt;365/12,BD11,IF($B$5-BD$6&lt;365*2/12,BD11*0.93,IF($B$5-BD$6&lt;365*3/12,BD11*0.86,IF($B$5-BD$6&lt;365*4/12,BD11*0.79,IF($B$5-BD$6&lt;365*5/12,BD11*0.72,IF($B$5-BD$6&lt;365*6/12,BD11*0.65,IF($B$5-BD$6&lt;365*7/12,BD11*0.58,IF($B$5-BD$6&lt;365*8/12,BD11*0.51,0))))))))+IF($B$5-BD$6&gt;365,0,IF($B$5-BD$6&gt;365*11/12,BD11*0.23,IF($B$5-BD$6&gt;365*10/12,BD11*0.3,IF($B$5-BD$6&gt;365*9/12,BD11*0.37,IF($B$5-BD$6&gt;365*8/12,BD11*0.44,0)))))</f>
        <v>0</v>
      </c>
      <c r="EH11" s="15">
        <f>+IF($B$5-BE$6&lt;365/12,BE11,IF($B$5-BE$6&lt;365*2/12,BE11*0.93,IF($B$5-BE$6&lt;365*3/12,BE11*0.86,IF($B$5-BE$6&lt;365*4/12,BE11*0.79,IF($B$5-BE$6&lt;365*5/12,BE11*0.72,IF($B$5-BE$6&lt;365*6/12,BE11*0.65,IF($B$5-BE$6&lt;365*7/12,BE11*0.58,IF($B$5-BE$6&lt;365*8/12,BE11*0.51,0))))))))+IF($B$5-BE$6&gt;365,0,IF($B$5-BE$6&gt;365*11/12,BE11*0.23,IF($B$5-BE$6&gt;365*10/12,BE11*0.3,IF($B$5-BE$6&gt;365*9/12,BE11*0.37,IF($B$5-BE$6&gt;365*8/12,BE11*0.44,0)))))</f>
        <v>0</v>
      </c>
      <c r="EI11" s="15">
        <f>+IF($B$5-BF$6&lt;365/12,BF11,IF($B$5-BF$6&lt;365*2/12,BF11*0.93,IF($B$5-BF$6&lt;365*3/12,BF11*0.86,IF($B$5-BF$6&lt;365*4/12,BF11*0.79,IF($B$5-BF$6&lt;365*5/12,BF11*0.72,IF($B$5-BF$6&lt;365*6/12,BF11*0.65,IF($B$5-BF$6&lt;365*7/12,BF11*0.58,IF($B$5-BF$6&lt;365*8/12,BF11*0.51,0))))))))+IF($B$5-BF$6&gt;365,0,IF($B$5-BF$6&gt;365*11/12,BF11*0.23,IF($B$5-BF$6&gt;365*10/12,BF11*0.3,IF($B$5-BF$6&gt;365*9/12,BF11*0.37,IF($B$5-BF$6&gt;365*8/12,BF11*0.44,0)))))</f>
        <v>0</v>
      </c>
      <c r="EJ11" s="15">
        <f>+IF($B$5-BG$6&lt;365/12,BG11,IF($B$5-BG$6&lt;365*2/12,BG11*0.93,IF($B$5-BG$6&lt;365*3/12,BG11*0.86,IF($B$5-BG$6&lt;365*4/12,BG11*0.79,IF($B$5-BG$6&lt;365*5/12,BG11*0.72,IF($B$5-BG$6&lt;365*6/12,BG11*0.65,IF($B$5-BG$6&lt;365*7/12,BG11*0.58,IF($B$5-BG$6&lt;365*8/12,BG11*0.51,0))))))))+IF($B$5-BG$6&gt;365,0,IF($B$5-BG$6&gt;365*11/12,BG11*0.23,IF($B$5-BG$6&gt;365*10/12,BG11*0.3,IF($B$5-BG$6&gt;365*9/12,BG11*0.37,IF($B$5-BG$6&gt;365*8/12,BG11*0.44,0)))))</f>
        <v>0</v>
      </c>
      <c r="EK11" s="15">
        <f>+IF($B$5-BH$6&lt;365/12,BH11,IF($B$5-BH$6&lt;365*2/12,BH11*0.93,IF($B$5-BH$6&lt;365*3/12,BH11*0.86,IF($B$5-BH$6&lt;365*4/12,BH11*0.79,IF($B$5-BH$6&lt;365*5/12,BH11*0.72,IF($B$5-BH$6&lt;365*6/12,BH11*0.65,IF($B$5-BH$6&lt;365*7/12,BH11*0.58,IF($B$5-BH$6&lt;365*8/12,BH11*0.51,0))))))))+IF($B$5-BH$6&gt;365,0,IF($B$5-BH$6&gt;365*11/12,BH11*0.23,IF($B$5-BH$6&gt;365*10/12,BH11*0.3,IF($B$5-BH$6&gt;365*9/12,BH11*0.37,IF($B$5-BH$6&gt;365*8/12,BH11*0.44,0)))))</f>
        <v>0</v>
      </c>
      <c r="EL11" s="15">
        <f>+IF($B$5-BI$6&lt;365/12,BI11,IF($B$5-BI$6&lt;365*2/12,BI11*0.93,IF($B$5-BI$6&lt;365*3/12,BI11*0.86,IF($B$5-BI$6&lt;365*4/12,BI11*0.79,IF($B$5-BI$6&lt;365*5/12,BI11*0.72,IF($B$5-BI$6&lt;365*6/12,BI11*0.65,IF($B$5-BI$6&lt;365*7/12,BI11*0.58,IF($B$5-BI$6&lt;365*8/12,BI11*0.51,0))))))))+IF($B$5-BI$6&gt;365,0,IF($B$5-BI$6&gt;365*11/12,BI11*0.23,IF($B$5-BI$6&gt;365*10/12,BI11*0.3,IF($B$5-BI$6&gt;365*9/12,BI11*0.37,IF($B$5-BI$6&gt;365*8/12,BI11*0.44,0)))))</f>
        <v>0</v>
      </c>
      <c r="EM11" s="15">
        <f>+IF($B$5-BJ$6&lt;365/12,BJ11,IF($B$5-BJ$6&lt;365*2/12,BJ11*0.93,IF($B$5-BJ$6&lt;365*3/12,BJ11*0.86,IF($B$5-BJ$6&lt;365*4/12,BJ11*0.79,IF($B$5-BJ$6&lt;365*5/12,BJ11*0.72,IF($B$5-BJ$6&lt;365*6/12,BJ11*0.65,IF($B$5-BJ$6&lt;365*7/12,BJ11*0.58,IF($B$5-BJ$6&lt;365*8/12,BJ11*0.51,0))))))))+IF($B$5-BJ$6&gt;365,0,IF($B$5-BJ$6&gt;365*11/12,BJ11*0.23,IF($B$5-BJ$6&gt;365*10/12,BJ11*0.3,IF($B$5-BJ$6&gt;365*9/12,BJ11*0.37,IF($B$5-BJ$6&gt;365*8/12,BJ11*0.44,0)))))</f>
        <v>0</v>
      </c>
      <c r="EN11" s="15">
        <f>+IF($B$5-BK$6&lt;365/12,BK11,IF($B$5-BK$6&lt;365*2/12,BK11*0.93,IF($B$5-BK$6&lt;365*3/12,BK11*0.86,IF($B$5-BK$6&lt;365*4/12,BK11*0.79,IF($B$5-BK$6&lt;365*5/12,BK11*0.72,IF($B$5-BK$6&lt;365*6/12,BK11*0.65,IF($B$5-BK$6&lt;365*7/12,BK11*0.58,IF($B$5-BK$6&lt;365*8/12,BK11*0.51,0))))))))+IF($B$5-BK$6&gt;365,0,IF($B$5-BK$6&gt;365*11/12,BK11*0.23,IF($B$5-BK$6&gt;365*10/12,BK11*0.3,IF($B$5-BK$6&gt;365*9/12,BK11*0.37,IF($B$5-BK$6&gt;365*8/12,BK11*0.44,0)))))</f>
        <v>0</v>
      </c>
      <c r="EO11" s="15">
        <f>+IF($B$5-BL$6&lt;365/12,BL11,IF($B$5-BL$6&lt;365*2/12,BL11*0.93,IF($B$5-BL$6&lt;365*3/12,BL11*0.86,IF($B$5-BL$6&lt;365*4/12,BL11*0.79,IF($B$5-BL$6&lt;365*5/12,BL11*0.72,IF($B$5-BL$6&lt;365*6/12,BL11*0.65,IF($B$5-BL$6&lt;365*7/12,BL11*0.58,IF($B$5-BL$6&lt;365*8/12,BL11*0.51,0))))))))+IF($B$5-BL$6&gt;365,0,IF($B$5-BL$6&gt;365*11/12,BL11*0.23,IF($B$5-BL$6&gt;365*10/12,BL11*0.3,IF($B$5-BL$6&gt;365*9/12,BL11*0.37,IF($B$5-BL$6&gt;365*8/12,BL11*0.44,0)))))</f>
        <v>0</v>
      </c>
      <c r="EP11" s="15">
        <f>+IF($B$5-BM$6&lt;365/12,BM11,IF($B$5-BM$6&lt;365*2/12,BM11*0.93,IF($B$5-BM$6&lt;365*3/12,BM11*0.86,IF($B$5-BM$6&lt;365*4/12,BM11*0.79,IF($B$5-BM$6&lt;365*5/12,BM11*0.72,IF($B$5-BM$6&lt;365*6/12,BM11*0.65,IF($B$5-BM$6&lt;365*7/12,BM11*0.58,IF($B$5-BM$6&lt;365*8/12,BM11*0.51,0))))))))+IF($B$5-BM$6&gt;365,0,IF($B$5-BM$6&gt;365*11/12,BM11*0.23,IF($B$5-BM$6&gt;365*10/12,BM11*0.3,IF($B$5-BM$6&gt;365*9/12,BM11*0.37,IF($B$5-BM$6&gt;365*8/12,BM11*0.44,0)))))</f>
        <v>0</v>
      </c>
      <c r="EQ11" s="15">
        <f>+IF($B$5-BN$6&lt;365/12,BN11,IF($B$5-BN$6&lt;365*2/12,BN11*0.93,IF($B$5-BN$6&lt;365*3/12,BN11*0.86,IF($B$5-BN$6&lt;365*4/12,BN11*0.79,IF($B$5-BN$6&lt;365*5/12,BN11*0.72,IF($B$5-BN$6&lt;365*6/12,BN11*0.65,IF($B$5-BN$6&lt;365*7/12,BN11*0.58,IF($B$5-BN$6&lt;365*8/12,BN11*0.51,0))))))))+IF($B$5-BN$6&gt;365,0,IF($B$5-BN$6&gt;365*11/12,BN11*0.23,IF($B$5-BN$6&gt;365*10/12,BN11*0.3,IF($B$5-BN$6&gt;365*9/12,BN11*0.37,IF($B$5-BN$6&gt;365*8/12,BN11*0.44,0)))))</f>
        <v>0</v>
      </c>
      <c r="ER11" s="15">
        <f>+IF($B$5-BO$6&lt;365/12,BO11,IF($B$5-BO$6&lt;365*2/12,BO11*0.93,IF($B$5-BO$6&lt;365*3/12,BO11*0.86,IF($B$5-BO$6&lt;365*4/12,BO11*0.79,IF($B$5-BO$6&lt;365*5/12,BO11*0.72,IF($B$5-BO$6&lt;365*6/12,BO11*0.65,IF($B$5-BO$6&lt;365*7/12,BO11*0.58,IF($B$5-BO$6&lt;365*8/12,BO11*0.51,0))))))))+IF($B$5-BO$6&gt;365,0,IF($B$5-BO$6&gt;365*11/12,BO11*0.23,IF($B$5-BO$6&gt;365*10/12,BO11*0.3,IF($B$5-BO$6&gt;365*9/12,BO11*0.37,IF($B$5-BO$6&gt;365*8/12,BO11*0.44,0)))))</f>
        <v>0</v>
      </c>
      <c r="ES11" s="15">
        <f>+IF($B$5-BP$6&lt;365/12,BP11,IF($B$5-BP$6&lt;365*2/12,BP11*0.93,IF($B$5-BP$6&lt;365*3/12,BP11*0.86,IF($B$5-BP$6&lt;365*4/12,BP11*0.79,IF($B$5-BP$6&lt;365*5/12,BP11*0.72,IF($B$5-BP$6&lt;365*6/12,BP11*0.65,IF($B$5-BP$6&lt;365*7/12,BP11*0.58,IF($B$5-BP$6&lt;365*8/12,BP11*0.51,0))))))))+IF($B$5-BP$6&gt;365,0,IF($B$5-BP$6&gt;365*11/12,BP11*0.23,IF($B$5-BP$6&gt;365*10/12,BP11*0.3,IF($B$5-BP$6&gt;365*9/12,BP11*0.37,IF($B$5-BP$6&gt;365*8/12,BP11*0.44,0)))))</f>
        <v>0</v>
      </c>
      <c r="ET11" s="15">
        <f>+IF($B$5-BQ$6&lt;365/12,BQ11,IF($B$5-BQ$6&lt;365*2/12,BQ11*0.93,IF($B$5-BQ$6&lt;365*3/12,BQ11*0.86,IF($B$5-BQ$6&lt;365*4/12,BQ11*0.79,IF($B$5-BQ$6&lt;365*5/12,BQ11*0.72,IF($B$5-BQ$6&lt;365*6/12,BQ11*0.65,IF($B$5-BQ$6&lt;365*7/12,BQ11*0.58,IF($B$5-BQ$6&lt;365*8/12,BQ11*0.51,0))))))))+IF($B$5-BQ$6&gt;365,0,IF($B$5-BQ$6&gt;365*11/12,BQ11*0.23,IF($B$5-BQ$6&gt;365*10/12,BQ11*0.3,IF($B$5-BQ$6&gt;365*9/12,BQ11*0.37,IF($B$5-BQ$6&gt;365*8/12,BQ11*0.44,0)))))</f>
        <v>748.19999999999993</v>
      </c>
      <c r="EU11" s="15">
        <f>+IF($B$5-BR$6&lt;365/12,BR11,IF($B$5-BR$6&lt;365*2/12,BR11*0.93,IF($B$5-BR$6&lt;365*3/12,BR11*0.86,IF($B$5-BR$6&lt;365*4/12,BR11*0.79,IF($B$5-BR$6&lt;365*5/12,BR11*0.72,IF($B$5-BR$6&lt;365*6/12,BR11*0.65,IF($B$5-BR$6&lt;365*7/12,BR11*0.58,IF($B$5-BR$6&lt;365*8/12,BR11*0.51,0))))))))+IF($B$5-BR$6&gt;365,0,IF($B$5-BR$6&gt;365*11/12,BR11*0.23,IF($B$5-BR$6&gt;365*10/12,BR11*0.3,IF($B$5-BR$6&gt;365*9/12,BR11*0.37,IF($B$5-BR$6&gt;365*8/12,BR11*0.44,0)))))</f>
        <v>0</v>
      </c>
      <c r="EV11" s="15">
        <f>+IF($B$5-BS$6&lt;365/12,BS11,IF($B$5-BS$6&lt;365*2/12,BS11*0.93,IF($B$5-BS$6&lt;365*3/12,BS11*0.86,IF($B$5-BS$6&lt;365*4/12,BS11*0.79,IF($B$5-BS$6&lt;365*5/12,BS11*0.72,IF($B$5-BS$6&lt;365*6/12,BS11*0.65,IF($B$5-BS$6&lt;365*7/12,BS11*0.58,IF($B$5-BS$6&lt;365*8/12,BS11*0.51,0))))))))+IF($B$5-BS$6&gt;365,0,IF($B$5-BS$6&gt;365*11/12,BS11*0.23,IF($B$5-BS$6&gt;365*10/12,BS11*0.3,IF($B$5-BS$6&gt;365*9/12,BS11*0.37,IF($B$5-BS$6&gt;365*8/12,BS11*0.44,0)))))</f>
        <v>0</v>
      </c>
      <c r="EW11" s="15">
        <f>+IF($B$5-BT$6&lt;365/12,BT11,IF($B$5-BT$6&lt;365*2/12,BT11*0.93,IF($B$5-BT$6&lt;365*3/12,BT11*0.86,IF($B$5-BT$6&lt;365*4/12,BT11*0.79,IF($B$5-BT$6&lt;365*5/12,BT11*0.72,IF($B$5-BT$6&lt;365*6/12,BT11*0.65,IF($B$5-BT$6&lt;365*7/12,BT11*0.58,IF($B$5-BT$6&lt;365*8/12,BT11*0.51,0))))))))+IF($B$5-BT$6&gt;365,0,IF($B$5-BT$6&gt;365*11/12,BT11*0.23,IF($B$5-BT$6&gt;365*10/12,BT11*0.3,IF($B$5-BT$6&gt;365*9/12,BT11*0.37,IF($B$5-BT$6&gt;365*8/12,BT11*0.44,0)))))</f>
        <v>0</v>
      </c>
      <c r="EX11" s="15">
        <f>+IF($B$5-BU$6&lt;365/12,BU11,IF($B$5-BU$6&lt;365*2/12,BU11*0.93,IF($B$5-BU$6&lt;365*3/12,BU11*0.86,IF($B$5-BU$6&lt;365*4/12,BU11*0.79,IF($B$5-BU$6&lt;365*5/12,BU11*0.72,IF($B$5-BU$6&lt;365*6/12,BU11*0.65,IF($B$5-BU$6&lt;365*7/12,BU11*0.58,IF($B$5-BU$6&lt;365*8/12,BU11*0.51,0))))))))+IF($B$5-BU$6&gt;365,0,IF($B$5-BU$6&gt;365*11/12,BU11*0.23,IF($B$5-BU$6&gt;365*10/12,BU11*0.3,IF($B$5-BU$6&gt;365*9/12,BU11*0.37,IF($B$5-BU$6&gt;365*8/12,BU11*0.44,0)))))</f>
        <v>0</v>
      </c>
      <c r="EY11" s="15">
        <f>+IF($B$5-BV$6&lt;365/12,BV11,IF($B$5-BV$6&lt;365*2/12,BV11*0.93,IF($B$5-BV$6&lt;365*3/12,BV11*0.86,IF($B$5-BV$6&lt;365*4/12,BV11*0.79,IF($B$5-BV$6&lt;365*5/12,BV11*0.72,IF($B$5-BV$6&lt;365*6/12,BV11*0.65,IF($B$5-BV$6&lt;365*7/12,BV11*0.58,IF($B$5-BV$6&lt;365*8/12,BV11*0.51,0))))))))+IF($B$5-BV$6&gt;365,0,IF($B$5-BV$6&gt;365*11/12,BV11*0.23,IF($B$5-BV$6&gt;365*10/12,BV11*0.3,IF($B$5-BV$6&gt;365*9/12,BV11*0.37,IF($B$5-BV$6&gt;365*8/12,BV11*0.44,0)))))</f>
        <v>0</v>
      </c>
      <c r="EZ11" s="15">
        <f>+IF($B$5-BW$6&lt;365/12,BW11,IF($B$5-BW$6&lt;365*2/12,BW11*0.93,IF($B$5-BW$6&lt;365*3/12,BW11*0.86,IF($B$5-BW$6&lt;365*4/12,BW11*0.79,IF($B$5-BW$6&lt;365*5/12,BW11*0.72,IF($B$5-BW$6&lt;365*6/12,BW11*0.65,IF($B$5-BW$6&lt;365*7/12,BW11*0.58,IF($B$5-BW$6&lt;365*8/12,BW11*0.51,0))))))))+IF($B$5-BW$6&gt;365,0,IF($B$5-BW$6&gt;365*11/12,BW11*0.23,IF($B$5-BW$6&gt;365*10/12,BW11*0.3,IF($B$5-BW$6&gt;365*9/12,BW11*0.37,IF($B$5-BW$6&gt;365*8/12,BW11*0.44,0)))))</f>
        <v>0</v>
      </c>
      <c r="FA11" s="15">
        <f>+IF($B$5-BX$6&lt;365/12,BX11,IF($B$5-BX$6&lt;365*2/12,BX11*0.93,IF($B$5-BX$6&lt;365*3/12,BX11*0.86,IF($B$5-BX$6&lt;365*4/12,BX11*0.79,IF($B$5-BX$6&lt;365*5/12,BX11*0.72,IF($B$5-BX$6&lt;365*6/12,BX11*0.65,IF($B$5-BX$6&lt;365*7/12,BX11*0.58,IF($B$5-BX$6&lt;365*8/12,BX11*0.51,0))))))))+IF($B$5-BX$6&gt;365,0,IF($B$5-BX$6&gt;365*11/12,BX11*0.23,IF($B$5-BX$6&gt;365*10/12,BX11*0.3,IF($B$5-BX$6&gt;365*9/12,BX11*0.37,IF($B$5-BX$6&gt;365*8/12,BX11*0.44,0)))))</f>
        <v>0</v>
      </c>
      <c r="FB11" s="15">
        <f>+IF($B$5-BY$6&lt;365/12,BY11,IF($B$5-BY$6&lt;365*2/12,BY11*0.93,IF($B$5-BY$6&lt;365*3/12,BY11*0.86,IF($B$5-BY$6&lt;365*4/12,BY11*0.79,IF($B$5-BY$6&lt;365*5/12,BY11*0.72,IF($B$5-BY$6&lt;365*6/12,BY11*0.65,IF($B$5-BY$6&lt;365*7/12,BY11*0.58,IF($B$5-BY$6&lt;365*8/12,BY11*0.51,0))))))))+IF($B$5-BY$6&gt;365,0,IF($B$5-BY$6&gt;365*11/12,BY11*0.23,IF($B$5-BY$6&gt;365*10/12,BY11*0.3,IF($B$5-BY$6&gt;365*9/12,BY11*0.37,IF($B$5-BY$6&gt;365*8/12,BY11*0.44,0)))))</f>
        <v>0</v>
      </c>
      <c r="FC11" s="15">
        <f>+IF($B$5-BZ$6&lt;365/12,BZ11,IF($B$5-BZ$6&lt;365*2/12,BZ11*0.93,IF($B$5-BZ$6&lt;365*3/12,BZ11*0.86,IF($B$5-BZ$6&lt;365*4/12,BZ11*0.79,IF($B$5-BZ$6&lt;365*5/12,BZ11*0.72,IF($B$5-BZ$6&lt;365*6/12,BZ11*0.65,IF($B$5-BZ$6&lt;365*7/12,BZ11*0.58,IF($B$5-BZ$6&lt;365*8/12,BZ11*0.51,0))))))))+IF($B$5-BZ$6&gt;365,0,IF($B$5-BZ$6&gt;365*11/12,BZ11*0.23,IF($B$5-BZ$6&gt;365*10/12,BZ11*0.3,IF($B$5-BZ$6&gt;365*9/12,BZ11*0.37,IF($B$5-BZ$6&gt;365*8/12,BZ11*0.44,0)))))</f>
        <v>0</v>
      </c>
      <c r="FD11" s="15">
        <f>+IF($B$5-CA$6&lt;365/12,CA11,IF($B$5-CA$6&lt;365*2/12,CA11*0.93,IF($B$5-CA$6&lt;365*3/12,CA11*0.86,IF($B$5-CA$6&lt;365*4/12,CA11*0.79,IF($B$5-CA$6&lt;365*5/12,CA11*0.72,IF($B$5-CA$6&lt;365*6/12,CA11*0.65,IF($B$5-CA$6&lt;365*7/12,CA11*0.58,IF($B$5-CA$6&lt;365*8/12,CA11*0.51,0))))))))+IF($B$5-CA$6&gt;365,0,IF($B$5-CA$6&gt;365*11/12,CA11*0.23,IF($B$5-CA$6&gt;365*10/12,CA11*0.3,IF($B$5-CA$6&gt;365*9/12,CA11*0.37,IF($B$5-CA$6&gt;365*8/12,CA11*0.44,0)))))</f>
        <v>0</v>
      </c>
      <c r="FE11" s="15">
        <f>+IF($B$5-CB$6&lt;365/12,CB11,IF($B$5-CB$6&lt;365*2/12,CB11*0.93,IF($B$5-CB$6&lt;365*3/12,CB11*0.86,IF($B$5-CB$6&lt;365*4/12,CB11*0.79,IF($B$5-CB$6&lt;365*5/12,CB11*0.72,IF($B$5-CB$6&lt;365*6/12,CB11*0.65,IF($B$5-CB$6&lt;365*7/12,CB11*0.58,IF($B$5-CB$6&lt;365*8/12,CB11*0.51,0))))))))+IF($B$5-CB$6&gt;365,0,IF($B$5-CB$6&gt;365*11/12,CB11*0.23,IF($B$5-CB$6&gt;365*10/12,CB11*0.3,IF($B$5-CB$6&gt;365*9/12,CB11*0.37,IF($B$5-CB$6&gt;365*8/12,CB11*0.44,0)))))</f>
        <v>0</v>
      </c>
      <c r="FF11" s="15">
        <f>+IF($B$5-CC$6&lt;365/12,CC11,IF($B$5-CC$6&lt;365*2/12,CC11*0.93,IF($B$5-CC$6&lt;365*3/12,CC11*0.86,IF($B$5-CC$6&lt;365*4/12,CC11*0.79,IF($B$5-CC$6&lt;365*5/12,CC11*0.72,IF($B$5-CC$6&lt;365*6/12,CC11*0.65,IF($B$5-CC$6&lt;365*7/12,CC11*0.58,IF($B$5-CC$6&lt;365*8/12,CC11*0.51,0))))))))+IF($B$5-CC$6&gt;365,0,IF($B$5-CC$6&gt;365*11/12,CC11*0.23,IF($B$5-CC$6&gt;365*10/12,CC11*0.3,IF($B$5-CC$6&gt;365*9/12,CC11*0.37,IF($B$5-CC$6&gt;365*8/12,CC11*0.44,0)))))</f>
        <v>0</v>
      </c>
      <c r="FG11" s="15">
        <f>+IF($B$5-CD$6&lt;365/12,CD11,IF($B$5-CD$6&lt;365*2/12,CD11*0.93,IF($B$5-CD$6&lt;365*3/12,CD11*0.86,IF($B$5-CD$6&lt;365*4/12,CD11*0.79,IF($B$5-CD$6&lt;365*5/12,CD11*0.72,IF($B$5-CD$6&lt;365*6/12,CD11*0.65,IF($B$5-CD$6&lt;365*7/12,CD11*0.58,IF($B$5-CD$6&lt;365*8/12,CD11*0.51,0))))))))+IF($B$5-CD$6&gt;365,0,IF($B$5-CD$6&gt;365*11/12,CD11*0.23,IF($B$5-CD$6&gt;365*10/12,CD11*0.3,IF($B$5-CD$6&gt;365*9/12,CD11*0.37,IF($B$5-CD$6&gt;365*8/12,CD11*0.44,0)))))</f>
        <v>320</v>
      </c>
      <c r="FH11" s="15">
        <f>+IF($B$5-CE$6&lt;365/12,CE11,IF($B$5-CE$6&lt;365*2/12,CE11*0.93,IF($B$5-CE$6&lt;365*3/12,CE11*0.86,IF($B$5-CE$6&lt;365*4/12,CE11*0.79,IF($B$5-CE$6&lt;365*5/12,CE11*0.72,IF($B$5-CE$6&lt;365*6/12,CE11*0.65,IF($B$5-CE$6&lt;365*7/12,CE11*0.58,IF($B$5-CE$6&lt;365*8/12,CE11*0.51,0))))))))+IF($B$5-CE$6&gt;365,0,IF($B$5-CE$6&gt;365*11/12,CE11*0.23,IF($B$5-CE$6&gt;365*10/12,CE11*0.3,IF($B$5-CE$6&gt;365*9/12,CE11*0.37,IF($B$5-CE$6&gt;365*8/12,CE11*0.44,0)))))</f>
        <v>0</v>
      </c>
      <c r="FI11" s="15">
        <f>+IF($B$5-CF$7&lt;365/12,CF12,IF($B$5-CF$7&lt;365*2/12,CF12*0.93,IF($B$5-CF$7&lt;365*3/12,CF12*0.86,IF($B$5-CF$7&lt;365*4/12,CF12*0.79,IF($B$5-CF$7&lt;365*5/12,CF12*0.72,IF($B$5-CF$7&lt;365*6/12,CF12*0.65,IF($B$5-CF$7&lt;365*7/12,CF12*0.58,IF($B$5-CF$7&lt;365*8/12,CF12*0.51,0))))))))+IF($B$5-CF$7&gt;365,0,IF($B$5-CF$7&gt;365*11/12,CF12*0.23,IF($B$5-CF$7&gt;365*10/12,CF12*0.3,IF($B$5-CF$7&gt;365*9/12,CF12*0.37,IF($B$5-CF$7&gt;365*8/12,CF12*0.44,0)))))</f>
        <v>0</v>
      </c>
      <c r="FJ11" s="17">
        <f>SUM(CH11:FI11)-CP11-DC11-DS11</f>
        <v>1778.4199999999998</v>
      </c>
      <c r="FK11" s="26">
        <f>+CG11</f>
        <v>11</v>
      </c>
      <c r="FL11" s="18" t="str">
        <f t="shared" si="10"/>
        <v>Andres A Martinez</v>
      </c>
      <c r="FM11" s="9" t="str">
        <f t="shared" si="11"/>
        <v>IZCC</v>
      </c>
      <c r="FN11" s="10">
        <f t="shared" si="12"/>
        <v>5</v>
      </c>
      <c r="FO11" s="11">
        <v>5</v>
      </c>
      <c r="FP11" s="36">
        <f t="shared" si="13"/>
        <v>222.30249999999998</v>
      </c>
    </row>
    <row r="12" spans="2:172" ht="15" x14ac:dyDescent="0.2">
      <c r="B12" s="28">
        <f t="shared" si="9"/>
        <v>6</v>
      </c>
      <c r="C12" s="49" t="s">
        <v>28</v>
      </c>
      <c r="D12" s="13" t="s">
        <v>5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>
        <v>82</v>
      </c>
      <c r="P12" s="24"/>
      <c r="Q12" s="24"/>
      <c r="R12" s="24"/>
      <c r="S12" s="24"/>
      <c r="T12" s="24"/>
      <c r="U12" s="24"/>
      <c r="V12" s="24"/>
      <c r="W12" s="24">
        <v>194</v>
      </c>
      <c r="X12" s="24">
        <v>320</v>
      </c>
      <c r="Y12" s="24"/>
      <c r="Z12" s="48"/>
      <c r="AA12" s="24"/>
      <c r="AB12" s="24">
        <v>1020</v>
      </c>
      <c r="AC12" s="24"/>
      <c r="AD12" s="24"/>
      <c r="AE12" s="24"/>
      <c r="AF12" s="24"/>
      <c r="AG12" s="24"/>
      <c r="AH12" s="24"/>
      <c r="AI12" s="24">
        <v>105</v>
      </c>
      <c r="AJ12" s="24">
        <v>288</v>
      </c>
      <c r="AK12" s="24">
        <v>270</v>
      </c>
      <c r="AL12" s="24">
        <v>190</v>
      </c>
      <c r="AM12" s="24"/>
      <c r="AN12" s="24"/>
      <c r="AO12" s="24"/>
      <c r="AP12" s="24"/>
      <c r="AQ12" s="24"/>
      <c r="AR12" s="24">
        <v>215</v>
      </c>
      <c r="AS12" s="24"/>
      <c r="AT12" s="24"/>
      <c r="AU12" s="24"/>
      <c r="AV12" s="24"/>
      <c r="AW12" s="24"/>
      <c r="AX12" s="24"/>
      <c r="AY12" s="24">
        <v>300</v>
      </c>
      <c r="AZ12" s="24"/>
      <c r="BA12" s="24"/>
      <c r="BB12" s="24"/>
      <c r="BC12" s="24">
        <v>120</v>
      </c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19">
        <f>COUNT(D12:CF12)</f>
        <v>11</v>
      </c>
      <c r="CH12" s="15">
        <f>+IF($B$5-E$6&lt;365/12,E12,IF($B$5-E$6&lt;365*2/12,E12*0.93,IF($B$5-E$6&lt;365*3/12,E12*0.86,IF($B$5-E$6&lt;365*4/12,E12*0.79,IF($B$5-E$6&lt;365*5/12,E12*0.72,IF($B$5-E$6&lt;365*6/12,E12*0.65,IF($B$5-E$6&lt;365*7/12,E12*0.58,IF($B$5-E$6&lt;365*8/12,E12*0.51,0))))))))+IF($B$5-E$6&gt;365,0,IF($B$5-E$6&gt;365*11/12,E12*0.23,IF($B$5-E$6&gt;365*10/12,E12*0.3,IF($B$5-E$6&gt;365*9/12,E12*0.37,IF($B$5-E$6&gt;365*8/12,E12*0.44,0)))))</f>
        <v>0</v>
      </c>
      <c r="CI12" s="15">
        <f>+IF($B$5-F$6&lt;365/12,F12,IF($B$5-F$6&lt;365*2/12,F12*0.93,IF($B$5-F$6&lt;365*3/12,F12*0.86,IF($B$5-F$6&lt;365*4/12,F12*0.79,IF($B$5-F$6&lt;365*5/12,F12*0.72,IF($B$5-F$6&lt;365*6/12,F12*0.65,IF($B$5-F$6&lt;365*7/12,F12*0.58,IF($B$5-F$6&lt;365*8/12,F12*0.51,0))))))))+IF($B$5-F$6&gt;365,0,IF($B$5-F$6&gt;365*11/12,F12*0.23,IF($B$5-F$6&gt;365*10/12,F12*0.3,IF($B$5-F$6&gt;365*9/12,F12*0.37,IF($B$5-F$6&gt;365*8/12,F12*0.44,0)))))</f>
        <v>0</v>
      </c>
      <c r="CJ12" s="15">
        <f>+IF($B$5-G$6&lt;365/12,G12,IF($B$5-G$6&lt;365*2/12,G12*0.93,IF($B$5-G$6&lt;365*3/12,G12*0.86,IF($B$5-G$6&lt;365*4/12,G12*0.79,IF($B$5-G$6&lt;365*5/12,G12*0.72,IF($B$5-G$6&lt;365*6/12,G12*0.65,IF($B$5-G$6&lt;365*7/12,G12*0.58,IF($B$5-G$6&lt;365*8/12,G12*0.51,0))))))))+IF($B$5-G$6&gt;365,0,IF($B$5-G$6&gt;365*11/12,G12*0.23,IF($B$5-G$6&gt;365*10/12,G12*0.3,IF($B$5-G$6&gt;365*9/12,G12*0.37,IF($B$5-G$6&gt;365*8/12,G12*0.44,0)))))</f>
        <v>0</v>
      </c>
      <c r="CK12" s="15">
        <f>+IF($B$5-H$6&lt;365/12,H12,IF($B$5-H$6&lt;365*2/12,H12*0.93,IF($B$5-H$6&lt;365*3/12,H12*0.86,IF($B$5-H$6&lt;365*4/12,H12*0.79,IF($B$5-H$6&lt;365*5/12,H12*0.72,IF($B$5-H$6&lt;365*6/12,H12*0.65,IF($B$5-H$6&lt;365*7/12,H12*0.58,IF($B$5-H$6&lt;365*8/12,H12*0.51,0))))))))+IF($B$5-H$6&gt;365,0,IF($B$5-H$6&gt;365*11/12,H12*0.23,IF($B$5-H$6&gt;365*10/12,H12*0.3,IF($B$5-H$6&gt;365*9/12,H12*0.37,IF($B$5-H$6&gt;365*8/12,H12*0.44,0)))))</f>
        <v>0</v>
      </c>
      <c r="CL12" s="15">
        <f>+IF($B$5-I$6&lt;365/12,I12,IF($B$5-I$6&lt;365*2/12,I12*0.93,IF($B$5-I$6&lt;365*3/12,I12*0.86,IF($B$5-I$6&lt;365*4/12,I12*0.79,IF($B$5-I$6&lt;365*5/12,I12*0.72,IF($B$5-I$6&lt;365*6/12,I12*0.65,IF($B$5-I$6&lt;365*7/12,I12*0.58,IF($B$5-I$6&lt;365*8/12,I12*0.51,0))))))))+IF($B$5-I$6&gt;365,0,IF($B$5-I$6&gt;365*11/12,I12*0.23,IF($B$5-I$6&gt;365*10/12,I12*0.3,IF($B$5-I$6&gt;365*9/12,I12*0.37,IF($B$5-I$6&gt;365*8/12,I12*0.44,0)))))</f>
        <v>0</v>
      </c>
      <c r="CM12" s="15">
        <f>+IF($B$5-J$6&lt;365/12,J12,IF($B$5-J$6&lt;365*2/12,J12*0.93,IF($B$5-J$6&lt;365*3/12,J12*0.86,IF($B$5-J$6&lt;365*4/12,J12*0.79,IF($B$5-J$6&lt;365*5/12,J12*0.72,IF($B$5-J$6&lt;365*6/12,J12*0.65,IF($B$5-J$6&lt;365*7/12,J12*0.58,IF($B$5-J$6&lt;365*8/12,J12*0.51,0))))))))+IF($B$5-J$6&gt;365,0,IF($B$5-J$6&gt;365*11/12,J12*0.23,IF($B$5-J$6&gt;365*10/12,J12*0.3,IF($B$5-J$6&gt;365*9/12,J12*0.37,IF($B$5-J$6&gt;365*8/12,J12*0.44,0)))))</f>
        <v>0</v>
      </c>
      <c r="CN12" s="15">
        <f>+IF($B$5-K$6&lt;365/12,K12,IF($B$5-K$6&lt;365*2/12,K12*0.93,IF($B$5-K$6&lt;365*3/12,K12*0.86,IF($B$5-K$6&lt;365*4/12,K12*0.79,IF($B$5-K$6&lt;365*5/12,K12*0.72,IF($B$5-K$6&lt;365*6/12,K12*0.65,IF($B$5-K$6&lt;365*7/12,K12*0.58,IF($B$5-K$6&lt;365*8/12,K12*0.51,0))))))))+IF($B$5-K$6&gt;365,0,IF($B$5-K$6&gt;365*11/12,K12*0.23,IF($B$5-K$6&gt;365*10/12,K12*0.3,IF($B$5-K$6&gt;365*9/12,K12*0.37,IF($B$5-K$6&gt;365*8/12,K12*0.44,0)))))</f>
        <v>0</v>
      </c>
      <c r="CO12" s="15">
        <f>+IF($B$5-L$6&lt;365/12,L12,IF($B$5-L$6&lt;365*2/12,L12*0.93,IF($B$5-L$6&lt;365*3/12,L12*0.86,IF($B$5-L$6&lt;365*4/12,L12*0.79,IF($B$5-L$6&lt;365*5/12,L12*0.72,IF($B$5-L$6&lt;365*6/12,L12*0.65,IF($B$5-L$6&lt;365*7/12,L12*0.58,IF($B$5-L$6&lt;365*8/12,L12*0.51,0))))))))+IF($B$5-L$6&gt;365,0,IF($B$5-L$6&gt;365*11/12,L12*0.23,IF($B$5-L$6&gt;365*10/12,L12*0.3,IF($B$5-L$6&gt;365*9/12,L12*0.37,IF($B$5-L$6&gt;365*8/12,L12*0.44,0)))))</f>
        <v>0</v>
      </c>
      <c r="CP12" s="15">
        <f>+IF($B$5-M$6&lt;365/12,M12,IF($B$5-M$6&lt;365*2/12,M12*0.93,IF($B$5-M$6&lt;365*3/12,M12*0.86,IF($B$5-M$6&lt;365*4/12,M12*0.79,IF($B$5-M$6&lt;365*5/12,M12*0.72,IF($B$5-M$6&lt;365*6/12,M12*0.65,IF($B$5-M$6&lt;365*7/12,M12*0.58,IF($B$5-M$6&lt;365*8/12,M12*0.51,0))))))))+IF($B$5-M$6&gt;365,0,IF($B$5-M$6&gt;365*11/12,M12*0.23,IF($B$5-M$6&gt;365*10/12,M12*0.3,IF($B$5-M$6&gt;365*9/12,M12*0.37,IF($B$5-M$6&gt;365*8/12,M12*0.44,0)))))</f>
        <v>0</v>
      </c>
      <c r="CQ12" s="15">
        <f>+IF($B$5-N$6&lt;365/12,N12,IF($B$5-N$6&lt;365*2/12,N12*0.93,IF($B$5-N$6&lt;365*3/12,N12*0.86,IF($B$5-N$6&lt;365*4/12,N12*0.79,IF($B$5-N$6&lt;365*5/12,N12*0.72,IF($B$5-N$6&lt;365*6/12,N12*0.65,IF($B$5-N$6&lt;365*7/12,N12*0.58,IF($B$5-N$6&lt;365*8/12,N12*0.51,0))))))))+IF($B$5-N$6&gt;365,0,IF($B$5-N$6&gt;365*11/12,N12*0.23,IF($B$5-N$6&gt;365*10/12,N12*0.3,IF($B$5-N$6&gt;365*9/12,N12*0.37,IF($B$5-N$6&gt;365*8/12,N12*0.44,0)))))</f>
        <v>0</v>
      </c>
      <c r="CR12" s="30">
        <f>+IF($B$5-O$6&lt;365/12,O12,IF($B$5-O$6&lt;365*2/12,O12*0.93,IF($B$5-O$6&lt;365*3/12,O12*0.86,IF($B$5-O$6&lt;365*4/12,O12*0.79,IF($B$5-O$6&lt;365*5/12,O12*0.72,IF($B$5-O$6&lt;365*6/12,O12*0.65,IF($B$5-O$6&lt;365*7/12,O12*0.58,IF($B$5-O$6&lt;365*8/12,O12*0.51,0))))))))+IF($B$5-O$6&gt;365,0,IF($B$5-O$6&gt;365*11/12,O12*0.23,IF($B$5-O$6&gt;365*10/12,O12*0.3,IF($B$5-O$6&gt;365*9/12,O12*0.37,IF($B$5-O$6&gt;365*8/12,O12*0.44,0)))))</f>
        <v>24.599999999999998</v>
      </c>
      <c r="CS12" s="15">
        <f>+IF($B$5-P$6&lt;365/12,P12,IF($B$5-P$6&lt;365*2/12,P12*0.93,IF($B$5-P$6&lt;365*3/12,P12*0.86,IF($B$5-P$6&lt;365*4/12,P12*0.79,IF($B$5-P$6&lt;365*5/12,P12*0.72,IF($B$5-P$6&lt;365*6/12,P12*0.65,IF($B$5-P$6&lt;365*7/12,P12*0.58,IF($B$5-P$6&lt;365*8/12,P12*0.51,0))))))))+IF($B$5-P$6&gt;365,0,IF($B$5-P$6&gt;365*11/12,P12*0.23,IF($B$5-P$6&gt;365*10/12,P12*0.3,IF($B$5-P$6&gt;365*9/12,P12*0.37,IF($B$5-P$6&gt;365*8/12,P12*0.44,0)))))</f>
        <v>0</v>
      </c>
      <c r="CT12" s="15">
        <f>+IF($B$5-Q$6&lt;365/12,Q12,IF($B$5-Q$6&lt;365*2/12,Q12*0.93,IF($B$5-Q$6&lt;365*3/12,Q12*0.86,IF($B$5-Q$6&lt;365*4/12,Q12*0.79,IF($B$5-Q$6&lt;365*5/12,Q12*0.72,IF($B$5-Q$6&lt;365*6/12,Q12*0.65,IF($B$5-Q$6&lt;365*7/12,Q12*0.58,IF($B$5-Q$6&lt;365*8/12,Q12*0.51,0))))))))+IF($B$5-Q$6&gt;365,0,IF($B$5-Q$6&gt;365*11/12,Q12*0.23,IF($B$5-Q$6&gt;365*10/12,Q12*0.3,IF($B$5-Q$6&gt;365*9/12,Q12*0.37,IF($B$5-Q$6&gt;365*8/12,Q12*0.44,0)))))</f>
        <v>0</v>
      </c>
      <c r="CU12" s="15">
        <f>+IF($B$5-R$6&lt;365/12,R12,IF($B$5-R$6&lt;365*2/12,R12*0.93,IF($B$5-R$6&lt;365*3/12,R12*0.86,IF($B$5-R$6&lt;365*4/12,R12*0.79,IF($B$5-R$6&lt;365*5/12,R12*0.72,IF($B$5-R$6&lt;365*6/12,R12*0.65,IF($B$5-R$6&lt;365*7/12,R12*0.58,IF($B$5-R$6&lt;365*8/12,R12*0.51,0))))))))+IF($B$5-R$6&gt;365,0,IF($B$5-R$6&gt;365*11/12,R12*0.23,IF($B$5-R$6&gt;365*10/12,R12*0.3,IF($B$5-R$6&gt;365*9/12,R12*0.37,IF($B$5-R$6&gt;365*8/12,R12*0.44,0)))))</f>
        <v>0</v>
      </c>
      <c r="CV12" s="15">
        <f>+IF($B$5-S$6&lt;365/12,S12,IF($B$5-S$6&lt;365*2/12,S12*0.93,IF($B$5-S$6&lt;365*3/12,S12*0.86,IF($B$5-S$6&lt;365*4/12,S12*0.79,IF($B$5-S$6&lt;365*5/12,S12*0.72,IF($B$5-S$6&lt;365*6/12,S12*0.65,IF($B$5-S$6&lt;365*7/12,S12*0.58,IF($B$5-S$6&lt;365*8/12,S12*0.51,0))))))))+IF($B$5-S$6&gt;365,0,IF($B$5-S$6&gt;365*11/12,S12*0.23,IF($B$5-S$6&gt;365*10/12,S12*0.3,IF($B$5-S$6&gt;365*9/12,S12*0.37,IF($B$5-S$6&gt;365*8/12,S12*0.44,0)))))</f>
        <v>0</v>
      </c>
      <c r="CW12" s="15">
        <f>+IF($B$5-T$6&lt;365/12,T12,IF($B$5-T$6&lt;365*2/12,T12*0.93,IF($B$5-T$6&lt;365*3/12,T12*0.86,IF($B$5-T$6&lt;365*4/12,T12*0.79,IF($B$5-T$6&lt;365*5/12,T12*0.72,IF($B$5-T$6&lt;365*6/12,T12*0.65,IF($B$5-T$6&lt;365*7/12,T12*0.58,IF($B$5-T$6&lt;365*8/12,T12*0.51,0))))))))+IF($B$5-T$6&gt;365,0,IF($B$5-T$6&gt;365*11/12,T12*0.23,IF($B$5-T$6&gt;365*10/12,T12*0.3,IF($B$5-T$6&gt;365*9/12,T12*0.37,IF($B$5-T$6&gt;365*8/12,T12*0.44,0)))))</f>
        <v>0</v>
      </c>
      <c r="CX12" s="15">
        <f>+IF($B$5-U$6&lt;365/12,U12,IF($B$5-U$6&lt;365*2/12,U12*0.93,IF($B$5-U$6&lt;365*3/12,U12*0.86,IF($B$5-U$6&lt;365*4/12,U12*0.79,IF($B$5-U$6&lt;365*5/12,U12*0.72,IF($B$5-U$6&lt;365*6/12,U12*0.65,IF($B$5-U$6&lt;365*7/12,U12*0.58,IF($B$5-U$6&lt;365*8/12,U12*0.51,0))))))))+IF($B$5-U$6&gt;365,0,IF($B$5-U$6&gt;365*11/12,U12*0.23,IF($B$5-U$6&gt;365*10/12,U12*0.3,IF($B$5-U$6&gt;365*9/12,U12*0.37,IF($B$5-U$6&gt;365*8/12,U12*0.44,0)))))</f>
        <v>0</v>
      </c>
      <c r="CY12" s="15">
        <f>+IF($B$5-V$6&lt;365/12,V12,IF($B$5-V$6&lt;365*2/12,V12*0.93,IF($B$5-V$6&lt;365*3/12,V12*0.86,IF($B$5-V$6&lt;365*4/12,V12*0.79,IF($B$5-V$6&lt;365*5/12,V12*0.72,IF($B$5-V$6&lt;365*6/12,V12*0.65,IF($B$5-V$6&lt;365*7/12,V12*0.58,IF($B$5-V$6&lt;365*8/12,V12*0.51,0))))))))+IF($B$5-V$6&gt;365,0,IF($B$5-V$6&gt;365*11/12,V12*0.23,IF($B$5-V$6&gt;365*10/12,V12*0.3,IF($B$5-V$6&gt;365*9/12,V12*0.37,IF($B$5-V$6&gt;365*8/12,V12*0.44,0)))))</f>
        <v>0</v>
      </c>
      <c r="CZ12" s="15">
        <f>+IF($B$5-W$6&lt;365/12,W12,IF($B$5-W$6&lt;365*2/12,W12*0.93,IF($B$5-W$6&lt;365*3/12,W12*0.86,IF($B$5-W$6&lt;365*4/12,W12*0.79,IF($B$5-W$6&lt;365*5/12,W12*0.72,IF($B$5-W$6&lt;365*6/12,W12*0.65,IF($B$5-W$6&lt;365*7/12,W12*0.58,IF($B$5-W$6&lt;365*8/12,W12*0.51,0))))))))+IF($B$5-W$6&gt;365,0,IF($B$5-W$6&gt;365*11/12,W12*0.23,IF($B$5-W$6&gt;365*10/12,W12*0.3,IF($B$5-W$6&gt;365*9/12,W12*0.37,IF($B$5-W$6&gt;365*8/12,W12*0.44,0)))))</f>
        <v>85.36</v>
      </c>
      <c r="DA12" s="15">
        <f>+IF($B$5-X$6&lt;365/12,X12,IF($B$5-X$6&lt;365*2/12,X12*0.93,IF($B$5-X$6&lt;365*3/12,X12*0.86,IF($B$5-X$6&lt;365*4/12,X12*0.79,IF($B$5-X$6&lt;365*5/12,X12*0.72,IF($B$5-X$6&lt;365*6/12,X12*0.65,IF($B$5-X$6&lt;365*7/12,X12*0.58,IF($B$5-X$6&lt;365*8/12,X12*0.51,0))))))))+IF($B$5-X$6&gt;365,0,IF($B$5-X$6&gt;365*11/12,X12*0.23,IF($B$5-X$6&gt;365*10/12,X12*0.3,IF($B$5-X$6&gt;365*9/12,X12*0.37,IF($B$5-X$6&gt;365*8/12,X12*0.44,0)))))</f>
        <v>140.80000000000001</v>
      </c>
      <c r="DB12" s="15">
        <f>+IF($B$5-Y$6&lt;365/12,Y12,IF($B$5-Y$6&lt;365*2/12,Y12*0.93,IF($B$5-Y$6&lt;365*3/12,Y12*0.86,IF($B$5-Y$6&lt;365*4/12,Y12*0.79,IF($B$5-Y$6&lt;365*5/12,Y12*0.72,IF($B$5-Y$6&lt;365*6/12,Y12*0.65,IF($B$5-Y$6&lt;365*7/12,Y12*0.58,IF($B$5-Y$6&lt;365*8/12,Y12*0.51,0))))))))+IF($B$5-Y$6&gt;365,0,IF($B$5-Y$6&gt;365*11/12,Y12*0.23,IF($B$5-Y$6&gt;365*10/12,Y12*0.3,IF($B$5-Y$6&gt;365*9/12,Y12*0.37,IF($B$5-Y$6&gt;365*8/12,Y12*0.44,0)))))</f>
        <v>0</v>
      </c>
      <c r="DC12" s="15">
        <f>+IF($B$5-Z$6&lt;365/12,Z12,IF($B$5-Z$6&lt;365*2/12,Z12*0.93,IF($B$5-Z$6&lt;365*3/12,Z12*0.86,IF($B$5-Z$6&lt;365*4/12,Z12*0.79,IF($B$5-Z$6&lt;365*5/12,Z12*0.72,IF($B$5-Z$6&lt;365*6/12,Z12*0.65,IF($B$5-Z$6&lt;365*7/12,Z12*0.58,IF($B$5-Z$6&lt;365*8/12,Z12*0.51,0))))))))+IF($B$5-Z$6&gt;365,0,IF($B$5-Z$6&gt;365*11/12,Z12*0.23,IF($B$5-Z$6&gt;365*10/12,Z12*0.3,IF($B$5-Z$6&gt;365*9/12,Z12*0.37,IF($B$5-Z$6&gt;365*8/12,Z12*0.44,0)))))</f>
        <v>0</v>
      </c>
      <c r="DD12" s="15">
        <f>+IF($B$5-AA$6&lt;365/12,AA12,IF($B$5-AA$6&lt;365*2/12,AA12*0.93,IF($B$5-AA$6&lt;365*3/12,AA12*0.86,IF($B$5-AA$6&lt;365*4/12,AA12*0.79,IF($B$5-AA$6&lt;365*5/12,AA12*0.72,IF($B$5-AA$6&lt;365*6/12,AA12*0.65,IF($B$5-AA$6&lt;365*7/12,AA12*0.58,IF($B$5-AA$6&lt;365*8/12,AA12*0.51,0))))))))+IF($B$5-AA$6&gt;365,0,IF($B$5-AA$6&gt;365*11/12,AA12*0.23,IF($B$5-AA$6&gt;365*10/12,AA12*0.3,IF($B$5-AA$6&gt;365*9/12,AA12*0.37,IF($B$5-AA$6&gt;365*8/12,AA12*0.44,0)))))</f>
        <v>0</v>
      </c>
      <c r="DE12" s="15">
        <f>+IF($B$5-AB$6&lt;365/12,AB12,IF($B$5-AB$6&lt;365*2/12,AB12*0.93,IF($B$5-AB$6&lt;365*3/12,AB12*0.86,IF($B$5-AB$6&lt;365*4/12,AB12*0.79,IF($B$5-AB$6&lt;365*5/12,AB12*0.72,IF($B$5-AB$6&lt;365*6/12,AB12*0.65,IF($B$5-AB$6&lt;365*7/12,AB12*0.58,IF($B$5-AB$6&lt;365*8/12,AB12*0.51,0))))))))+IF($B$5-AB$6&gt;365,0,IF($B$5-AB$6&gt;365*11/12,AB12*0.23,IF($B$5-AB$6&gt;365*10/12,AB12*0.3,IF($B$5-AB$6&gt;365*9/12,AB12*0.37,IF($B$5-AB$6&gt;365*8/12,AB12*0.44,0)))))</f>
        <v>448.8</v>
      </c>
      <c r="DF12" s="15">
        <f>+IF($B$5-AC$6&lt;365/12,AC12,IF($B$5-AC$6&lt;365*2/12,AC12*0.93,IF($B$5-AC$6&lt;365*3/12,AC12*0.86,IF($B$5-AC$6&lt;365*4/12,AC12*0.79,IF($B$5-AC$6&lt;365*5/12,AC12*0.72,IF($B$5-AC$6&lt;365*6/12,AC12*0.65,IF($B$5-AC$6&lt;365*7/12,AC12*0.58,IF($B$5-AC$6&lt;365*8/12,AC12*0.51,0))))))))+IF($B$5-AC$6&gt;365,0,IF($B$5-AC$6&gt;365*11/12,AC12*0.23,IF($B$5-AC$6&gt;365*10/12,AC12*0.3,IF($B$5-AC$6&gt;365*9/12,AC12*0.37,IF($B$5-AC$6&gt;365*8/12,AC12*0.44,0)))))</f>
        <v>0</v>
      </c>
      <c r="DG12" s="15">
        <f>+IF($B$5-AD$6&lt;365/12,AD12,IF($B$5-AD$6&lt;365*2/12,AD12*0.93,IF($B$5-AD$6&lt;365*3/12,AD12*0.86,IF($B$5-AD$6&lt;365*4/12,AD12*0.79,IF($B$5-AD$6&lt;365*5/12,AD12*0.72,IF($B$5-AD$6&lt;365*6/12,AD12*0.65,IF($B$5-AD$6&lt;365*7/12,AD12*0.58,IF($B$5-AD$6&lt;365*8/12,AD12*0.51,0))))))))+IF($B$5-AD$6&gt;365,0,IF($B$5-AD$6&gt;365*11/12,AD12*0.23,IF($B$5-AD$6&gt;365*10/12,AD12*0.3,IF($B$5-AD$6&gt;365*9/12,AD12*0.37,IF($B$5-AD$6&gt;365*8/12,AD12*0.44,0)))))</f>
        <v>0</v>
      </c>
      <c r="DH12" s="15">
        <f>+IF($B$5-AE$6&lt;365/12,AE12,IF($B$5-AE$6&lt;365*2/12,AE12*0.93,IF($B$5-AE$6&lt;365*3/12,AE12*0.86,IF($B$5-AE$6&lt;365*4/12,AE12*0.79,IF($B$5-AE$6&lt;365*5/12,AE12*0.72,IF($B$5-AE$6&lt;365*6/12,AE12*0.65,IF($B$5-AE$6&lt;365*7/12,AE12*0.58,IF($B$5-AE$6&lt;365*8/12,AE12*0.51,0))))))))+IF($B$5-AE$6&gt;365,0,IF($B$5-AE$6&gt;365*11/12,AE12*0.23,IF($B$5-AE$6&gt;365*10/12,AE12*0.3,IF($B$5-AE$6&gt;365*9/12,AE12*0.37,IF($B$5-AE$6&gt;365*8/12,AE12*0.44,0)))))</f>
        <v>0</v>
      </c>
      <c r="DI12" s="15">
        <f>+IF($B$5-AF$6&lt;365/12,AF12,IF($B$5-AF$6&lt;365*2/12,AF12*0.93,IF($B$5-AF$6&lt;365*3/12,AF12*0.86,IF($B$5-AF$6&lt;365*4/12,AF12*0.79,IF($B$5-AF$6&lt;365*5/12,AF12*0.72,IF($B$5-AF$6&lt;365*6/12,AF12*0.65,IF($B$5-AF$6&lt;365*7/12,AF12*0.58,IF($B$5-AF$6&lt;365*8/12,AF12*0.51,0))))))))+IF($B$5-AF$6&gt;365,0,IF($B$5-AF$6&gt;365*11/12,AF12*0.23,IF($B$5-AF$6&gt;365*10/12,AF12*0.3,IF($B$5-AF$6&gt;365*9/12,AF12*0.37,IF($B$5-AF$6&gt;365*8/12,AF12*0.44,0)))))</f>
        <v>0</v>
      </c>
      <c r="DJ12" s="15">
        <f>+IF($B$5-AG$6&lt;365/12,AG12,IF($B$5-AG$6&lt;365*2/12,AG12*0.93,IF($B$5-AG$6&lt;365*3/12,AG12*0.86,IF($B$5-AG$6&lt;365*4/12,AG12*0.79,IF($B$5-AG$6&lt;365*5/12,AG12*0.72,IF($B$5-AG$6&lt;365*6/12,AG12*0.65,IF($B$5-AG$6&lt;365*7/12,AG12*0.58,IF($B$5-AG$6&lt;365*8/12,AG12*0.51,0))))))))+IF($B$5-AG$6&gt;365,0,IF($B$5-AG$6&gt;365*11/12,AG12*0.23,IF($B$5-AG$6&gt;365*10/12,AG12*0.3,IF($B$5-AG$6&gt;365*9/12,AG12*0.37,IF($B$5-AG$6&gt;365*8/12,AG12*0.44,0)))))</f>
        <v>0</v>
      </c>
      <c r="DK12" s="15">
        <f>+IF($B$5-AH$6&lt;365/12,AH12,IF($B$5-AH$6&lt;365*2/12,AH12*0.93,IF($B$5-AH$6&lt;365*3/12,AH12*0.86,IF($B$5-AH$6&lt;365*4/12,AH12*0.79,IF($B$5-AH$6&lt;365*5/12,AH12*0.72,IF($B$5-AH$6&lt;365*6/12,AH12*0.65,IF($B$5-AH$6&lt;365*7/12,AH12*0.58,IF($B$5-AH$6&lt;365*8/12,AH12*0.51,0))))))))+IF($B$5-AH$6&gt;365,0,IF($B$5-AH$6&gt;365*11/12,AH12*0.23,IF($B$5-AH$6&gt;365*10/12,AH12*0.3,IF($B$5-AH$6&gt;365*9/12,AH12*0.37,IF($B$5-AH$6&gt;365*8/12,AH12*0.44,0)))))</f>
        <v>0</v>
      </c>
      <c r="DL12" s="30">
        <f>+IF($B$5-AI$6&lt;365/12,AI12,IF($B$5-AI$6&lt;365*2/12,AI12*0.93,IF($B$5-AI$6&lt;365*3/12,AI12*0.86,IF($B$5-AI$6&lt;365*4/12,AI12*0.79,IF($B$5-AI$6&lt;365*5/12,AI12*0.72,IF($B$5-AI$6&lt;365*6/12,AI12*0.65,IF($B$5-AI$6&lt;365*7/12,AI12*0.58,IF($B$5-AI$6&lt;365*8/12,AI12*0.51,0))))))))+IF($B$5-AI$6&gt;365,0,IF($B$5-AI$6&gt;365*11/12,AI12*0.23,IF($B$5-AI$6&gt;365*10/12,AI12*0.3,IF($B$5-AI$6&gt;365*9/12,AI12*0.37,IF($B$5-AI$6&gt;365*8/12,AI12*0.44,0)))))</f>
        <v>60.9</v>
      </c>
      <c r="DM12" s="15">
        <f>+IF($B$5-AJ$6&lt;365/12,AJ12,IF($B$5-AJ$6&lt;365*2/12,AJ12*0.93,IF($B$5-AJ$6&lt;365*3/12,AJ12*0.86,IF($B$5-AJ$6&lt;365*4/12,AJ12*0.79,IF($B$5-AJ$6&lt;365*5/12,AJ12*0.72,IF($B$5-AJ$6&lt;365*6/12,AJ12*0.65,IF($B$5-AJ$6&lt;365*7/12,AJ12*0.58,IF($B$5-AJ$6&lt;365*8/12,AJ12*0.51,0))))))))+IF($B$5-AJ$6&gt;365,0,IF($B$5-AJ$6&gt;365*11/12,AJ12*0.23,IF($B$5-AJ$6&gt;365*10/12,AJ12*0.3,IF($B$5-AJ$6&gt;365*9/12,AJ12*0.37,IF($B$5-AJ$6&gt;365*8/12,AJ12*0.44,0)))))</f>
        <v>167.04</v>
      </c>
      <c r="DN12" s="15">
        <f>+IF($B$5-AK$6&lt;365/12,AK12,IF($B$5-AK$6&lt;365*2/12,AK12*0.93,IF($B$5-AK$6&lt;365*3/12,AK12*0.86,IF($B$5-AK$6&lt;365*4/12,AK12*0.79,IF($B$5-AK$6&lt;365*5/12,AK12*0.72,IF($B$5-AK$6&lt;365*6/12,AK12*0.65,IF($B$5-AK$6&lt;365*7/12,AK12*0.58,IF($B$5-AK$6&lt;365*8/12,AK12*0.51,0))))))))+IF($B$5-AK$6&gt;365,0,IF($B$5-AK$6&gt;365*11/12,AK12*0.23,IF($B$5-AK$6&gt;365*10/12,AK12*0.3,IF($B$5-AK$6&gt;365*9/12,AK12*0.37,IF($B$5-AK$6&gt;365*8/12,AK12*0.44,0)))))</f>
        <v>156.6</v>
      </c>
      <c r="DO12" s="15">
        <f>+IF($B$5-AL$6&lt;365/12,AL12,IF($B$5-AL$6&lt;365*2/12,AL12*0.93,IF($B$5-AL$6&lt;365*3/12,AL12*0.86,IF($B$5-AL$6&lt;365*4/12,AL12*0.79,IF($B$5-AL$6&lt;365*5/12,AL12*0.72,IF($B$5-AL$6&lt;365*6/12,AL12*0.65,IF($B$5-AL$6&lt;365*7/12,AL12*0.58,IF($B$5-AL$6&lt;365*8/12,AL12*0.51,0))))))))+IF($B$5-AL$6&gt;365,0,IF($B$5-AL$6&gt;365*11/12,AL12*0.23,IF($B$5-AL$6&gt;365*10/12,AL12*0.3,IF($B$5-AL$6&gt;365*9/12,AL12*0.37,IF($B$5-AL$6&gt;365*8/12,AL12*0.44,0)))))</f>
        <v>110.19999999999999</v>
      </c>
      <c r="DP12" s="15">
        <f>+IF($B$5-AM$6&lt;365/12,AM12,IF($B$5-AM$6&lt;365*2/12,AM12*0.93,IF($B$5-AM$6&lt;365*3/12,AM12*0.86,IF($B$5-AM$6&lt;365*4/12,AM12*0.79,IF($B$5-AM$6&lt;365*5/12,AM12*0.72,IF($B$5-AM$6&lt;365*6/12,AM12*0.65,IF($B$5-AM$6&lt;365*7/12,AM12*0.58,IF($B$5-AM$6&lt;365*8/12,AM12*0.51,0))))))))+IF($B$5-AM$6&gt;365,0,IF($B$5-AM$6&gt;365*11/12,AM12*0.23,IF($B$5-AM$6&gt;365*10/12,AM12*0.3,IF($B$5-AM$6&gt;365*9/12,AM12*0.37,IF($B$5-AM$6&gt;365*8/12,AM12*0.44,0)))))</f>
        <v>0</v>
      </c>
      <c r="DQ12" s="15">
        <f>+IF($B$5-AN$6&lt;365/12,AN12,IF($B$5-AN$6&lt;365*2/12,AN12*0.93,IF($B$5-AN$6&lt;365*3/12,AN12*0.86,IF($B$5-AN$6&lt;365*4/12,AN12*0.79,IF($B$5-AN$6&lt;365*5/12,AN12*0.72,IF($B$5-AN$6&lt;365*6/12,AN12*0.65,IF($B$5-AN$6&lt;365*7/12,AN12*0.58,IF($B$5-AN$6&lt;365*8/12,AN12*0.51,0))))))))+IF($B$5-AN$6&gt;365,0,IF($B$5-AN$6&gt;365*11/12,AN12*0.23,IF($B$5-AN$6&gt;365*10/12,AN12*0.3,IF($B$5-AN$6&gt;365*9/12,AN12*0.37,IF($B$5-AN$6&gt;365*8/12,AN12*0.44,0)))))</f>
        <v>0</v>
      </c>
      <c r="DR12" s="15">
        <f>+IF($B$5-AO$6&lt;365/12,AO12,IF($B$5-AO$6&lt;365*2/12,AO12*0.93,IF($B$5-AO$6&lt;365*3/12,AO12*0.86,IF($B$5-AO$6&lt;365*4/12,AO12*0.79,IF($B$5-AO$6&lt;365*5/12,AO12*0.72,IF($B$5-AO$6&lt;365*6/12,AO12*0.65,IF($B$5-AO$6&lt;365*7/12,AO12*0.58,IF($B$5-AO$6&lt;365*8/12,AO12*0.51,0))))))))+IF($B$5-AO$6&gt;365,0,IF($B$5-AO$6&gt;365*11/12,AO12*0.23,IF($B$5-AO$6&gt;365*10/12,AO12*0.3,IF($B$5-AO$6&gt;365*9/12,AO12*0.37,IF($B$5-AO$6&gt;365*8/12,AO12*0.44,0)))))</f>
        <v>0</v>
      </c>
      <c r="DS12" s="15">
        <f>+IF($B$5-AP$6&lt;365/12,AP12,IF($B$5-AP$6&lt;365*2/12,AP12*0.93,IF($B$5-AP$6&lt;365*3/12,AP12*0.86,IF($B$5-AP$6&lt;365*4/12,AP12*0.79,IF($B$5-AP$6&lt;365*5/12,AP12*0.72,IF($B$5-AP$6&lt;365*6/12,AP12*0.65,IF($B$5-AP$6&lt;365*7/12,AP12*0.58,IF($B$5-AP$6&lt;365*8/12,AP12*0.51,0))))))))+IF($B$5-AP$6&gt;365,0,IF($B$5-AP$6&gt;365*11/12,AP12*0.23,IF($B$5-AP$6&gt;365*10/12,AP12*0.3,IF($B$5-AP$6&gt;365*9/12,AP12*0.37,IF($B$5-AP$6&gt;365*8/12,AP12*0.44,0)))))</f>
        <v>0</v>
      </c>
      <c r="DT12" s="15">
        <f>+IF($B$5-AQ$6&lt;365/12,AQ12,IF($B$5-AQ$6&lt;365*2/12,AQ12*0.93,IF($B$5-AQ$6&lt;365*3/12,AQ12*0.86,IF($B$5-AQ$6&lt;365*4/12,AQ12*0.79,IF($B$5-AQ$6&lt;365*5/12,AQ12*0.72,IF($B$5-AQ$6&lt;365*6/12,AQ12*0.65,IF($B$5-AQ$6&lt;365*7/12,AQ12*0.58,IF($B$5-AQ$6&lt;365*8/12,AQ12*0.51,0))))))))+IF($B$5-AQ$6&gt;365,0,IF($B$5-AQ$6&gt;365*11/12,AQ12*0.23,IF($B$5-AQ$6&gt;365*10/12,AQ12*0.3,IF($B$5-AQ$6&gt;365*9/12,AQ12*0.37,IF($B$5-AQ$6&gt;365*8/12,AQ12*0.44,0)))))</f>
        <v>0</v>
      </c>
      <c r="DU12" s="15">
        <f>+IF($B$5-AR$6&lt;365/12,AR12,IF($B$5-AR$6&lt;365*2/12,AR12*0.93,IF($B$5-AR$6&lt;365*3/12,AR12*0.86,IF($B$5-AR$6&lt;365*4/12,AR12*0.79,IF($B$5-AR$6&lt;365*5/12,AR12*0.72,IF($B$5-AR$6&lt;365*6/12,AR12*0.65,IF($B$5-AR$6&lt;365*7/12,AR12*0.58,IF($B$5-AR$6&lt;365*8/12,AR12*0.51,0))))))))+IF($B$5-AR$6&gt;365,0,IF($B$5-AR$6&gt;365*11/12,AR12*0.23,IF($B$5-AR$6&gt;365*10/12,AR12*0.3,IF($B$5-AR$6&gt;365*9/12,AR12*0.37,IF($B$5-AR$6&gt;365*8/12,AR12*0.44,0)))))</f>
        <v>139.75</v>
      </c>
      <c r="DV12" s="15">
        <f>+IF($B$5-AS$6&lt;365/12,AS12,IF($B$5-AS$6&lt;365*2/12,AS12*0.93,IF($B$5-AS$6&lt;365*3/12,AS12*0.86,IF($B$5-AS$6&lt;365*4/12,AS12*0.79,IF($B$5-AS$6&lt;365*5/12,AS12*0.72,IF($B$5-AS$6&lt;365*6/12,AS12*0.65,IF($B$5-AS$6&lt;365*7/12,AS12*0.58,IF($B$5-AS$6&lt;365*8/12,AS12*0.51,0))))))))+IF($B$5-AS$6&gt;365,0,IF($B$5-AS$6&gt;365*11/12,AS12*0.23,IF($B$5-AS$6&gt;365*10/12,AS12*0.3,IF($B$5-AS$6&gt;365*9/12,AS12*0.37,IF($B$5-AS$6&gt;365*8/12,AS12*0.44,0)))))</f>
        <v>0</v>
      </c>
      <c r="DW12" s="15">
        <f>+IF($B$5-AT$6&lt;365/12,AT12,IF($B$5-AT$6&lt;365*2/12,AT12*0.93,IF($B$5-AT$6&lt;365*3/12,AT12*0.86,IF($B$5-AT$6&lt;365*4/12,AT12*0.79,IF($B$5-AT$6&lt;365*5/12,AT12*0.72,IF($B$5-AT$6&lt;365*6/12,AT12*0.65,IF($B$5-AT$6&lt;365*7/12,AT12*0.58,IF($B$5-AT$6&lt;365*8/12,AT12*0.51,0))))))))+IF($B$5-AT$6&gt;365,0,IF($B$5-AT$6&gt;365*11/12,AT12*0.23,IF($B$5-AT$6&gt;365*10/12,AT12*0.3,IF($B$5-AT$6&gt;365*9/12,AT12*0.37,IF($B$5-AT$6&gt;365*8/12,AT12*0.44,0)))))</f>
        <v>0</v>
      </c>
      <c r="DX12" s="15">
        <f>+IF($B$5-AU$6&lt;365/12,AU12,IF($B$5-AU$6&lt;365*2/12,AU12*0.93,IF($B$5-AU$6&lt;365*3/12,AU12*0.86,IF($B$5-AU$6&lt;365*4/12,AU12*0.79,IF($B$5-AU$6&lt;365*5/12,AU12*0.72,IF($B$5-AU$6&lt;365*6/12,AU12*0.65,IF($B$5-AU$6&lt;365*7/12,AU12*0.58,IF($B$5-AU$6&lt;365*8/12,AU12*0.51,0))))))))+IF($B$5-AU$6&gt;365,0,IF($B$5-AU$6&gt;365*11/12,AU12*0.23,IF($B$5-AU$6&gt;365*10/12,AU12*0.3,IF($B$5-AU$6&gt;365*9/12,AU12*0.37,IF($B$5-AU$6&gt;365*8/12,AU12*0.44,0)))))</f>
        <v>0</v>
      </c>
      <c r="DY12" s="15">
        <f>+IF($B$5-AV$6&lt;365/12,AV12,IF($B$5-AV$6&lt;365*2/12,AV12*0.93,IF($B$5-AV$6&lt;365*3/12,AV12*0.86,IF($B$5-AV$6&lt;365*4/12,AV12*0.79,IF($B$5-AV$6&lt;365*5/12,AV12*0.72,IF($B$5-AV$6&lt;365*6/12,AV12*0.65,IF($B$5-AV$6&lt;365*7/12,AV12*0.58,IF($B$5-AV$6&lt;365*8/12,AV12*0.51,0))))))))+IF($B$5-AV$6&gt;365,0,IF($B$5-AV$6&gt;365*11/12,AV12*0.23,IF($B$5-AV$6&gt;365*10/12,AV12*0.3,IF($B$5-AV$6&gt;365*9/12,AV12*0.37,IF($B$5-AV$6&gt;365*8/12,AV12*0.44,0)))))</f>
        <v>0</v>
      </c>
      <c r="DZ12" s="15">
        <f>+IF($B$5-AW$6&lt;365/12,AW12,IF($B$5-AW$6&lt;365*2/12,AW12*0.93,IF($B$5-AW$6&lt;365*3/12,AW12*0.86,IF($B$5-AW$6&lt;365*4/12,AW12*0.79,IF($B$5-AW$6&lt;365*5/12,AW12*0.72,IF($B$5-AW$6&lt;365*6/12,AW12*0.65,IF($B$5-AW$6&lt;365*7/12,AW12*0.58,IF($B$5-AW$6&lt;365*8/12,AW12*0.51,0))))))))+IF($B$5-AW$6&gt;365,0,IF($B$5-AW$6&gt;365*11/12,AW12*0.23,IF($B$5-AW$6&gt;365*10/12,AW12*0.3,IF($B$5-AW$6&gt;365*9/12,AW12*0.37,IF($B$5-AW$6&gt;365*8/12,AW12*0.44,0)))))</f>
        <v>0</v>
      </c>
      <c r="EA12" s="15">
        <f>+IF($B$5-AX$6&lt;365/12,AX12,IF($B$5-AX$6&lt;365*2/12,AX12*0.93,IF($B$5-AX$6&lt;365*3/12,AX12*0.86,IF($B$5-AX$6&lt;365*4/12,AX12*0.79,IF($B$5-AX$6&lt;365*5/12,AX12*0.72,IF($B$5-AX$6&lt;365*6/12,AX12*0.65,IF($B$5-AX$6&lt;365*7/12,AX12*0.58,IF($B$5-AX$6&lt;365*8/12,AX12*0.51,0))))))))+IF($B$5-AX$6&gt;365,0,IF($B$5-AX$6&gt;365*11/12,AX12*0.23,IF($B$5-AX$6&gt;365*10/12,AX12*0.3,IF($B$5-AX$6&gt;365*9/12,AX12*0.37,IF($B$5-AX$6&gt;365*8/12,AX12*0.44,0)))))</f>
        <v>0</v>
      </c>
      <c r="EB12" s="15">
        <f>+IF($B$5-AY$6&lt;365/12,AY12,IF($B$5-AY$6&lt;365*2/12,AY12*0.93,IF($B$5-AY$6&lt;365*3/12,AY12*0.86,IF($B$5-AY$6&lt;365*4/12,AY12*0.79,IF($B$5-AY$6&lt;365*5/12,AY12*0.72,IF($B$5-AY$6&lt;365*6/12,AY12*0.65,IF($B$5-AY$6&lt;365*7/12,AY12*0.58,IF($B$5-AY$6&lt;365*8/12,AY12*0.51,0))))))))+IF($B$5-AY$6&gt;365,0,IF($B$5-AY$6&gt;365*11/12,AY12*0.23,IF($B$5-AY$6&gt;365*10/12,AY12*0.3,IF($B$5-AY$6&gt;365*9/12,AY12*0.37,IF($B$5-AY$6&gt;365*8/12,AY12*0.44,0)))))</f>
        <v>237</v>
      </c>
      <c r="EC12" s="15">
        <f>+IF($B$5-AZ$6&lt;365/12,AZ12,IF($B$5-AZ$6&lt;365*2/12,AZ12*0.93,IF($B$5-AZ$6&lt;365*3/12,AZ12*0.86,IF($B$5-AZ$6&lt;365*4/12,AZ12*0.79,IF($B$5-AZ$6&lt;365*5/12,AZ12*0.72,IF($B$5-AZ$6&lt;365*6/12,AZ12*0.65,IF($B$5-AZ$6&lt;365*7/12,AZ12*0.58,IF($B$5-AZ$6&lt;365*8/12,AZ12*0.51,0))))))))+IF($B$5-AZ$6&gt;365,0,IF($B$5-AZ$6&gt;365*11/12,AZ12*0.23,IF($B$5-AZ$6&gt;365*10/12,AZ12*0.3,IF($B$5-AZ$6&gt;365*9/12,AZ12*0.37,IF($B$5-AZ$6&gt;365*8/12,AZ12*0.44,0)))))</f>
        <v>0</v>
      </c>
      <c r="ED12" s="15">
        <f>+IF($B$5-BA$6&lt;365/12,BA12,IF($B$5-BA$6&lt;365*2/12,BA12*0.93,IF($B$5-BA$6&lt;365*3/12,BA12*0.86,IF($B$5-BA$6&lt;365*4/12,BA12*0.79,IF($B$5-BA$6&lt;365*5/12,BA12*0.72,IF($B$5-BA$6&lt;365*6/12,BA12*0.65,IF($B$5-BA$6&lt;365*7/12,BA12*0.58,IF($B$5-BA$6&lt;365*8/12,BA12*0.51,0))))))))+IF($B$5-BA$6&gt;365,0,IF($B$5-BA$6&gt;365*11/12,BA12*0.23,IF($B$5-BA$6&gt;365*10/12,BA12*0.3,IF($B$5-BA$6&gt;365*9/12,BA12*0.37,IF($B$5-BA$6&gt;365*8/12,BA12*0.44,0)))))</f>
        <v>0</v>
      </c>
      <c r="EE12" s="15">
        <f>+IF($B$5-BB$6&lt;365/12,BB12,IF($B$5-BB$6&lt;365*2/12,BB12*0.93,IF($B$5-BB$6&lt;365*3/12,BB12*0.86,IF($B$5-BB$6&lt;365*4/12,BB12*0.79,IF($B$5-BB$6&lt;365*5/12,BB12*0.72,IF($B$5-BB$6&lt;365*6/12,BB12*0.65,IF($B$5-BB$6&lt;365*7/12,BB12*0.58,IF($B$5-BB$6&lt;365*8/12,BB12*0.51,0))))))))+IF($B$5-BB$6&gt;365,0,IF($B$5-BB$6&gt;365*11/12,BB12*0.23,IF($B$5-BB$6&gt;365*10/12,BB12*0.3,IF($B$5-BB$6&gt;365*9/12,BB12*0.37,IF($B$5-BB$6&gt;365*8/12,BB12*0.44,0)))))</f>
        <v>0</v>
      </c>
      <c r="EF12" s="15">
        <f>+IF($B$5-BC$6&lt;365/12,BC12,IF($B$5-BC$6&lt;365*2/12,BC12*0.93,IF($B$5-BC$6&lt;365*3/12,BC12*0.86,IF($B$5-BC$6&lt;365*4/12,BC12*0.79,IF($B$5-BC$6&lt;365*5/12,BC12*0.72,IF($B$5-BC$6&lt;365*6/12,BC12*0.65,IF($B$5-BC$6&lt;365*7/12,BC12*0.58,IF($B$5-BC$6&lt;365*8/12,BC12*0.51,0))))))))+IF($B$5-BC$6&gt;365,0,IF($B$5-BC$6&gt;365*11/12,BC12*0.23,IF($B$5-BC$6&gt;365*10/12,BC12*0.3,IF($B$5-BC$6&gt;365*9/12,BC12*0.37,IF($B$5-BC$6&gt;365*8/12,BC12*0.44,0)))))</f>
        <v>94.800000000000011</v>
      </c>
      <c r="EG12" s="15">
        <f>+IF($B$5-BD$6&lt;365/12,BD12,IF($B$5-BD$6&lt;365*2/12,BD12*0.93,IF($B$5-BD$6&lt;365*3/12,BD12*0.86,IF($B$5-BD$6&lt;365*4/12,BD12*0.79,IF($B$5-BD$6&lt;365*5/12,BD12*0.72,IF($B$5-BD$6&lt;365*6/12,BD12*0.65,IF($B$5-BD$6&lt;365*7/12,BD12*0.58,IF($B$5-BD$6&lt;365*8/12,BD12*0.51,0))))))))+IF($B$5-BD$6&gt;365,0,IF($B$5-BD$6&gt;365*11/12,BD12*0.23,IF($B$5-BD$6&gt;365*10/12,BD12*0.3,IF($B$5-BD$6&gt;365*9/12,BD12*0.37,IF($B$5-BD$6&gt;365*8/12,BD12*0.44,0)))))</f>
        <v>0</v>
      </c>
      <c r="EH12" s="15">
        <f>+IF($B$5-BE$6&lt;365/12,BE12,IF($B$5-BE$6&lt;365*2/12,BE12*0.93,IF($B$5-BE$6&lt;365*3/12,BE12*0.86,IF($B$5-BE$6&lt;365*4/12,BE12*0.79,IF($B$5-BE$6&lt;365*5/12,BE12*0.72,IF($B$5-BE$6&lt;365*6/12,BE12*0.65,IF($B$5-BE$6&lt;365*7/12,BE12*0.58,IF($B$5-BE$6&lt;365*8/12,BE12*0.51,0))))))))+IF($B$5-BE$6&gt;365,0,IF($B$5-BE$6&gt;365*11/12,BE12*0.23,IF($B$5-BE$6&gt;365*10/12,BE12*0.3,IF($B$5-BE$6&gt;365*9/12,BE12*0.37,IF($B$5-BE$6&gt;365*8/12,BE12*0.44,0)))))</f>
        <v>0</v>
      </c>
      <c r="EI12" s="15">
        <f>+IF($B$5-BF$6&lt;365/12,BF12,IF($B$5-BF$6&lt;365*2/12,BF12*0.93,IF($B$5-BF$6&lt;365*3/12,BF12*0.86,IF($B$5-BF$6&lt;365*4/12,BF12*0.79,IF($B$5-BF$6&lt;365*5/12,BF12*0.72,IF($B$5-BF$6&lt;365*6/12,BF12*0.65,IF($B$5-BF$6&lt;365*7/12,BF12*0.58,IF($B$5-BF$6&lt;365*8/12,BF12*0.51,0))))))))+IF($B$5-BF$6&gt;365,0,IF($B$5-BF$6&gt;365*11/12,BF12*0.23,IF($B$5-BF$6&gt;365*10/12,BF12*0.3,IF($B$5-BF$6&gt;365*9/12,BF12*0.37,IF($B$5-BF$6&gt;365*8/12,BF12*0.44,0)))))</f>
        <v>0</v>
      </c>
      <c r="EJ12" s="15">
        <f>+IF($B$5-BG$6&lt;365/12,BG12,IF($B$5-BG$6&lt;365*2/12,BG12*0.93,IF($B$5-BG$6&lt;365*3/12,BG12*0.86,IF($B$5-BG$6&lt;365*4/12,BG12*0.79,IF($B$5-BG$6&lt;365*5/12,BG12*0.72,IF($B$5-BG$6&lt;365*6/12,BG12*0.65,IF($B$5-BG$6&lt;365*7/12,BG12*0.58,IF($B$5-BG$6&lt;365*8/12,BG12*0.51,0))))))))+IF($B$5-BG$6&gt;365,0,IF($B$5-BG$6&gt;365*11/12,BG12*0.23,IF($B$5-BG$6&gt;365*10/12,BG12*0.3,IF($B$5-BG$6&gt;365*9/12,BG12*0.37,IF($B$5-BG$6&gt;365*8/12,BG12*0.44,0)))))</f>
        <v>0</v>
      </c>
      <c r="EK12" s="15">
        <f>+IF($B$5-BH$6&lt;365/12,BH12,IF($B$5-BH$6&lt;365*2/12,BH12*0.93,IF($B$5-BH$6&lt;365*3/12,BH12*0.86,IF($B$5-BH$6&lt;365*4/12,BH12*0.79,IF($B$5-BH$6&lt;365*5/12,BH12*0.72,IF($B$5-BH$6&lt;365*6/12,BH12*0.65,IF($B$5-BH$6&lt;365*7/12,BH12*0.58,IF($B$5-BH$6&lt;365*8/12,BH12*0.51,0))))))))+IF($B$5-BH$6&gt;365,0,IF($B$5-BH$6&gt;365*11/12,BH12*0.23,IF($B$5-BH$6&gt;365*10/12,BH12*0.3,IF($B$5-BH$6&gt;365*9/12,BH12*0.37,IF($B$5-BH$6&gt;365*8/12,BH12*0.44,0)))))</f>
        <v>0</v>
      </c>
      <c r="EL12" s="15">
        <f>+IF($B$5-BI$6&lt;365/12,BI12,IF($B$5-BI$6&lt;365*2/12,BI12*0.93,IF($B$5-BI$6&lt;365*3/12,BI12*0.86,IF($B$5-BI$6&lt;365*4/12,BI12*0.79,IF($B$5-BI$6&lt;365*5/12,BI12*0.72,IF($B$5-BI$6&lt;365*6/12,BI12*0.65,IF($B$5-BI$6&lt;365*7/12,BI12*0.58,IF($B$5-BI$6&lt;365*8/12,BI12*0.51,0))))))))+IF($B$5-BI$6&gt;365,0,IF($B$5-BI$6&gt;365*11/12,BI12*0.23,IF($B$5-BI$6&gt;365*10/12,BI12*0.3,IF($B$5-BI$6&gt;365*9/12,BI12*0.37,IF($B$5-BI$6&gt;365*8/12,BI12*0.44,0)))))</f>
        <v>0</v>
      </c>
      <c r="EM12" s="15">
        <f>+IF($B$5-BJ$6&lt;365/12,BJ12,IF($B$5-BJ$6&lt;365*2/12,BJ12*0.93,IF($B$5-BJ$6&lt;365*3/12,BJ12*0.86,IF($B$5-BJ$6&lt;365*4/12,BJ12*0.79,IF($B$5-BJ$6&lt;365*5/12,BJ12*0.72,IF($B$5-BJ$6&lt;365*6/12,BJ12*0.65,IF($B$5-BJ$6&lt;365*7/12,BJ12*0.58,IF($B$5-BJ$6&lt;365*8/12,BJ12*0.51,0))))))))+IF($B$5-BJ$6&gt;365,0,IF($B$5-BJ$6&gt;365*11/12,BJ12*0.23,IF($B$5-BJ$6&gt;365*10/12,BJ12*0.3,IF($B$5-BJ$6&gt;365*9/12,BJ12*0.37,IF($B$5-BJ$6&gt;365*8/12,BJ12*0.44,0)))))</f>
        <v>0</v>
      </c>
      <c r="EN12" s="15">
        <f>+IF($B$5-BK$6&lt;365/12,BK12,IF($B$5-BK$6&lt;365*2/12,BK12*0.93,IF($B$5-BK$6&lt;365*3/12,BK12*0.86,IF($B$5-BK$6&lt;365*4/12,BK12*0.79,IF($B$5-BK$6&lt;365*5/12,BK12*0.72,IF($B$5-BK$6&lt;365*6/12,BK12*0.65,IF($B$5-BK$6&lt;365*7/12,BK12*0.58,IF($B$5-BK$6&lt;365*8/12,BK12*0.51,0))))))))+IF($B$5-BK$6&gt;365,0,IF($B$5-BK$6&gt;365*11/12,BK12*0.23,IF($B$5-BK$6&gt;365*10/12,BK12*0.3,IF($B$5-BK$6&gt;365*9/12,BK12*0.37,IF($B$5-BK$6&gt;365*8/12,BK12*0.44,0)))))</f>
        <v>0</v>
      </c>
      <c r="EO12" s="15">
        <f>+IF($B$5-BL$6&lt;365/12,BL12,IF($B$5-BL$6&lt;365*2/12,BL12*0.93,IF($B$5-BL$6&lt;365*3/12,BL12*0.86,IF($B$5-BL$6&lt;365*4/12,BL12*0.79,IF($B$5-BL$6&lt;365*5/12,BL12*0.72,IF($B$5-BL$6&lt;365*6/12,BL12*0.65,IF($B$5-BL$6&lt;365*7/12,BL12*0.58,IF($B$5-BL$6&lt;365*8/12,BL12*0.51,0))))))))+IF($B$5-BL$6&gt;365,0,IF($B$5-BL$6&gt;365*11/12,BL12*0.23,IF($B$5-BL$6&gt;365*10/12,BL12*0.3,IF($B$5-BL$6&gt;365*9/12,BL12*0.37,IF($B$5-BL$6&gt;365*8/12,BL12*0.44,0)))))</f>
        <v>0</v>
      </c>
      <c r="EP12" s="15">
        <f>+IF($B$5-BM$6&lt;365/12,BM12,IF($B$5-BM$6&lt;365*2/12,BM12*0.93,IF($B$5-BM$6&lt;365*3/12,BM12*0.86,IF($B$5-BM$6&lt;365*4/12,BM12*0.79,IF($B$5-BM$6&lt;365*5/12,BM12*0.72,IF($B$5-BM$6&lt;365*6/12,BM12*0.65,IF($B$5-BM$6&lt;365*7/12,BM12*0.58,IF($B$5-BM$6&lt;365*8/12,BM12*0.51,0))))))))+IF($B$5-BM$6&gt;365,0,IF($B$5-BM$6&gt;365*11/12,BM12*0.23,IF($B$5-BM$6&gt;365*10/12,BM12*0.3,IF($B$5-BM$6&gt;365*9/12,BM12*0.37,IF($B$5-BM$6&gt;365*8/12,BM12*0.44,0)))))</f>
        <v>0</v>
      </c>
      <c r="EQ12" s="15">
        <f>+IF($B$5-BN$6&lt;365/12,BN12,IF($B$5-BN$6&lt;365*2/12,BN12*0.93,IF($B$5-BN$6&lt;365*3/12,BN12*0.86,IF($B$5-BN$6&lt;365*4/12,BN12*0.79,IF($B$5-BN$6&lt;365*5/12,BN12*0.72,IF($B$5-BN$6&lt;365*6/12,BN12*0.65,IF($B$5-BN$6&lt;365*7/12,BN12*0.58,IF($B$5-BN$6&lt;365*8/12,BN12*0.51,0))))))))+IF($B$5-BN$6&gt;365,0,IF($B$5-BN$6&gt;365*11/12,BN12*0.23,IF($B$5-BN$6&gt;365*10/12,BN12*0.3,IF($B$5-BN$6&gt;365*9/12,BN12*0.37,IF($B$5-BN$6&gt;365*8/12,BN12*0.44,0)))))</f>
        <v>0</v>
      </c>
      <c r="ER12" s="15">
        <f>+IF($B$5-BO$6&lt;365/12,BO12,IF($B$5-BO$6&lt;365*2/12,BO12*0.93,IF($B$5-BO$6&lt;365*3/12,BO12*0.86,IF($B$5-BO$6&lt;365*4/12,BO12*0.79,IF($B$5-BO$6&lt;365*5/12,BO12*0.72,IF($B$5-BO$6&lt;365*6/12,BO12*0.65,IF($B$5-BO$6&lt;365*7/12,BO12*0.58,IF($B$5-BO$6&lt;365*8/12,BO12*0.51,0))))))))+IF($B$5-BO$6&gt;365,0,IF($B$5-BO$6&gt;365*11/12,BO12*0.23,IF($B$5-BO$6&gt;365*10/12,BO12*0.3,IF($B$5-BO$6&gt;365*9/12,BO12*0.37,IF($B$5-BO$6&gt;365*8/12,BO12*0.44,0)))))</f>
        <v>0</v>
      </c>
      <c r="ES12" s="15">
        <f>+IF($B$5-BP$6&lt;365/12,BP12,IF($B$5-BP$6&lt;365*2/12,BP12*0.93,IF($B$5-BP$6&lt;365*3/12,BP12*0.86,IF($B$5-BP$6&lt;365*4/12,BP12*0.79,IF($B$5-BP$6&lt;365*5/12,BP12*0.72,IF($B$5-BP$6&lt;365*6/12,BP12*0.65,IF($B$5-BP$6&lt;365*7/12,BP12*0.58,IF($B$5-BP$6&lt;365*8/12,BP12*0.51,0))))))))+IF($B$5-BP$6&gt;365,0,IF($B$5-BP$6&gt;365*11/12,BP12*0.23,IF($B$5-BP$6&gt;365*10/12,BP12*0.3,IF($B$5-BP$6&gt;365*9/12,BP12*0.37,IF($B$5-BP$6&gt;365*8/12,BP12*0.44,0)))))</f>
        <v>0</v>
      </c>
      <c r="ET12" s="15">
        <f>+IF($B$5-BQ$6&lt;365/12,BQ12,IF($B$5-BQ$6&lt;365*2/12,BQ12*0.93,IF($B$5-BQ$6&lt;365*3/12,BQ12*0.86,IF($B$5-BQ$6&lt;365*4/12,BQ12*0.79,IF($B$5-BQ$6&lt;365*5/12,BQ12*0.72,IF($B$5-BQ$6&lt;365*6/12,BQ12*0.65,IF($B$5-BQ$6&lt;365*7/12,BQ12*0.58,IF($B$5-BQ$6&lt;365*8/12,BQ12*0.51,0))))))))+IF($B$5-BQ$6&gt;365,0,IF($B$5-BQ$6&gt;365*11/12,BQ12*0.23,IF($B$5-BQ$6&gt;365*10/12,BQ12*0.3,IF($B$5-BQ$6&gt;365*9/12,BQ12*0.37,IF($B$5-BQ$6&gt;365*8/12,BQ12*0.44,0)))))</f>
        <v>0</v>
      </c>
      <c r="EU12" s="15">
        <f>+IF($B$5-BR$6&lt;365/12,BR12,IF($B$5-BR$6&lt;365*2/12,BR12*0.93,IF($B$5-BR$6&lt;365*3/12,BR12*0.86,IF($B$5-BR$6&lt;365*4/12,BR12*0.79,IF($B$5-BR$6&lt;365*5/12,BR12*0.72,IF($B$5-BR$6&lt;365*6/12,BR12*0.65,IF($B$5-BR$6&lt;365*7/12,BR12*0.58,IF($B$5-BR$6&lt;365*8/12,BR12*0.51,0))))))))+IF($B$5-BR$6&gt;365,0,IF($B$5-BR$6&gt;365*11/12,BR12*0.23,IF($B$5-BR$6&gt;365*10/12,BR12*0.3,IF($B$5-BR$6&gt;365*9/12,BR12*0.37,IF($B$5-BR$6&gt;365*8/12,BR12*0.44,0)))))</f>
        <v>0</v>
      </c>
      <c r="EV12" s="15">
        <f>+IF($B$5-BS$6&lt;365/12,BS12,IF($B$5-BS$6&lt;365*2/12,BS12*0.93,IF($B$5-BS$6&lt;365*3/12,BS12*0.86,IF($B$5-BS$6&lt;365*4/12,BS12*0.79,IF($B$5-BS$6&lt;365*5/12,BS12*0.72,IF($B$5-BS$6&lt;365*6/12,BS12*0.65,IF($B$5-BS$6&lt;365*7/12,BS12*0.58,IF($B$5-BS$6&lt;365*8/12,BS12*0.51,0))))))))+IF($B$5-BS$6&gt;365,0,IF($B$5-BS$6&gt;365*11/12,BS12*0.23,IF($B$5-BS$6&gt;365*10/12,BS12*0.3,IF($B$5-BS$6&gt;365*9/12,BS12*0.37,IF($B$5-BS$6&gt;365*8/12,BS12*0.44,0)))))</f>
        <v>0</v>
      </c>
      <c r="EW12" s="15">
        <f>+IF($B$5-BT$6&lt;365/12,BT12,IF($B$5-BT$6&lt;365*2/12,BT12*0.93,IF($B$5-BT$6&lt;365*3/12,BT12*0.86,IF($B$5-BT$6&lt;365*4/12,BT12*0.79,IF($B$5-BT$6&lt;365*5/12,BT12*0.72,IF($B$5-BT$6&lt;365*6/12,BT12*0.65,IF($B$5-BT$6&lt;365*7/12,BT12*0.58,IF($B$5-BT$6&lt;365*8/12,BT12*0.51,0))))))))+IF($B$5-BT$6&gt;365,0,IF($B$5-BT$6&gt;365*11/12,BT12*0.23,IF($B$5-BT$6&gt;365*10/12,BT12*0.3,IF($B$5-BT$6&gt;365*9/12,BT12*0.37,IF($B$5-BT$6&gt;365*8/12,BT12*0.44,0)))))</f>
        <v>0</v>
      </c>
      <c r="EX12" s="15">
        <f>+IF($B$5-BU$6&lt;365/12,BU12,IF($B$5-BU$6&lt;365*2/12,BU12*0.93,IF($B$5-BU$6&lt;365*3/12,BU12*0.86,IF($B$5-BU$6&lt;365*4/12,BU12*0.79,IF($B$5-BU$6&lt;365*5/12,BU12*0.72,IF($B$5-BU$6&lt;365*6/12,BU12*0.65,IF($B$5-BU$6&lt;365*7/12,BU12*0.58,IF($B$5-BU$6&lt;365*8/12,BU12*0.51,0))))))))+IF($B$5-BU$6&gt;365,0,IF($B$5-BU$6&gt;365*11/12,BU12*0.23,IF($B$5-BU$6&gt;365*10/12,BU12*0.3,IF($B$5-BU$6&gt;365*9/12,BU12*0.37,IF($B$5-BU$6&gt;365*8/12,BU12*0.44,0)))))</f>
        <v>0</v>
      </c>
      <c r="EY12" s="15">
        <f>+IF($B$5-BV$6&lt;365/12,BV12,IF($B$5-BV$6&lt;365*2/12,BV12*0.93,IF($B$5-BV$6&lt;365*3/12,BV12*0.86,IF($B$5-BV$6&lt;365*4/12,BV12*0.79,IF($B$5-BV$6&lt;365*5/12,BV12*0.72,IF($B$5-BV$6&lt;365*6/12,BV12*0.65,IF($B$5-BV$6&lt;365*7/12,BV12*0.58,IF($B$5-BV$6&lt;365*8/12,BV12*0.51,0))))))))+IF($B$5-BV$6&gt;365,0,IF($B$5-BV$6&gt;365*11/12,BV12*0.23,IF($B$5-BV$6&gt;365*10/12,BV12*0.3,IF($B$5-BV$6&gt;365*9/12,BV12*0.37,IF($B$5-BV$6&gt;365*8/12,BV12*0.44,0)))))</f>
        <v>0</v>
      </c>
      <c r="EZ12" s="15">
        <f>+IF($B$5-BW$6&lt;365/12,BW12,IF($B$5-BW$6&lt;365*2/12,BW12*0.93,IF($B$5-BW$6&lt;365*3/12,BW12*0.86,IF($B$5-BW$6&lt;365*4/12,BW12*0.79,IF($B$5-BW$6&lt;365*5/12,BW12*0.72,IF($B$5-BW$6&lt;365*6/12,BW12*0.65,IF($B$5-BW$6&lt;365*7/12,BW12*0.58,IF($B$5-BW$6&lt;365*8/12,BW12*0.51,0))))))))+IF($B$5-BW$6&gt;365,0,IF($B$5-BW$6&gt;365*11/12,BW12*0.23,IF($B$5-BW$6&gt;365*10/12,BW12*0.3,IF($B$5-BW$6&gt;365*9/12,BW12*0.37,IF($B$5-BW$6&gt;365*8/12,BW12*0.44,0)))))</f>
        <v>0</v>
      </c>
      <c r="FA12" s="15">
        <f>+IF($B$5-BX$6&lt;365/12,BX12,IF($B$5-BX$6&lt;365*2/12,BX12*0.93,IF($B$5-BX$6&lt;365*3/12,BX12*0.86,IF($B$5-BX$6&lt;365*4/12,BX12*0.79,IF($B$5-BX$6&lt;365*5/12,BX12*0.72,IF($B$5-BX$6&lt;365*6/12,BX12*0.65,IF($B$5-BX$6&lt;365*7/12,BX12*0.58,IF($B$5-BX$6&lt;365*8/12,BX12*0.51,0))))))))+IF($B$5-BX$6&gt;365,0,IF($B$5-BX$6&gt;365*11/12,BX12*0.23,IF($B$5-BX$6&gt;365*10/12,BX12*0.3,IF($B$5-BX$6&gt;365*9/12,BX12*0.37,IF($B$5-BX$6&gt;365*8/12,BX12*0.44,0)))))</f>
        <v>0</v>
      </c>
      <c r="FB12" s="15">
        <f>+IF($B$5-BY$6&lt;365/12,BY12,IF($B$5-BY$6&lt;365*2/12,BY12*0.93,IF($B$5-BY$6&lt;365*3/12,BY12*0.86,IF($B$5-BY$6&lt;365*4/12,BY12*0.79,IF($B$5-BY$6&lt;365*5/12,BY12*0.72,IF($B$5-BY$6&lt;365*6/12,BY12*0.65,IF($B$5-BY$6&lt;365*7/12,BY12*0.58,IF($B$5-BY$6&lt;365*8/12,BY12*0.51,0))))))))+IF($B$5-BY$6&gt;365,0,IF($B$5-BY$6&gt;365*11/12,BY12*0.23,IF($B$5-BY$6&gt;365*10/12,BY12*0.3,IF($B$5-BY$6&gt;365*9/12,BY12*0.37,IF($B$5-BY$6&gt;365*8/12,BY12*0.44,0)))))</f>
        <v>0</v>
      </c>
      <c r="FC12" s="15">
        <f>+IF($B$5-BZ$6&lt;365/12,BZ12,IF($B$5-BZ$6&lt;365*2/12,BZ12*0.93,IF($B$5-BZ$6&lt;365*3/12,BZ12*0.86,IF($B$5-BZ$6&lt;365*4/12,BZ12*0.79,IF($B$5-BZ$6&lt;365*5/12,BZ12*0.72,IF($B$5-BZ$6&lt;365*6/12,BZ12*0.65,IF($B$5-BZ$6&lt;365*7/12,BZ12*0.58,IF($B$5-BZ$6&lt;365*8/12,BZ12*0.51,0))))))))+IF($B$5-BZ$6&gt;365,0,IF($B$5-BZ$6&gt;365*11/12,BZ12*0.23,IF($B$5-BZ$6&gt;365*10/12,BZ12*0.3,IF($B$5-BZ$6&gt;365*9/12,BZ12*0.37,IF($B$5-BZ$6&gt;365*8/12,BZ12*0.44,0)))))</f>
        <v>0</v>
      </c>
      <c r="FD12" s="15">
        <f>+IF($B$5-CA$6&lt;365/12,CA12,IF($B$5-CA$6&lt;365*2/12,CA12*0.93,IF($B$5-CA$6&lt;365*3/12,CA12*0.86,IF($B$5-CA$6&lt;365*4/12,CA12*0.79,IF($B$5-CA$6&lt;365*5/12,CA12*0.72,IF($B$5-CA$6&lt;365*6/12,CA12*0.65,IF($B$5-CA$6&lt;365*7/12,CA12*0.58,IF($B$5-CA$6&lt;365*8/12,CA12*0.51,0))))))))+IF($B$5-CA$6&gt;365,0,IF($B$5-CA$6&gt;365*11/12,CA12*0.23,IF($B$5-CA$6&gt;365*10/12,CA12*0.3,IF($B$5-CA$6&gt;365*9/12,CA12*0.37,IF($B$5-CA$6&gt;365*8/12,CA12*0.44,0)))))</f>
        <v>0</v>
      </c>
      <c r="FE12" s="15">
        <f>+IF($B$5-CB$6&lt;365/12,CB12,IF($B$5-CB$6&lt;365*2/12,CB12*0.93,IF($B$5-CB$6&lt;365*3/12,CB12*0.86,IF($B$5-CB$6&lt;365*4/12,CB12*0.79,IF($B$5-CB$6&lt;365*5/12,CB12*0.72,IF($B$5-CB$6&lt;365*6/12,CB12*0.65,IF($B$5-CB$6&lt;365*7/12,CB12*0.58,IF($B$5-CB$6&lt;365*8/12,CB12*0.51,0))))))))+IF($B$5-CB$6&gt;365,0,IF($B$5-CB$6&gt;365*11/12,CB12*0.23,IF($B$5-CB$6&gt;365*10/12,CB12*0.3,IF($B$5-CB$6&gt;365*9/12,CB12*0.37,IF($B$5-CB$6&gt;365*8/12,CB12*0.44,0)))))</f>
        <v>0</v>
      </c>
      <c r="FF12" s="15">
        <f>+IF($B$5-CC$6&lt;365/12,CC12,IF($B$5-CC$6&lt;365*2/12,CC12*0.93,IF($B$5-CC$6&lt;365*3/12,CC12*0.86,IF($B$5-CC$6&lt;365*4/12,CC12*0.79,IF($B$5-CC$6&lt;365*5/12,CC12*0.72,IF($B$5-CC$6&lt;365*6/12,CC12*0.65,IF($B$5-CC$6&lt;365*7/12,CC12*0.58,IF($B$5-CC$6&lt;365*8/12,CC12*0.51,0))))))))+IF($B$5-CC$6&gt;365,0,IF($B$5-CC$6&gt;365*11/12,CC12*0.23,IF($B$5-CC$6&gt;365*10/12,CC12*0.3,IF($B$5-CC$6&gt;365*9/12,CC12*0.37,IF($B$5-CC$6&gt;365*8/12,CC12*0.44,0)))))</f>
        <v>0</v>
      </c>
      <c r="FG12" s="15">
        <f>+IF($B$5-CD$6&lt;365/12,CD12,IF($B$5-CD$6&lt;365*2/12,CD12*0.93,IF($B$5-CD$6&lt;365*3/12,CD12*0.86,IF($B$5-CD$6&lt;365*4/12,CD12*0.79,IF($B$5-CD$6&lt;365*5/12,CD12*0.72,IF($B$5-CD$6&lt;365*6/12,CD12*0.65,IF($B$5-CD$6&lt;365*7/12,CD12*0.58,IF($B$5-CD$6&lt;365*8/12,CD12*0.51,0))))))))+IF($B$5-CD$6&gt;365,0,IF($B$5-CD$6&gt;365*11/12,CD12*0.23,IF($B$5-CD$6&gt;365*10/12,CD12*0.3,IF($B$5-CD$6&gt;365*9/12,CD12*0.37,IF($B$5-CD$6&gt;365*8/12,CD12*0.44,0)))))</f>
        <v>0</v>
      </c>
      <c r="FH12" s="15">
        <f>+IF($B$5-CE$6&lt;365/12,CE12,IF($B$5-CE$6&lt;365*2/12,CE12*0.93,IF($B$5-CE$6&lt;365*3/12,CE12*0.86,IF($B$5-CE$6&lt;365*4/12,CE12*0.79,IF($B$5-CE$6&lt;365*5/12,CE12*0.72,IF($B$5-CE$6&lt;365*6/12,CE12*0.65,IF($B$5-CE$6&lt;365*7/12,CE12*0.58,IF($B$5-CE$6&lt;365*8/12,CE12*0.51,0))))))))+IF($B$5-CE$6&gt;365,0,IF($B$5-CE$6&gt;365*11/12,CE12*0.23,IF($B$5-CE$6&gt;365*10/12,CE12*0.3,IF($B$5-CE$6&gt;365*9/12,CE12*0.37,IF($B$5-CE$6&gt;365*8/12,CE12*0.44,0)))))</f>
        <v>0</v>
      </c>
      <c r="FI12" s="15">
        <f>+IF($B$5-CF$7&lt;365/12,CF13,IF($B$5-CF$7&lt;365*2/12,CF13*0.93,IF($B$5-CF$7&lt;365*3/12,CF13*0.86,IF($B$5-CF$7&lt;365*4/12,CF13*0.79,IF($B$5-CF$7&lt;365*5/12,CF13*0.72,IF($B$5-CF$7&lt;365*6/12,CF13*0.65,IF($B$5-CF$7&lt;365*7/12,CF13*0.58,IF($B$5-CF$7&lt;365*8/12,CF13*0.51,0))))))))+IF($B$5-CF$7&gt;365,0,IF($B$5-CF$7&gt;365*11/12,CF13*0.23,IF($B$5-CF$7&gt;365*10/12,CF13*0.3,IF($B$5-CF$7&gt;365*9/12,CF13*0.37,IF($B$5-CF$7&gt;365*8/12,CF13*0.44,0)))))</f>
        <v>0</v>
      </c>
      <c r="FJ12" s="17">
        <f>SUM(CH12:FI12)-CR12-DL12-EF12</f>
        <v>1485.55</v>
      </c>
      <c r="FK12" s="19">
        <f>+CG12</f>
        <v>11</v>
      </c>
      <c r="FL12" s="18" t="str">
        <f t="shared" si="10"/>
        <v>Gerardo Alemany</v>
      </c>
      <c r="FM12" s="9" t="str">
        <f t="shared" si="11"/>
        <v>GCC</v>
      </c>
      <c r="FN12" s="10">
        <f t="shared" si="12"/>
        <v>6</v>
      </c>
      <c r="FO12" s="11">
        <v>6</v>
      </c>
      <c r="FP12" s="36">
        <f t="shared" si="13"/>
        <v>185.69374999999999</v>
      </c>
    </row>
    <row r="13" spans="2:172" ht="15" x14ac:dyDescent="0.2">
      <c r="B13" s="28">
        <f t="shared" si="9"/>
        <v>7</v>
      </c>
      <c r="C13" s="32" t="s">
        <v>31</v>
      </c>
      <c r="D13" s="13" t="s">
        <v>8</v>
      </c>
      <c r="E13" s="24">
        <v>220</v>
      </c>
      <c r="F13" s="24"/>
      <c r="G13" s="24"/>
      <c r="H13" s="24">
        <v>580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>
        <v>480</v>
      </c>
      <c r="V13" s="24"/>
      <c r="W13" s="24"/>
      <c r="X13" s="24"/>
      <c r="Y13" s="24"/>
      <c r="Z13" s="48">
        <v>906</v>
      </c>
      <c r="AA13" s="24"/>
      <c r="AB13" s="24"/>
      <c r="AC13" s="24"/>
      <c r="AD13" s="24"/>
      <c r="AE13" s="24">
        <v>380</v>
      </c>
      <c r="AF13" s="24"/>
      <c r="AG13" s="24">
        <v>230</v>
      </c>
      <c r="AH13" s="24"/>
      <c r="AI13" s="24">
        <v>210</v>
      </c>
      <c r="AJ13" s="24">
        <v>144</v>
      </c>
      <c r="AK13" s="24"/>
      <c r="AL13" s="24"/>
      <c r="AM13" s="24">
        <v>170</v>
      </c>
      <c r="AN13" s="24"/>
      <c r="AO13" s="24"/>
      <c r="AP13" s="24">
        <v>90</v>
      </c>
      <c r="AQ13" s="24"/>
      <c r="AR13" s="24">
        <v>150</v>
      </c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>
        <v>150</v>
      </c>
      <c r="CA13" s="24"/>
      <c r="CB13" s="24"/>
      <c r="CC13" s="24"/>
      <c r="CD13" s="24"/>
      <c r="CE13" s="24"/>
      <c r="CF13" s="24"/>
      <c r="CG13" s="26">
        <f>COUNT(D13:CF13)</f>
        <v>12</v>
      </c>
      <c r="CH13" s="30">
        <f>+IF($B$5-E$6&lt;365/12,E13,IF($B$5-E$6&lt;365*2/12,E13*0.93,IF($B$5-E$6&lt;365*3/12,E13*0.86,IF($B$5-E$6&lt;365*4/12,E13*0.79,IF($B$5-E$6&lt;365*5/12,E13*0.72,IF($B$5-E$6&lt;365*6/12,E13*0.65,IF($B$5-E$6&lt;365*7/12,E13*0.58,IF($B$5-E$6&lt;365*8/12,E13*0.51,0))))))))+IF($B$5-E$6&gt;365,0,IF($B$5-E$6&gt;365*11/12,E13*0.23,IF($B$5-E$6&gt;365*10/12,E13*0.3,IF($B$5-E$6&gt;365*9/12,E13*0.37,IF($B$5-E$6&gt;365*8/12,E13*0.44,0)))))</f>
        <v>50.6</v>
      </c>
      <c r="CI13" s="15">
        <f>+IF($B$5-F$6&lt;365/12,F13,IF($B$5-F$6&lt;365*2/12,F13*0.93,IF($B$5-F$6&lt;365*3/12,F13*0.86,IF($B$5-F$6&lt;365*4/12,F13*0.79,IF($B$5-F$6&lt;365*5/12,F13*0.72,IF($B$5-F$6&lt;365*6/12,F13*0.65,IF($B$5-F$6&lt;365*7/12,F13*0.58,IF($B$5-F$6&lt;365*8/12,F13*0.51,0))))))))+IF($B$5-F$6&gt;365,0,IF($B$5-F$6&gt;365*11/12,F13*0.23,IF($B$5-F$6&gt;365*10/12,F13*0.3,IF($B$5-F$6&gt;365*9/12,F13*0.37,IF($B$5-F$6&gt;365*8/12,F13*0.44,0)))))</f>
        <v>0</v>
      </c>
      <c r="CJ13" s="15">
        <f>+IF($B$5-G$6&lt;365/12,G13,IF($B$5-G$6&lt;365*2/12,G13*0.93,IF($B$5-G$6&lt;365*3/12,G13*0.86,IF($B$5-G$6&lt;365*4/12,G13*0.79,IF($B$5-G$6&lt;365*5/12,G13*0.72,IF($B$5-G$6&lt;365*6/12,G13*0.65,IF($B$5-G$6&lt;365*7/12,G13*0.58,IF($B$5-G$6&lt;365*8/12,G13*0.51,0))))))))+IF($B$5-G$6&gt;365,0,IF($B$5-G$6&gt;365*11/12,G13*0.23,IF($B$5-G$6&gt;365*10/12,G13*0.3,IF($B$5-G$6&gt;365*9/12,G13*0.37,IF($B$5-G$6&gt;365*8/12,G13*0.44,0)))))</f>
        <v>0</v>
      </c>
      <c r="CK13" s="15">
        <f>+IF($B$5-H$6&lt;365/12,H13,IF($B$5-H$6&lt;365*2/12,H13*0.93,IF($B$5-H$6&lt;365*3/12,H13*0.86,IF($B$5-H$6&lt;365*4/12,H13*0.79,IF($B$5-H$6&lt;365*5/12,H13*0.72,IF($B$5-H$6&lt;365*6/12,H13*0.65,IF($B$5-H$6&lt;365*7/12,H13*0.58,IF($B$5-H$6&lt;365*8/12,H13*0.51,0))))))))+IF($B$5-H$6&gt;365,0,IF($B$5-H$6&gt;365*11/12,H13*0.23,IF($B$5-H$6&gt;365*10/12,H13*0.3,IF($B$5-H$6&gt;365*9/12,H13*0.37,IF($B$5-H$6&gt;365*8/12,H13*0.44,0)))))</f>
        <v>133.4</v>
      </c>
      <c r="CL13" s="15">
        <f>+IF($B$5-I$6&lt;365/12,I13,IF($B$5-I$6&lt;365*2/12,I13*0.93,IF($B$5-I$6&lt;365*3/12,I13*0.86,IF($B$5-I$6&lt;365*4/12,I13*0.79,IF($B$5-I$6&lt;365*5/12,I13*0.72,IF($B$5-I$6&lt;365*6/12,I13*0.65,IF($B$5-I$6&lt;365*7/12,I13*0.58,IF($B$5-I$6&lt;365*8/12,I13*0.51,0))))))))+IF($B$5-I$6&gt;365,0,IF($B$5-I$6&gt;365*11/12,I13*0.23,IF($B$5-I$6&gt;365*10/12,I13*0.3,IF($B$5-I$6&gt;365*9/12,I13*0.37,IF($B$5-I$6&gt;365*8/12,I13*0.44,0)))))</f>
        <v>0</v>
      </c>
      <c r="CM13" s="15">
        <f>+IF($B$5-J$6&lt;365/12,J13,IF($B$5-J$6&lt;365*2/12,J13*0.93,IF($B$5-J$6&lt;365*3/12,J13*0.86,IF($B$5-J$6&lt;365*4/12,J13*0.79,IF($B$5-J$6&lt;365*5/12,J13*0.72,IF($B$5-J$6&lt;365*6/12,J13*0.65,IF($B$5-J$6&lt;365*7/12,J13*0.58,IF($B$5-J$6&lt;365*8/12,J13*0.51,0))))))))+IF($B$5-J$6&gt;365,0,IF($B$5-J$6&gt;365*11/12,J13*0.23,IF($B$5-J$6&gt;365*10/12,J13*0.3,IF($B$5-J$6&gt;365*9/12,J13*0.37,IF($B$5-J$6&gt;365*8/12,J13*0.44,0)))))</f>
        <v>0</v>
      </c>
      <c r="CN13" s="15">
        <f>+IF($B$5-K$6&lt;365/12,K13,IF($B$5-K$6&lt;365*2/12,K13*0.93,IF($B$5-K$6&lt;365*3/12,K13*0.86,IF($B$5-K$6&lt;365*4/12,K13*0.79,IF($B$5-K$6&lt;365*5/12,K13*0.72,IF($B$5-K$6&lt;365*6/12,K13*0.65,IF($B$5-K$6&lt;365*7/12,K13*0.58,IF($B$5-K$6&lt;365*8/12,K13*0.51,0))))))))+IF($B$5-K$6&gt;365,0,IF($B$5-K$6&gt;365*11/12,K13*0.23,IF($B$5-K$6&gt;365*10/12,K13*0.3,IF($B$5-K$6&gt;365*9/12,K13*0.37,IF($B$5-K$6&gt;365*8/12,K13*0.44,0)))))</f>
        <v>0</v>
      </c>
      <c r="CO13" s="15">
        <f>+IF($B$5-L$6&lt;365/12,L13,IF($B$5-L$6&lt;365*2/12,L13*0.93,IF($B$5-L$6&lt;365*3/12,L13*0.86,IF($B$5-L$6&lt;365*4/12,L13*0.79,IF($B$5-L$6&lt;365*5/12,L13*0.72,IF($B$5-L$6&lt;365*6/12,L13*0.65,IF($B$5-L$6&lt;365*7/12,L13*0.58,IF($B$5-L$6&lt;365*8/12,L13*0.51,0))))))))+IF($B$5-L$6&gt;365,0,IF($B$5-L$6&gt;365*11/12,L13*0.23,IF($B$5-L$6&gt;365*10/12,L13*0.3,IF($B$5-L$6&gt;365*9/12,L13*0.37,IF($B$5-L$6&gt;365*8/12,L13*0.44,0)))))</f>
        <v>0</v>
      </c>
      <c r="CP13" s="15">
        <f>+IF($B$5-M$6&lt;365/12,M13,IF($B$5-M$6&lt;365*2/12,M13*0.93,IF($B$5-M$6&lt;365*3/12,M13*0.86,IF($B$5-M$6&lt;365*4/12,M13*0.79,IF($B$5-M$6&lt;365*5/12,M13*0.72,IF($B$5-M$6&lt;365*6/12,M13*0.65,IF($B$5-M$6&lt;365*7/12,M13*0.58,IF($B$5-M$6&lt;365*8/12,M13*0.51,0))))))))+IF($B$5-M$6&gt;365,0,IF($B$5-M$6&gt;365*11/12,M13*0.23,IF($B$5-M$6&gt;365*10/12,M13*0.3,IF($B$5-M$6&gt;365*9/12,M13*0.37,IF($B$5-M$6&gt;365*8/12,M13*0.44,0)))))</f>
        <v>0</v>
      </c>
      <c r="CQ13" s="15">
        <f>+IF($B$5-N$6&lt;365/12,N13,IF($B$5-N$6&lt;365*2/12,N13*0.93,IF($B$5-N$6&lt;365*3/12,N13*0.86,IF($B$5-N$6&lt;365*4/12,N13*0.79,IF($B$5-N$6&lt;365*5/12,N13*0.72,IF($B$5-N$6&lt;365*6/12,N13*0.65,IF($B$5-N$6&lt;365*7/12,N13*0.58,IF($B$5-N$6&lt;365*8/12,N13*0.51,0))))))))+IF($B$5-N$6&gt;365,0,IF($B$5-N$6&gt;365*11/12,N13*0.23,IF($B$5-N$6&gt;365*10/12,N13*0.3,IF($B$5-N$6&gt;365*9/12,N13*0.37,IF($B$5-N$6&gt;365*8/12,N13*0.44,0)))))</f>
        <v>0</v>
      </c>
      <c r="CR13" s="15">
        <f>+IF($B$5-O$6&lt;365/12,O13,IF($B$5-O$6&lt;365*2/12,O13*0.93,IF($B$5-O$6&lt;365*3/12,O13*0.86,IF($B$5-O$6&lt;365*4/12,O13*0.79,IF($B$5-O$6&lt;365*5/12,O13*0.72,IF($B$5-O$6&lt;365*6/12,O13*0.65,IF($B$5-O$6&lt;365*7/12,O13*0.58,IF($B$5-O$6&lt;365*8/12,O13*0.51,0))))))))+IF($B$5-O$6&gt;365,0,IF($B$5-O$6&gt;365*11/12,O13*0.23,IF($B$5-O$6&gt;365*10/12,O13*0.3,IF($B$5-O$6&gt;365*9/12,O13*0.37,IF($B$5-O$6&gt;365*8/12,O13*0.44,0)))))</f>
        <v>0</v>
      </c>
      <c r="CS13" s="15">
        <f>+IF($B$5-P$6&lt;365/12,P13,IF($B$5-P$6&lt;365*2/12,P13*0.93,IF($B$5-P$6&lt;365*3/12,P13*0.86,IF($B$5-P$6&lt;365*4/12,P13*0.79,IF($B$5-P$6&lt;365*5/12,P13*0.72,IF($B$5-P$6&lt;365*6/12,P13*0.65,IF($B$5-P$6&lt;365*7/12,P13*0.58,IF($B$5-P$6&lt;365*8/12,P13*0.51,0))))))))+IF($B$5-P$6&gt;365,0,IF($B$5-P$6&gt;365*11/12,P13*0.23,IF($B$5-P$6&gt;365*10/12,P13*0.3,IF($B$5-P$6&gt;365*9/12,P13*0.37,IF($B$5-P$6&gt;365*8/12,P13*0.44,0)))))</f>
        <v>0</v>
      </c>
      <c r="CT13" s="15">
        <f>+IF($B$5-Q$6&lt;365/12,Q13,IF($B$5-Q$6&lt;365*2/12,Q13*0.93,IF($B$5-Q$6&lt;365*3/12,Q13*0.86,IF($B$5-Q$6&lt;365*4/12,Q13*0.79,IF($B$5-Q$6&lt;365*5/12,Q13*0.72,IF($B$5-Q$6&lt;365*6/12,Q13*0.65,IF($B$5-Q$6&lt;365*7/12,Q13*0.58,IF($B$5-Q$6&lt;365*8/12,Q13*0.51,0))))))))+IF($B$5-Q$6&gt;365,0,IF($B$5-Q$6&gt;365*11/12,Q13*0.23,IF($B$5-Q$6&gt;365*10/12,Q13*0.3,IF($B$5-Q$6&gt;365*9/12,Q13*0.37,IF($B$5-Q$6&gt;365*8/12,Q13*0.44,0)))))</f>
        <v>0</v>
      </c>
      <c r="CU13" s="15">
        <f>+IF($B$5-R$6&lt;365/12,R13,IF($B$5-R$6&lt;365*2/12,R13*0.93,IF($B$5-R$6&lt;365*3/12,R13*0.86,IF($B$5-R$6&lt;365*4/12,R13*0.79,IF($B$5-R$6&lt;365*5/12,R13*0.72,IF($B$5-R$6&lt;365*6/12,R13*0.65,IF($B$5-R$6&lt;365*7/12,R13*0.58,IF($B$5-R$6&lt;365*8/12,R13*0.51,0))))))))+IF($B$5-R$6&gt;365,0,IF($B$5-R$6&gt;365*11/12,R13*0.23,IF($B$5-R$6&gt;365*10/12,R13*0.3,IF($B$5-R$6&gt;365*9/12,R13*0.37,IF($B$5-R$6&gt;365*8/12,R13*0.44,0)))))</f>
        <v>0</v>
      </c>
      <c r="CV13" s="15">
        <f>+IF($B$5-S$6&lt;365/12,S13,IF($B$5-S$6&lt;365*2/12,S13*0.93,IF($B$5-S$6&lt;365*3/12,S13*0.86,IF($B$5-S$6&lt;365*4/12,S13*0.79,IF($B$5-S$6&lt;365*5/12,S13*0.72,IF($B$5-S$6&lt;365*6/12,S13*0.65,IF($B$5-S$6&lt;365*7/12,S13*0.58,IF($B$5-S$6&lt;365*8/12,S13*0.51,0))))))))+IF($B$5-S$6&gt;365,0,IF($B$5-S$6&gt;365*11/12,S13*0.23,IF($B$5-S$6&gt;365*10/12,S13*0.3,IF($B$5-S$6&gt;365*9/12,S13*0.37,IF($B$5-S$6&gt;365*8/12,S13*0.44,0)))))</f>
        <v>0</v>
      </c>
      <c r="CW13" s="15">
        <f>+IF($B$5-T$6&lt;365/12,T13,IF($B$5-T$6&lt;365*2/12,T13*0.93,IF($B$5-T$6&lt;365*3/12,T13*0.86,IF($B$5-T$6&lt;365*4/12,T13*0.79,IF($B$5-T$6&lt;365*5/12,T13*0.72,IF($B$5-T$6&lt;365*6/12,T13*0.65,IF($B$5-T$6&lt;365*7/12,T13*0.58,IF($B$5-T$6&lt;365*8/12,T13*0.51,0))))))))+IF($B$5-T$6&gt;365,0,IF($B$5-T$6&gt;365*11/12,T13*0.23,IF($B$5-T$6&gt;365*10/12,T13*0.3,IF($B$5-T$6&gt;365*9/12,T13*0.37,IF($B$5-T$6&gt;365*8/12,T13*0.44,0)))))</f>
        <v>0</v>
      </c>
      <c r="CX13" s="15">
        <f>+IF($B$5-U$6&lt;365/12,U13,IF($B$5-U$6&lt;365*2/12,U13*0.93,IF($B$5-U$6&lt;365*3/12,U13*0.86,IF($B$5-U$6&lt;365*4/12,U13*0.79,IF($B$5-U$6&lt;365*5/12,U13*0.72,IF($B$5-U$6&lt;365*6/12,U13*0.65,IF($B$5-U$6&lt;365*7/12,U13*0.58,IF($B$5-U$6&lt;365*8/12,U13*0.51,0))))))))+IF($B$5-U$6&gt;365,0,IF($B$5-U$6&gt;365*11/12,U13*0.23,IF($B$5-U$6&gt;365*10/12,U13*0.3,IF($B$5-U$6&gt;365*9/12,U13*0.37,IF($B$5-U$6&gt;365*8/12,U13*0.44,0)))))</f>
        <v>177.6</v>
      </c>
      <c r="CY13" s="15">
        <f>+IF($B$5-V$6&lt;365/12,V13,IF($B$5-V$6&lt;365*2/12,V13*0.93,IF($B$5-V$6&lt;365*3/12,V13*0.86,IF($B$5-V$6&lt;365*4/12,V13*0.79,IF($B$5-V$6&lt;365*5/12,V13*0.72,IF($B$5-V$6&lt;365*6/12,V13*0.65,IF($B$5-V$6&lt;365*7/12,V13*0.58,IF($B$5-V$6&lt;365*8/12,V13*0.51,0))))))))+IF($B$5-V$6&gt;365,0,IF($B$5-V$6&gt;365*11/12,V13*0.23,IF($B$5-V$6&gt;365*10/12,V13*0.3,IF($B$5-V$6&gt;365*9/12,V13*0.37,IF($B$5-V$6&gt;365*8/12,V13*0.44,0)))))</f>
        <v>0</v>
      </c>
      <c r="CZ13" s="15">
        <f>+IF($B$5-W$6&lt;365/12,W13,IF($B$5-W$6&lt;365*2/12,W13*0.93,IF($B$5-W$6&lt;365*3/12,W13*0.86,IF($B$5-W$6&lt;365*4/12,W13*0.79,IF($B$5-W$6&lt;365*5/12,W13*0.72,IF($B$5-W$6&lt;365*6/12,W13*0.65,IF($B$5-W$6&lt;365*7/12,W13*0.58,IF($B$5-W$6&lt;365*8/12,W13*0.51,0))))))))+IF($B$5-W$6&gt;365,0,IF($B$5-W$6&gt;365*11/12,W13*0.23,IF($B$5-W$6&gt;365*10/12,W13*0.3,IF($B$5-W$6&gt;365*9/12,W13*0.37,IF($B$5-W$6&gt;365*8/12,W13*0.44,0)))))</f>
        <v>0</v>
      </c>
      <c r="DA13" s="15">
        <f>+IF($B$5-X$6&lt;365/12,X13,IF($B$5-X$6&lt;365*2/12,X13*0.93,IF($B$5-X$6&lt;365*3/12,X13*0.86,IF($B$5-X$6&lt;365*4/12,X13*0.79,IF($B$5-X$6&lt;365*5/12,X13*0.72,IF($B$5-X$6&lt;365*6/12,X13*0.65,IF($B$5-X$6&lt;365*7/12,X13*0.58,IF($B$5-X$6&lt;365*8/12,X13*0.51,0))))))))+IF($B$5-X$6&gt;365,0,IF($B$5-X$6&gt;365*11/12,X13*0.23,IF($B$5-X$6&gt;365*10/12,X13*0.3,IF($B$5-X$6&gt;365*9/12,X13*0.37,IF($B$5-X$6&gt;365*8/12,X13*0.44,0)))))</f>
        <v>0</v>
      </c>
      <c r="DB13" s="15">
        <f>+IF($B$5-Y$6&lt;365/12,Y13,IF($B$5-Y$6&lt;365*2/12,Y13*0.93,IF($B$5-Y$6&lt;365*3/12,Y13*0.86,IF($B$5-Y$6&lt;365*4/12,Y13*0.79,IF($B$5-Y$6&lt;365*5/12,Y13*0.72,IF($B$5-Y$6&lt;365*6/12,Y13*0.65,IF($B$5-Y$6&lt;365*7/12,Y13*0.58,IF($B$5-Y$6&lt;365*8/12,Y13*0.51,0))))))))+IF($B$5-Y$6&gt;365,0,IF($B$5-Y$6&gt;365*11/12,Y13*0.23,IF($B$5-Y$6&gt;365*10/12,Y13*0.3,IF($B$5-Y$6&gt;365*9/12,Y13*0.37,IF($B$5-Y$6&gt;365*8/12,Y13*0.44,0)))))</f>
        <v>0</v>
      </c>
      <c r="DC13" s="15">
        <f>+IF($B$5-Z$6&lt;365/12,Z13,IF($B$5-Z$6&lt;365*2/12,Z13*0.93,IF($B$5-Z$6&lt;365*3/12,Z13*0.86,IF($B$5-Z$6&lt;365*4/12,Z13*0.79,IF($B$5-Z$6&lt;365*5/12,Z13*0.72,IF($B$5-Z$6&lt;365*6/12,Z13*0.65,IF($B$5-Z$6&lt;365*7/12,Z13*0.58,IF($B$5-Z$6&lt;365*8/12,Z13*0.51,0))))))))+IF($B$5-Z$6&gt;365,0,IF($B$5-Z$6&gt;365*11/12,Z13*0.23,IF($B$5-Z$6&gt;365*10/12,Z13*0.3,IF($B$5-Z$6&gt;365*9/12,Z13*0.37,IF($B$5-Z$6&gt;365*8/12,Z13*0.44,0)))))</f>
        <v>398.64</v>
      </c>
      <c r="DD13" s="15">
        <f>+IF($B$5-AA$6&lt;365/12,AA13,IF($B$5-AA$6&lt;365*2/12,AA13*0.93,IF($B$5-AA$6&lt;365*3/12,AA13*0.86,IF($B$5-AA$6&lt;365*4/12,AA13*0.79,IF($B$5-AA$6&lt;365*5/12,AA13*0.72,IF($B$5-AA$6&lt;365*6/12,AA13*0.65,IF($B$5-AA$6&lt;365*7/12,AA13*0.58,IF($B$5-AA$6&lt;365*8/12,AA13*0.51,0))))))))+IF($B$5-AA$6&gt;365,0,IF($B$5-AA$6&gt;365*11/12,AA13*0.23,IF($B$5-AA$6&gt;365*10/12,AA13*0.3,IF($B$5-AA$6&gt;365*9/12,AA13*0.37,IF($B$5-AA$6&gt;365*8/12,AA13*0.44,0)))))</f>
        <v>0</v>
      </c>
      <c r="DE13" s="15">
        <f>+IF($B$5-AB$6&lt;365/12,AB13,IF($B$5-AB$6&lt;365*2/12,AB13*0.93,IF($B$5-AB$6&lt;365*3/12,AB13*0.86,IF($B$5-AB$6&lt;365*4/12,AB13*0.79,IF($B$5-AB$6&lt;365*5/12,AB13*0.72,IF($B$5-AB$6&lt;365*6/12,AB13*0.65,IF($B$5-AB$6&lt;365*7/12,AB13*0.58,IF($B$5-AB$6&lt;365*8/12,AB13*0.51,0))))))))+IF($B$5-AB$6&gt;365,0,IF($B$5-AB$6&gt;365*11/12,AB13*0.23,IF($B$5-AB$6&gt;365*10/12,AB13*0.3,IF($B$5-AB$6&gt;365*9/12,AB13*0.37,IF($B$5-AB$6&gt;365*8/12,AB13*0.44,0)))))</f>
        <v>0</v>
      </c>
      <c r="DF13" s="15">
        <f>+IF($B$5-AC$6&lt;365/12,AC13,IF($B$5-AC$6&lt;365*2/12,AC13*0.93,IF($B$5-AC$6&lt;365*3/12,AC13*0.86,IF($B$5-AC$6&lt;365*4/12,AC13*0.79,IF($B$5-AC$6&lt;365*5/12,AC13*0.72,IF($B$5-AC$6&lt;365*6/12,AC13*0.65,IF($B$5-AC$6&lt;365*7/12,AC13*0.58,IF($B$5-AC$6&lt;365*8/12,AC13*0.51,0))))))))+IF($B$5-AC$6&gt;365,0,IF($B$5-AC$6&gt;365*11/12,AC13*0.23,IF($B$5-AC$6&gt;365*10/12,AC13*0.3,IF($B$5-AC$6&gt;365*9/12,AC13*0.37,IF($B$5-AC$6&gt;365*8/12,AC13*0.44,0)))))</f>
        <v>0</v>
      </c>
      <c r="DG13" s="15">
        <f>+IF($B$5-AD$6&lt;365/12,AD13,IF($B$5-AD$6&lt;365*2/12,AD13*0.93,IF($B$5-AD$6&lt;365*3/12,AD13*0.86,IF($B$5-AD$6&lt;365*4/12,AD13*0.79,IF($B$5-AD$6&lt;365*5/12,AD13*0.72,IF($B$5-AD$6&lt;365*6/12,AD13*0.65,IF($B$5-AD$6&lt;365*7/12,AD13*0.58,IF($B$5-AD$6&lt;365*8/12,AD13*0.51,0))))))))+IF($B$5-AD$6&gt;365,0,IF($B$5-AD$6&gt;365*11/12,AD13*0.23,IF($B$5-AD$6&gt;365*10/12,AD13*0.3,IF($B$5-AD$6&gt;365*9/12,AD13*0.37,IF($B$5-AD$6&gt;365*8/12,AD13*0.44,0)))))</f>
        <v>0</v>
      </c>
      <c r="DH13" s="15">
        <f>+IF($B$5-AE$6&lt;365/12,AE13,IF($B$5-AE$6&lt;365*2/12,AE13*0.93,IF($B$5-AE$6&lt;365*3/12,AE13*0.86,IF($B$5-AE$6&lt;365*4/12,AE13*0.79,IF($B$5-AE$6&lt;365*5/12,AE13*0.72,IF($B$5-AE$6&lt;365*6/12,AE13*0.65,IF($B$5-AE$6&lt;365*7/12,AE13*0.58,IF($B$5-AE$6&lt;365*8/12,AE13*0.51,0))))))))+IF($B$5-AE$6&gt;365,0,IF($B$5-AE$6&gt;365*11/12,AE13*0.23,IF($B$5-AE$6&gt;365*10/12,AE13*0.3,IF($B$5-AE$6&gt;365*9/12,AE13*0.37,IF($B$5-AE$6&gt;365*8/12,AE13*0.44,0)))))</f>
        <v>193.8</v>
      </c>
      <c r="DI13" s="15">
        <f>+IF($B$5-AF$6&lt;365/12,AF13,IF($B$5-AF$6&lt;365*2/12,AF13*0.93,IF($B$5-AF$6&lt;365*3/12,AF13*0.86,IF($B$5-AF$6&lt;365*4/12,AF13*0.79,IF($B$5-AF$6&lt;365*5/12,AF13*0.72,IF($B$5-AF$6&lt;365*6/12,AF13*0.65,IF($B$5-AF$6&lt;365*7/12,AF13*0.58,IF($B$5-AF$6&lt;365*8/12,AF13*0.51,0))))))))+IF($B$5-AF$6&gt;365,0,IF($B$5-AF$6&gt;365*11/12,AF13*0.23,IF($B$5-AF$6&gt;365*10/12,AF13*0.3,IF($B$5-AF$6&gt;365*9/12,AF13*0.37,IF($B$5-AF$6&gt;365*8/12,AF13*0.44,0)))))</f>
        <v>0</v>
      </c>
      <c r="DJ13" s="15">
        <f>+IF($B$5-AG$6&lt;365/12,AG13,IF($B$5-AG$6&lt;365*2/12,AG13*0.93,IF($B$5-AG$6&lt;365*3/12,AG13*0.86,IF($B$5-AG$6&lt;365*4/12,AG13*0.79,IF($B$5-AG$6&lt;365*5/12,AG13*0.72,IF($B$5-AG$6&lt;365*6/12,AG13*0.65,IF($B$5-AG$6&lt;365*7/12,AG13*0.58,IF($B$5-AG$6&lt;365*8/12,AG13*0.51,0))))))))+IF($B$5-AG$6&gt;365,0,IF($B$5-AG$6&gt;365*11/12,AG13*0.23,IF($B$5-AG$6&gt;365*10/12,AG13*0.3,IF($B$5-AG$6&gt;365*9/12,AG13*0.37,IF($B$5-AG$6&gt;365*8/12,AG13*0.44,0)))))</f>
        <v>117.3</v>
      </c>
      <c r="DK13" s="15">
        <f>+IF($B$5-AH$6&lt;365/12,AH13,IF($B$5-AH$6&lt;365*2/12,AH13*0.93,IF($B$5-AH$6&lt;365*3/12,AH13*0.86,IF($B$5-AH$6&lt;365*4/12,AH13*0.79,IF($B$5-AH$6&lt;365*5/12,AH13*0.72,IF($B$5-AH$6&lt;365*6/12,AH13*0.65,IF($B$5-AH$6&lt;365*7/12,AH13*0.58,IF($B$5-AH$6&lt;365*8/12,AH13*0.51,0))))))))+IF($B$5-AH$6&gt;365,0,IF($B$5-AH$6&gt;365*11/12,AH13*0.23,IF($B$5-AH$6&gt;365*10/12,AH13*0.3,IF($B$5-AH$6&gt;365*9/12,AH13*0.37,IF($B$5-AH$6&gt;365*8/12,AH13*0.44,0)))))</f>
        <v>0</v>
      </c>
      <c r="DL13" s="15">
        <f>+IF($B$5-AI$6&lt;365/12,AI13,IF($B$5-AI$6&lt;365*2/12,AI13*0.93,IF($B$5-AI$6&lt;365*3/12,AI13*0.86,IF($B$5-AI$6&lt;365*4/12,AI13*0.79,IF($B$5-AI$6&lt;365*5/12,AI13*0.72,IF($B$5-AI$6&lt;365*6/12,AI13*0.65,IF($B$5-AI$6&lt;365*7/12,AI13*0.58,IF($B$5-AI$6&lt;365*8/12,AI13*0.51,0))))))))+IF($B$5-AI$6&gt;365,0,IF($B$5-AI$6&gt;365*11/12,AI13*0.23,IF($B$5-AI$6&gt;365*10/12,AI13*0.3,IF($B$5-AI$6&gt;365*9/12,AI13*0.37,IF($B$5-AI$6&gt;365*8/12,AI13*0.44,0)))))</f>
        <v>121.8</v>
      </c>
      <c r="DM13" s="30">
        <f>+IF($B$5-AJ$6&lt;365/12,AJ13,IF($B$5-AJ$6&lt;365*2/12,AJ13*0.93,IF($B$5-AJ$6&lt;365*3/12,AJ13*0.86,IF($B$5-AJ$6&lt;365*4/12,AJ13*0.79,IF($B$5-AJ$6&lt;365*5/12,AJ13*0.72,IF($B$5-AJ$6&lt;365*6/12,AJ13*0.65,IF($B$5-AJ$6&lt;365*7/12,AJ13*0.58,IF($B$5-AJ$6&lt;365*8/12,AJ13*0.51,0))))))))+IF($B$5-AJ$6&gt;365,0,IF($B$5-AJ$6&gt;365*11/12,AJ13*0.23,IF($B$5-AJ$6&gt;365*10/12,AJ13*0.3,IF($B$5-AJ$6&gt;365*9/12,AJ13*0.37,IF($B$5-AJ$6&gt;365*8/12,AJ13*0.44,0)))))</f>
        <v>83.52</v>
      </c>
      <c r="DN13" s="15">
        <f>+IF($B$5-AK$6&lt;365/12,AK13,IF($B$5-AK$6&lt;365*2/12,AK13*0.93,IF($B$5-AK$6&lt;365*3/12,AK13*0.86,IF($B$5-AK$6&lt;365*4/12,AK13*0.79,IF($B$5-AK$6&lt;365*5/12,AK13*0.72,IF($B$5-AK$6&lt;365*6/12,AK13*0.65,IF($B$5-AK$6&lt;365*7/12,AK13*0.58,IF($B$5-AK$6&lt;365*8/12,AK13*0.51,0))))))))+IF($B$5-AK$6&gt;365,0,IF($B$5-AK$6&gt;365*11/12,AK13*0.23,IF($B$5-AK$6&gt;365*10/12,AK13*0.3,IF($B$5-AK$6&gt;365*9/12,AK13*0.37,IF($B$5-AK$6&gt;365*8/12,AK13*0.44,0)))))</f>
        <v>0</v>
      </c>
      <c r="DO13" s="15">
        <f>+IF($B$5-AL$6&lt;365/12,AL13,IF($B$5-AL$6&lt;365*2/12,AL13*0.93,IF($B$5-AL$6&lt;365*3/12,AL13*0.86,IF($B$5-AL$6&lt;365*4/12,AL13*0.79,IF($B$5-AL$6&lt;365*5/12,AL13*0.72,IF($B$5-AL$6&lt;365*6/12,AL13*0.65,IF($B$5-AL$6&lt;365*7/12,AL13*0.58,IF($B$5-AL$6&lt;365*8/12,AL13*0.51,0))))))))+IF($B$5-AL$6&gt;365,0,IF($B$5-AL$6&gt;365*11/12,AL13*0.23,IF($B$5-AL$6&gt;365*10/12,AL13*0.3,IF($B$5-AL$6&gt;365*9/12,AL13*0.37,IF($B$5-AL$6&gt;365*8/12,AL13*0.44,0)))))</f>
        <v>0</v>
      </c>
      <c r="DP13" s="15">
        <f>+IF($B$5-AM$6&lt;365/12,AM13,IF($B$5-AM$6&lt;365*2/12,AM13*0.93,IF($B$5-AM$6&lt;365*3/12,AM13*0.86,IF($B$5-AM$6&lt;365*4/12,AM13*0.79,IF($B$5-AM$6&lt;365*5/12,AM13*0.72,IF($B$5-AM$6&lt;365*6/12,AM13*0.65,IF($B$5-AM$6&lt;365*7/12,AM13*0.58,IF($B$5-AM$6&lt;365*8/12,AM13*0.51,0))))))))+IF($B$5-AM$6&gt;365,0,IF($B$5-AM$6&gt;365*11/12,AM13*0.23,IF($B$5-AM$6&gt;365*10/12,AM13*0.3,IF($B$5-AM$6&gt;365*9/12,AM13*0.37,IF($B$5-AM$6&gt;365*8/12,AM13*0.44,0)))))</f>
        <v>98.6</v>
      </c>
      <c r="DQ13" s="15">
        <f>+IF($B$5-AN$6&lt;365/12,AN13,IF($B$5-AN$6&lt;365*2/12,AN13*0.93,IF($B$5-AN$6&lt;365*3/12,AN13*0.86,IF($B$5-AN$6&lt;365*4/12,AN13*0.79,IF($B$5-AN$6&lt;365*5/12,AN13*0.72,IF($B$5-AN$6&lt;365*6/12,AN13*0.65,IF($B$5-AN$6&lt;365*7/12,AN13*0.58,IF($B$5-AN$6&lt;365*8/12,AN13*0.51,0))))))))+IF($B$5-AN$6&gt;365,0,IF($B$5-AN$6&gt;365*11/12,AN13*0.23,IF($B$5-AN$6&gt;365*10/12,AN13*0.3,IF($B$5-AN$6&gt;365*9/12,AN13*0.37,IF($B$5-AN$6&gt;365*8/12,AN13*0.44,0)))))</f>
        <v>0</v>
      </c>
      <c r="DR13" s="15">
        <f>+IF($B$5-AO$6&lt;365/12,AO13,IF($B$5-AO$6&lt;365*2/12,AO13*0.93,IF($B$5-AO$6&lt;365*3/12,AO13*0.86,IF($B$5-AO$6&lt;365*4/12,AO13*0.79,IF($B$5-AO$6&lt;365*5/12,AO13*0.72,IF($B$5-AO$6&lt;365*6/12,AO13*0.65,IF($B$5-AO$6&lt;365*7/12,AO13*0.58,IF($B$5-AO$6&lt;365*8/12,AO13*0.51,0))))))))+IF($B$5-AO$6&gt;365,0,IF($B$5-AO$6&gt;365*11/12,AO13*0.23,IF($B$5-AO$6&gt;365*10/12,AO13*0.3,IF($B$5-AO$6&gt;365*9/12,AO13*0.37,IF($B$5-AO$6&gt;365*8/12,AO13*0.44,0)))))</f>
        <v>0</v>
      </c>
      <c r="DS13" s="30">
        <f>+IF($B$5-AP$6&lt;365/12,AP13,IF($B$5-AP$6&lt;365*2/12,AP13*0.93,IF($B$5-AP$6&lt;365*3/12,AP13*0.86,IF($B$5-AP$6&lt;365*4/12,AP13*0.79,IF($B$5-AP$6&lt;365*5/12,AP13*0.72,IF($B$5-AP$6&lt;365*6/12,AP13*0.65,IF($B$5-AP$6&lt;365*7/12,AP13*0.58,IF($B$5-AP$6&lt;365*8/12,AP13*0.51,0))))))))+IF($B$5-AP$6&gt;365,0,IF($B$5-AP$6&gt;365*11/12,AP13*0.23,IF($B$5-AP$6&gt;365*10/12,AP13*0.3,IF($B$5-AP$6&gt;365*9/12,AP13*0.37,IF($B$5-AP$6&gt;365*8/12,AP13*0.44,0)))))</f>
        <v>58.5</v>
      </c>
      <c r="DT13" s="15">
        <f>+IF($B$5-AQ$6&lt;365/12,AQ13,IF($B$5-AQ$6&lt;365*2/12,AQ13*0.93,IF($B$5-AQ$6&lt;365*3/12,AQ13*0.86,IF($B$5-AQ$6&lt;365*4/12,AQ13*0.79,IF($B$5-AQ$6&lt;365*5/12,AQ13*0.72,IF($B$5-AQ$6&lt;365*6/12,AQ13*0.65,IF($B$5-AQ$6&lt;365*7/12,AQ13*0.58,IF($B$5-AQ$6&lt;365*8/12,AQ13*0.51,0))))))))+IF($B$5-AQ$6&gt;365,0,IF($B$5-AQ$6&gt;365*11/12,AQ13*0.23,IF($B$5-AQ$6&gt;365*10/12,AQ13*0.3,IF($B$5-AQ$6&gt;365*9/12,AQ13*0.37,IF($B$5-AQ$6&gt;365*8/12,AQ13*0.44,0)))))</f>
        <v>0</v>
      </c>
      <c r="DU13" s="30">
        <f>+IF($B$5-AR$6&lt;365/12,AR13,IF($B$5-AR$6&lt;365*2/12,AR13*0.93,IF($B$5-AR$6&lt;365*3/12,AR13*0.86,IF($B$5-AR$6&lt;365*4/12,AR13*0.79,IF($B$5-AR$6&lt;365*5/12,AR13*0.72,IF($B$5-AR$6&lt;365*6/12,AR13*0.65,IF($B$5-AR$6&lt;365*7/12,AR13*0.58,IF($B$5-AR$6&lt;365*8/12,AR13*0.51,0))))))))+IF($B$5-AR$6&gt;365,0,IF($B$5-AR$6&gt;365*11/12,AR13*0.23,IF($B$5-AR$6&gt;365*10/12,AR13*0.3,IF($B$5-AR$6&gt;365*9/12,AR13*0.37,IF($B$5-AR$6&gt;365*8/12,AR13*0.44,0)))))</f>
        <v>97.5</v>
      </c>
      <c r="DV13" s="15">
        <f>+IF($B$5-AS$6&lt;365/12,AS13,IF($B$5-AS$6&lt;365*2/12,AS13*0.93,IF($B$5-AS$6&lt;365*3/12,AS13*0.86,IF($B$5-AS$6&lt;365*4/12,AS13*0.79,IF($B$5-AS$6&lt;365*5/12,AS13*0.72,IF($B$5-AS$6&lt;365*6/12,AS13*0.65,IF($B$5-AS$6&lt;365*7/12,AS13*0.58,IF($B$5-AS$6&lt;365*8/12,AS13*0.51,0))))))))+IF($B$5-AS$6&gt;365,0,IF($B$5-AS$6&gt;365*11/12,AS13*0.23,IF($B$5-AS$6&gt;365*10/12,AS13*0.3,IF($B$5-AS$6&gt;365*9/12,AS13*0.37,IF($B$5-AS$6&gt;365*8/12,AS13*0.44,0)))))</f>
        <v>0</v>
      </c>
      <c r="DW13" s="15">
        <f>+IF($B$5-AT$6&lt;365/12,AT13,IF($B$5-AT$6&lt;365*2/12,AT13*0.93,IF($B$5-AT$6&lt;365*3/12,AT13*0.86,IF($B$5-AT$6&lt;365*4/12,AT13*0.79,IF($B$5-AT$6&lt;365*5/12,AT13*0.72,IF($B$5-AT$6&lt;365*6/12,AT13*0.65,IF($B$5-AT$6&lt;365*7/12,AT13*0.58,IF($B$5-AT$6&lt;365*8/12,AT13*0.51,0))))))))+IF($B$5-AT$6&gt;365,0,IF($B$5-AT$6&gt;365*11/12,AT13*0.23,IF($B$5-AT$6&gt;365*10/12,AT13*0.3,IF($B$5-AT$6&gt;365*9/12,AT13*0.37,IF($B$5-AT$6&gt;365*8/12,AT13*0.44,0)))))</f>
        <v>0</v>
      </c>
      <c r="DX13" s="15">
        <f>+IF($B$5-AU$6&lt;365/12,AU13,IF($B$5-AU$6&lt;365*2/12,AU13*0.93,IF($B$5-AU$6&lt;365*3/12,AU13*0.86,IF($B$5-AU$6&lt;365*4/12,AU13*0.79,IF($B$5-AU$6&lt;365*5/12,AU13*0.72,IF($B$5-AU$6&lt;365*6/12,AU13*0.65,IF($B$5-AU$6&lt;365*7/12,AU13*0.58,IF($B$5-AU$6&lt;365*8/12,AU13*0.51,0))))))))+IF($B$5-AU$6&gt;365,0,IF($B$5-AU$6&gt;365*11/12,AU13*0.23,IF($B$5-AU$6&gt;365*10/12,AU13*0.3,IF($B$5-AU$6&gt;365*9/12,AU13*0.37,IF($B$5-AU$6&gt;365*8/12,AU13*0.44,0)))))</f>
        <v>0</v>
      </c>
      <c r="DY13" s="15">
        <f>+IF($B$5-AV$6&lt;365/12,AV13,IF($B$5-AV$6&lt;365*2/12,AV13*0.93,IF($B$5-AV$6&lt;365*3/12,AV13*0.86,IF($B$5-AV$6&lt;365*4/12,AV13*0.79,IF($B$5-AV$6&lt;365*5/12,AV13*0.72,IF($B$5-AV$6&lt;365*6/12,AV13*0.65,IF($B$5-AV$6&lt;365*7/12,AV13*0.58,IF($B$5-AV$6&lt;365*8/12,AV13*0.51,0))))))))+IF($B$5-AV$6&gt;365,0,IF($B$5-AV$6&gt;365*11/12,AV13*0.23,IF($B$5-AV$6&gt;365*10/12,AV13*0.3,IF($B$5-AV$6&gt;365*9/12,AV13*0.37,IF($B$5-AV$6&gt;365*8/12,AV13*0.44,0)))))</f>
        <v>0</v>
      </c>
      <c r="DZ13" s="15">
        <f>+IF($B$5-AW$6&lt;365/12,AW13,IF($B$5-AW$6&lt;365*2/12,AW13*0.93,IF($B$5-AW$6&lt;365*3/12,AW13*0.86,IF($B$5-AW$6&lt;365*4/12,AW13*0.79,IF($B$5-AW$6&lt;365*5/12,AW13*0.72,IF($B$5-AW$6&lt;365*6/12,AW13*0.65,IF($B$5-AW$6&lt;365*7/12,AW13*0.58,IF($B$5-AW$6&lt;365*8/12,AW13*0.51,0))))))))+IF($B$5-AW$6&gt;365,0,IF($B$5-AW$6&gt;365*11/12,AW13*0.23,IF($B$5-AW$6&gt;365*10/12,AW13*0.3,IF($B$5-AW$6&gt;365*9/12,AW13*0.37,IF($B$5-AW$6&gt;365*8/12,AW13*0.44,0)))))</f>
        <v>0</v>
      </c>
      <c r="EA13" s="15">
        <f>+IF($B$5-AX$6&lt;365/12,AX13,IF($B$5-AX$6&lt;365*2/12,AX13*0.93,IF($B$5-AX$6&lt;365*3/12,AX13*0.86,IF($B$5-AX$6&lt;365*4/12,AX13*0.79,IF($B$5-AX$6&lt;365*5/12,AX13*0.72,IF($B$5-AX$6&lt;365*6/12,AX13*0.65,IF($B$5-AX$6&lt;365*7/12,AX13*0.58,IF($B$5-AX$6&lt;365*8/12,AX13*0.51,0))))))))+IF($B$5-AX$6&gt;365,0,IF($B$5-AX$6&gt;365*11/12,AX13*0.23,IF($B$5-AX$6&gt;365*10/12,AX13*0.3,IF($B$5-AX$6&gt;365*9/12,AX13*0.37,IF($B$5-AX$6&gt;365*8/12,AX13*0.44,0)))))</f>
        <v>0</v>
      </c>
      <c r="EB13" s="15">
        <f>+IF($B$5-AY$6&lt;365/12,AY13,IF($B$5-AY$6&lt;365*2/12,AY13*0.93,IF($B$5-AY$6&lt;365*3/12,AY13*0.86,IF($B$5-AY$6&lt;365*4/12,AY13*0.79,IF($B$5-AY$6&lt;365*5/12,AY13*0.72,IF($B$5-AY$6&lt;365*6/12,AY13*0.65,IF($B$5-AY$6&lt;365*7/12,AY13*0.58,IF($B$5-AY$6&lt;365*8/12,AY13*0.51,0))))))))+IF($B$5-AY$6&gt;365,0,IF($B$5-AY$6&gt;365*11/12,AY13*0.23,IF($B$5-AY$6&gt;365*10/12,AY13*0.3,IF($B$5-AY$6&gt;365*9/12,AY13*0.37,IF($B$5-AY$6&gt;365*8/12,AY13*0.44,0)))))</f>
        <v>0</v>
      </c>
      <c r="EC13" s="15">
        <f>+IF($B$5-AZ$6&lt;365/12,AZ13,IF($B$5-AZ$6&lt;365*2/12,AZ13*0.93,IF($B$5-AZ$6&lt;365*3/12,AZ13*0.86,IF($B$5-AZ$6&lt;365*4/12,AZ13*0.79,IF($B$5-AZ$6&lt;365*5/12,AZ13*0.72,IF($B$5-AZ$6&lt;365*6/12,AZ13*0.65,IF($B$5-AZ$6&lt;365*7/12,AZ13*0.58,IF($B$5-AZ$6&lt;365*8/12,AZ13*0.51,0))))))))+IF($B$5-AZ$6&gt;365,0,IF($B$5-AZ$6&gt;365*11/12,AZ13*0.23,IF($B$5-AZ$6&gt;365*10/12,AZ13*0.3,IF($B$5-AZ$6&gt;365*9/12,AZ13*0.37,IF($B$5-AZ$6&gt;365*8/12,AZ13*0.44,0)))))</f>
        <v>0</v>
      </c>
      <c r="ED13" s="15">
        <f>+IF($B$5-BA$6&lt;365/12,BA13,IF($B$5-BA$6&lt;365*2/12,BA13*0.93,IF($B$5-BA$6&lt;365*3/12,BA13*0.86,IF($B$5-BA$6&lt;365*4/12,BA13*0.79,IF($B$5-BA$6&lt;365*5/12,BA13*0.72,IF($B$5-BA$6&lt;365*6/12,BA13*0.65,IF($B$5-BA$6&lt;365*7/12,BA13*0.58,IF($B$5-BA$6&lt;365*8/12,BA13*0.51,0))))))))+IF($B$5-BA$6&gt;365,0,IF($B$5-BA$6&gt;365*11/12,BA13*0.23,IF($B$5-BA$6&gt;365*10/12,BA13*0.3,IF($B$5-BA$6&gt;365*9/12,BA13*0.37,IF($B$5-BA$6&gt;365*8/12,BA13*0.44,0)))))</f>
        <v>0</v>
      </c>
      <c r="EE13" s="15">
        <f>+IF($B$5-BB$6&lt;365/12,BB13,IF($B$5-BB$6&lt;365*2/12,BB13*0.93,IF($B$5-BB$6&lt;365*3/12,BB13*0.86,IF($B$5-BB$6&lt;365*4/12,BB13*0.79,IF($B$5-BB$6&lt;365*5/12,BB13*0.72,IF($B$5-BB$6&lt;365*6/12,BB13*0.65,IF($B$5-BB$6&lt;365*7/12,BB13*0.58,IF($B$5-BB$6&lt;365*8/12,BB13*0.51,0))))))))+IF($B$5-BB$6&gt;365,0,IF($B$5-BB$6&gt;365*11/12,BB13*0.23,IF($B$5-BB$6&gt;365*10/12,BB13*0.3,IF($B$5-BB$6&gt;365*9/12,BB13*0.37,IF($B$5-BB$6&gt;365*8/12,BB13*0.44,0)))))</f>
        <v>0</v>
      </c>
      <c r="EF13" s="15">
        <f>+IF($B$5-BC$6&lt;365/12,BC13,IF($B$5-BC$6&lt;365*2/12,BC13*0.93,IF($B$5-BC$6&lt;365*3/12,BC13*0.86,IF($B$5-BC$6&lt;365*4/12,BC13*0.79,IF($B$5-BC$6&lt;365*5/12,BC13*0.72,IF($B$5-BC$6&lt;365*6/12,BC13*0.65,IF($B$5-BC$6&lt;365*7/12,BC13*0.58,IF($B$5-BC$6&lt;365*8/12,BC13*0.51,0))))))))+IF($B$5-BC$6&gt;365,0,IF($B$5-BC$6&gt;365*11/12,BC13*0.23,IF($B$5-BC$6&gt;365*10/12,BC13*0.3,IF($B$5-BC$6&gt;365*9/12,BC13*0.37,IF($B$5-BC$6&gt;365*8/12,BC13*0.44,0)))))</f>
        <v>0</v>
      </c>
      <c r="EG13" s="15">
        <f>+IF($B$5-BD$6&lt;365/12,BD13,IF($B$5-BD$6&lt;365*2/12,BD13*0.93,IF($B$5-BD$6&lt;365*3/12,BD13*0.86,IF($B$5-BD$6&lt;365*4/12,BD13*0.79,IF($B$5-BD$6&lt;365*5/12,BD13*0.72,IF($B$5-BD$6&lt;365*6/12,BD13*0.65,IF($B$5-BD$6&lt;365*7/12,BD13*0.58,IF($B$5-BD$6&lt;365*8/12,BD13*0.51,0))))))))+IF($B$5-BD$6&gt;365,0,IF($B$5-BD$6&gt;365*11/12,BD13*0.23,IF($B$5-BD$6&gt;365*10/12,BD13*0.3,IF($B$5-BD$6&gt;365*9/12,BD13*0.37,IF($B$5-BD$6&gt;365*8/12,BD13*0.44,0)))))</f>
        <v>0</v>
      </c>
      <c r="EH13" s="15">
        <f>+IF($B$5-BE$6&lt;365/12,BE13,IF($B$5-BE$6&lt;365*2/12,BE13*0.93,IF($B$5-BE$6&lt;365*3/12,BE13*0.86,IF($B$5-BE$6&lt;365*4/12,BE13*0.79,IF($B$5-BE$6&lt;365*5/12,BE13*0.72,IF($B$5-BE$6&lt;365*6/12,BE13*0.65,IF($B$5-BE$6&lt;365*7/12,BE13*0.58,IF($B$5-BE$6&lt;365*8/12,BE13*0.51,0))))))))+IF($B$5-BE$6&gt;365,0,IF($B$5-BE$6&gt;365*11/12,BE13*0.23,IF($B$5-BE$6&gt;365*10/12,BE13*0.3,IF($B$5-BE$6&gt;365*9/12,BE13*0.37,IF($B$5-BE$6&gt;365*8/12,BE13*0.44,0)))))</f>
        <v>0</v>
      </c>
      <c r="EI13" s="15">
        <f>+IF($B$5-BF$6&lt;365/12,BF13,IF($B$5-BF$6&lt;365*2/12,BF13*0.93,IF($B$5-BF$6&lt;365*3/12,BF13*0.86,IF($B$5-BF$6&lt;365*4/12,BF13*0.79,IF($B$5-BF$6&lt;365*5/12,BF13*0.72,IF($B$5-BF$6&lt;365*6/12,BF13*0.65,IF($B$5-BF$6&lt;365*7/12,BF13*0.58,IF($B$5-BF$6&lt;365*8/12,BF13*0.51,0))))))))+IF($B$5-BF$6&gt;365,0,IF($B$5-BF$6&gt;365*11/12,BF13*0.23,IF($B$5-BF$6&gt;365*10/12,BF13*0.3,IF($B$5-BF$6&gt;365*9/12,BF13*0.37,IF($B$5-BF$6&gt;365*8/12,BF13*0.44,0)))))</f>
        <v>0</v>
      </c>
      <c r="EJ13" s="15">
        <f>+IF($B$5-BG$6&lt;365/12,BG13,IF($B$5-BG$6&lt;365*2/12,BG13*0.93,IF($B$5-BG$6&lt;365*3/12,BG13*0.86,IF($B$5-BG$6&lt;365*4/12,BG13*0.79,IF($B$5-BG$6&lt;365*5/12,BG13*0.72,IF($B$5-BG$6&lt;365*6/12,BG13*0.65,IF($B$5-BG$6&lt;365*7/12,BG13*0.58,IF($B$5-BG$6&lt;365*8/12,BG13*0.51,0))))))))+IF($B$5-BG$6&gt;365,0,IF($B$5-BG$6&gt;365*11/12,BG13*0.23,IF($B$5-BG$6&gt;365*10/12,BG13*0.3,IF($B$5-BG$6&gt;365*9/12,BG13*0.37,IF($B$5-BG$6&gt;365*8/12,BG13*0.44,0)))))</f>
        <v>0</v>
      </c>
      <c r="EK13" s="15">
        <f>+IF($B$5-BH$6&lt;365/12,BH13,IF($B$5-BH$6&lt;365*2/12,BH13*0.93,IF($B$5-BH$6&lt;365*3/12,BH13*0.86,IF($B$5-BH$6&lt;365*4/12,BH13*0.79,IF($B$5-BH$6&lt;365*5/12,BH13*0.72,IF($B$5-BH$6&lt;365*6/12,BH13*0.65,IF($B$5-BH$6&lt;365*7/12,BH13*0.58,IF($B$5-BH$6&lt;365*8/12,BH13*0.51,0))))))))+IF($B$5-BH$6&gt;365,0,IF($B$5-BH$6&gt;365*11/12,BH13*0.23,IF($B$5-BH$6&gt;365*10/12,BH13*0.3,IF($B$5-BH$6&gt;365*9/12,BH13*0.37,IF($B$5-BH$6&gt;365*8/12,BH13*0.44,0)))))</f>
        <v>0</v>
      </c>
      <c r="EL13" s="15">
        <f>+IF($B$5-BI$6&lt;365/12,BI13,IF($B$5-BI$6&lt;365*2/12,BI13*0.93,IF($B$5-BI$6&lt;365*3/12,BI13*0.86,IF($B$5-BI$6&lt;365*4/12,BI13*0.79,IF($B$5-BI$6&lt;365*5/12,BI13*0.72,IF($B$5-BI$6&lt;365*6/12,BI13*0.65,IF($B$5-BI$6&lt;365*7/12,BI13*0.58,IF($B$5-BI$6&lt;365*8/12,BI13*0.51,0))))))))+IF($B$5-BI$6&gt;365,0,IF($B$5-BI$6&gt;365*11/12,BI13*0.23,IF($B$5-BI$6&gt;365*10/12,BI13*0.3,IF($B$5-BI$6&gt;365*9/12,BI13*0.37,IF($B$5-BI$6&gt;365*8/12,BI13*0.44,0)))))</f>
        <v>0</v>
      </c>
      <c r="EM13" s="15">
        <f>+IF($B$5-BJ$6&lt;365/12,BJ13,IF($B$5-BJ$6&lt;365*2/12,BJ13*0.93,IF($B$5-BJ$6&lt;365*3/12,BJ13*0.86,IF($B$5-BJ$6&lt;365*4/12,BJ13*0.79,IF($B$5-BJ$6&lt;365*5/12,BJ13*0.72,IF($B$5-BJ$6&lt;365*6/12,BJ13*0.65,IF($B$5-BJ$6&lt;365*7/12,BJ13*0.58,IF($B$5-BJ$6&lt;365*8/12,BJ13*0.51,0))))))))+IF($B$5-BJ$6&gt;365,0,IF($B$5-BJ$6&gt;365*11/12,BJ13*0.23,IF($B$5-BJ$6&gt;365*10/12,BJ13*0.3,IF($B$5-BJ$6&gt;365*9/12,BJ13*0.37,IF($B$5-BJ$6&gt;365*8/12,BJ13*0.44,0)))))</f>
        <v>0</v>
      </c>
      <c r="EN13" s="15">
        <f>+IF($B$5-BK$6&lt;365/12,BK13,IF($B$5-BK$6&lt;365*2/12,BK13*0.93,IF($B$5-BK$6&lt;365*3/12,BK13*0.86,IF($B$5-BK$6&lt;365*4/12,BK13*0.79,IF($B$5-BK$6&lt;365*5/12,BK13*0.72,IF($B$5-BK$6&lt;365*6/12,BK13*0.65,IF($B$5-BK$6&lt;365*7/12,BK13*0.58,IF($B$5-BK$6&lt;365*8/12,BK13*0.51,0))))))))+IF($B$5-BK$6&gt;365,0,IF($B$5-BK$6&gt;365*11/12,BK13*0.23,IF($B$5-BK$6&gt;365*10/12,BK13*0.3,IF($B$5-BK$6&gt;365*9/12,BK13*0.37,IF($B$5-BK$6&gt;365*8/12,BK13*0.44,0)))))</f>
        <v>0</v>
      </c>
      <c r="EO13" s="15">
        <f>+IF($B$5-BL$6&lt;365/12,BL13,IF($B$5-BL$6&lt;365*2/12,BL13*0.93,IF($B$5-BL$6&lt;365*3/12,BL13*0.86,IF($B$5-BL$6&lt;365*4/12,BL13*0.79,IF($B$5-BL$6&lt;365*5/12,BL13*0.72,IF($B$5-BL$6&lt;365*6/12,BL13*0.65,IF($B$5-BL$6&lt;365*7/12,BL13*0.58,IF($B$5-BL$6&lt;365*8/12,BL13*0.51,0))))))))+IF($B$5-BL$6&gt;365,0,IF($B$5-BL$6&gt;365*11/12,BL13*0.23,IF($B$5-BL$6&gt;365*10/12,BL13*0.3,IF($B$5-BL$6&gt;365*9/12,BL13*0.37,IF($B$5-BL$6&gt;365*8/12,BL13*0.44,0)))))</f>
        <v>0</v>
      </c>
      <c r="EP13" s="15">
        <f>+IF($B$5-BM$6&lt;365/12,BM13,IF($B$5-BM$6&lt;365*2/12,BM13*0.93,IF($B$5-BM$6&lt;365*3/12,BM13*0.86,IF($B$5-BM$6&lt;365*4/12,BM13*0.79,IF($B$5-BM$6&lt;365*5/12,BM13*0.72,IF($B$5-BM$6&lt;365*6/12,BM13*0.65,IF($B$5-BM$6&lt;365*7/12,BM13*0.58,IF($B$5-BM$6&lt;365*8/12,BM13*0.51,0))))))))+IF($B$5-BM$6&gt;365,0,IF($B$5-BM$6&gt;365*11/12,BM13*0.23,IF($B$5-BM$6&gt;365*10/12,BM13*0.3,IF($B$5-BM$6&gt;365*9/12,BM13*0.37,IF($B$5-BM$6&gt;365*8/12,BM13*0.44,0)))))</f>
        <v>0</v>
      </c>
      <c r="EQ13" s="15">
        <f>+IF($B$5-BN$6&lt;365/12,BN13,IF($B$5-BN$6&lt;365*2/12,BN13*0.93,IF($B$5-BN$6&lt;365*3/12,BN13*0.86,IF($B$5-BN$6&lt;365*4/12,BN13*0.79,IF($B$5-BN$6&lt;365*5/12,BN13*0.72,IF($B$5-BN$6&lt;365*6/12,BN13*0.65,IF($B$5-BN$6&lt;365*7/12,BN13*0.58,IF($B$5-BN$6&lt;365*8/12,BN13*0.51,0))))))))+IF($B$5-BN$6&gt;365,0,IF($B$5-BN$6&gt;365*11/12,BN13*0.23,IF($B$5-BN$6&gt;365*10/12,BN13*0.3,IF($B$5-BN$6&gt;365*9/12,BN13*0.37,IF($B$5-BN$6&gt;365*8/12,BN13*0.44,0)))))</f>
        <v>0</v>
      </c>
      <c r="ER13" s="15">
        <f>+IF($B$5-BO$6&lt;365/12,BO13,IF($B$5-BO$6&lt;365*2/12,BO13*0.93,IF($B$5-BO$6&lt;365*3/12,BO13*0.86,IF($B$5-BO$6&lt;365*4/12,BO13*0.79,IF($B$5-BO$6&lt;365*5/12,BO13*0.72,IF($B$5-BO$6&lt;365*6/12,BO13*0.65,IF($B$5-BO$6&lt;365*7/12,BO13*0.58,IF($B$5-BO$6&lt;365*8/12,BO13*0.51,0))))))))+IF($B$5-BO$6&gt;365,0,IF($B$5-BO$6&gt;365*11/12,BO13*0.23,IF($B$5-BO$6&gt;365*10/12,BO13*0.3,IF($B$5-BO$6&gt;365*9/12,BO13*0.37,IF($B$5-BO$6&gt;365*8/12,BO13*0.44,0)))))</f>
        <v>0</v>
      </c>
      <c r="ES13" s="15">
        <f>+IF($B$5-BP$6&lt;365/12,BP13,IF($B$5-BP$6&lt;365*2/12,BP13*0.93,IF($B$5-BP$6&lt;365*3/12,BP13*0.86,IF($B$5-BP$6&lt;365*4/12,BP13*0.79,IF($B$5-BP$6&lt;365*5/12,BP13*0.72,IF($B$5-BP$6&lt;365*6/12,BP13*0.65,IF($B$5-BP$6&lt;365*7/12,BP13*0.58,IF($B$5-BP$6&lt;365*8/12,BP13*0.51,0))))))))+IF($B$5-BP$6&gt;365,0,IF($B$5-BP$6&gt;365*11/12,BP13*0.23,IF($B$5-BP$6&gt;365*10/12,BP13*0.3,IF($B$5-BP$6&gt;365*9/12,BP13*0.37,IF($B$5-BP$6&gt;365*8/12,BP13*0.44,0)))))</f>
        <v>0</v>
      </c>
      <c r="ET13" s="15">
        <f>+IF($B$5-BQ$6&lt;365/12,BQ13,IF($B$5-BQ$6&lt;365*2/12,BQ13*0.93,IF($B$5-BQ$6&lt;365*3/12,BQ13*0.86,IF($B$5-BQ$6&lt;365*4/12,BQ13*0.79,IF($B$5-BQ$6&lt;365*5/12,BQ13*0.72,IF($B$5-BQ$6&lt;365*6/12,BQ13*0.65,IF($B$5-BQ$6&lt;365*7/12,BQ13*0.58,IF($B$5-BQ$6&lt;365*8/12,BQ13*0.51,0))))))))+IF($B$5-BQ$6&gt;365,0,IF($B$5-BQ$6&gt;365*11/12,BQ13*0.23,IF($B$5-BQ$6&gt;365*10/12,BQ13*0.3,IF($B$5-BQ$6&gt;365*9/12,BQ13*0.37,IF($B$5-BQ$6&gt;365*8/12,BQ13*0.44,0)))))</f>
        <v>0</v>
      </c>
      <c r="EU13" s="15">
        <f>+IF($B$5-BR$6&lt;365/12,BR13,IF($B$5-BR$6&lt;365*2/12,BR13*0.93,IF($B$5-BR$6&lt;365*3/12,BR13*0.86,IF($B$5-BR$6&lt;365*4/12,BR13*0.79,IF($B$5-BR$6&lt;365*5/12,BR13*0.72,IF($B$5-BR$6&lt;365*6/12,BR13*0.65,IF($B$5-BR$6&lt;365*7/12,BR13*0.58,IF($B$5-BR$6&lt;365*8/12,BR13*0.51,0))))))))+IF($B$5-BR$6&gt;365,0,IF($B$5-BR$6&gt;365*11/12,BR13*0.23,IF($B$5-BR$6&gt;365*10/12,BR13*0.3,IF($B$5-BR$6&gt;365*9/12,BR13*0.37,IF($B$5-BR$6&gt;365*8/12,BR13*0.44,0)))))</f>
        <v>0</v>
      </c>
      <c r="EV13" s="15">
        <f>+IF($B$5-BS$6&lt;365/12,BS13,IF($B$5-BS$6&lt;365*2/12,BS13*0.93,IF($B$5-BS$6&lt;365*3/12,BS13*0.86,IF($B$5-BS$6&lt;365*4/12,BS13*0.79,IF($B$5-BS$6&lt;365*5/12,BS13*0.72,IF($B$5-BS$6&lt;365*6/12,BS13*0.65,IF($B$5-BS$6&lt;365*7/12,BS13*0.58,IF($B$5-BS$6&lt;365*8/12,BS13*0.51,0))))))))+IF($B$5-BS$6&gt;365,0,IF($B$5-BS$6&gt;365*11/12,BS13*0.23,IF($B$5-BS$6&gt;365*10/12,BS13*0.3,IF($B$5-BS$6&gt;365*9/12,BS13*0.37,IF($B$5-BS$6&gt;365*8/12,BS13*0.44,0)))))</f>
        <v>0</v>
      </c>
      <c r="EW13" s="15">
        <f>+IF($B$5-BT$6&lt;365/12,BT13,IF($B$5-BT$6&lt;365*2/12,BT13*0.93,IF($B$5-BT$6&lt;365*3/12,BT13*0.86,IF($B$5-BT$6&lt;365*4/12,BT13*0.79,IF($B$5-BT$6&lt;365*5/12,BT13*0.72,IF($B$5-BT$6&lt;365*6/12,BT13*0.65,IF($B$5-BT$6&lt;365*7/12,BT13*0.58,IF($B$5-BT$6&lt;365*8/12,BT13*0.51,0))))))))+IF($B$5-BT$6&gt;365,0,IF($B$5-BT$6&gt;365*11/12,BT13*0.23,IF($B$5-BT$6&gt;365*10/12,BT13*0.3,IF($B$5-BT$6&gt;365*9/12,BT13*0.37,IF($B$5-BT$6&gt;365*8/12,BT13*0.44,0)))))</f>
        <v>0</v>
      </c>
      <c r="EX13" s="15">
        <f>+IF($B$5-BU$6&lt;365/12,BU13,IF($B$5-BU$6&lt;365*2/12,BU13*0.93,IF($B$5-BU$6&lt;365*3/12,BU13*0.86,IF($B$5-BU$6&lt;365*4/12,BU13*0.79,IF($B$5-BU$6&lt;365*5/12,BU13*0.72,IF($B$5-BU$6&lt;365*6/12,BU13*0.65,IF($B$5-BU$6&lt;365*7/12,BU13*0.58,IF($B$5-BU$6&lt;365*8/12,BU13*0.51,0))))))))+IF($B$5-BU$6&gt;365,0,IF($B$5-BU$6&gt;365*11/12,BU13*0.23,IF($B$5-BU$6&gt;365*10/12,BU13*0.3,IF($B$5-BU$6&gt;365*9/12,BU13*0.37,IF($B$5-BU$6&gt;365*8/12,BU13*0.44,0)))))</f>
        <v>0</v>
      </c>
      <c r="EY13" s="15">
        <f>+IF($B$5-BV$6&lt;365/12,BV13,IF($B$5-BV$6&lt;365*2/12,BV13*0.93,IF($B$5-BV$6&lt;365*3/12,BV13*0.86,IF($B$5-BV$6&lt;365*4/12,BV13*0.79,IF($B$5-BV$6&lt;365*5/12,BV13*0.72,IF($B$5-BV$6&lt;365*6/12,BV13*0.65,IF($B$5-BV$6&lt;365*7/12,BV13*0.58,IF($B$5-BV$6&lt;365*8/12,BV13*0.51,0))))))))+IF($B$5-BV$6&gt;365,0,IF($B$5-BV$6&gt;365*11/12,BV13*0.23,IF($B$5-BV$6&gt;365*10/12,BV13*0.3,IF($B$5-BV$6&gt;365*9/12,BV13*0.37,IF($B$5-BV$6&gt;365*8/12,BV13*0.44,0)))))</f>
        <v>0</v>
      </c>
      <c r="EZ13" s="15">
        <f>+IF($B$5-BW$6&lt;365/12,BW13,IF($B$5-BW$6&lt;365*2/12,BW13*0.93,IF($B$5-BW$6&lt;365*3/12,BW13*0.86,IF($B$5-BW$6&lt;365*4/12,BW13*0.79,IF($B$5-BW$6&lt;365*5/12,BW13*0.72,IF($B$5-BW$6&lt;365*6/12,BW13*0.65,IF($B$5-BW$6&lt;365*7/12,BW13*0.58,IF($B$5-BW$6&lt;365*8/12,BW13*0.51,0))))))))+IF($B$5-BW$6&gt;365,0,IF($B$5-BW$6&gt;365*11/12,BW13*0.23,IF($B$5-BW$6&gt;365*10/12,BW13*0.3,IF($B$5-BW$6&gt;365*9/12,BW13*0.37,IF($B$5-BW$6&gt;365*8/12,BW13*0.44,0)))))</f>
        <v>0</v>
      </c>
      <c r="FA13" s="15">
        <f>+IF($B$5-BX$6&lt;365/12,BX13,IF($B$5-BX$6&lt;365*2/12,BX13*0.93,IF($B$5-BX$6&lt;365*3/12,BX13*0.86,IF($B$5-BX$6&lt;365*4/12,BX13*0.79,IF($B$5-BX$6&lt;365*5/12,BX13*0.72,IF($B$5-BX$6&lt;365*6/12,BX13*0.65,IF($B$5-BX$6&lt;365*7/12,BX13*0.58,IF($B$5-BX$6&lt;365*8/12,BX13*0.51,0))))))))+IF($B$5-BX$6&gt;365,0,IF($B$5-BX$6&gt;365*11/12,BX13*0.23,IF($B$5-BX$6&gt;365*10/12,BX13*0.3,IF($B$5-BX$6&gt;365*9/12,BX13*0.37,IF($B$5-BX$6&gt;365*8/12,BX13*0.44,0)))))</f>
        <v>0</v>
      </c>
      <c r="FB13" s="15">
        <f>+IF($B$5-BY$6&lt;365/12,BY13,IF($B$5-BY$6&lt;365*2/12,BY13*0.93,IF($B$5-BY$6&lt;365*3/12,BY13*0.86,IF($B$5-BY$6&lt;365*4/12,BY13*0.79,IF($B$5-BY$6&lt;365*5/12,BY13*0.72,IF($B$5-BY$6&lt;365*6/12,BY13*0.65,IF($B$5-BY$6&lt;365*7/12,BY13*0.58,IF($B$5-BY$6&lt;365*8/12,BY13*0.51,0))))))))+IF($B$5-BY$6&gt;365,0,IF($B$5-BY$6&gt;365*11/12,BY13*0.23,IF($B$5-BY$6&gt;365*10/12,BY13*0.3,IF($B$5-BY$6&gt;365*9/12,BY13*0.37,IF($B$5-BY$6&gt;365*8/12,BY13*0.44,0)))))</f>
        <v>0</v>
      </c>
      <c r="FC13" s="15">
        <f>+IF($B$5-BZ$6&lt;365/12,BZ13,IF($B$5-BZ$6&lt;365*2/12,BZ13*0.93,IF($B$5-BZ$6&lt;365*3/12,BZ13*0.86,IF($B$5-BZ$6&lt;365*4/12,BZ13*0.79,IF($B$5-BZ$6&lt;365*5/12,BZ13*0.72,IF($B$5-BZ$6&lt;365*6/12,BZ13*0.65,IF($B$5-BZ$6&lt;365*7/12,BZ13*0.58,IF($B$5-BZ$6&lt;365*8/12,BZ13*0.51,0))))))))+IF($B$5-BZ$6&gt;365,0,IF($B$5-BZ$6&gt;365*11/12,BZ13*0.23,IF($B$5-BZ$6&gt;365*10/12,BZ13*0.3,IF($B$5-BZ$6&gt;365*9/12,BZ13*0.37,IF($B$5-BZ$6&gt;365*8/12,BZ13*0.44,0)))))</f>
        <v>139.5</v>
      </c>
      <c r="FD13" s="15">
        <f>+IF($B$5-CA$6&lt;365/12,CA13,IF($B$5-CA$6&lt;365*2/12,CA13*0.93,IF($B$5-CA$6&lt;365*3/12,CA13*0.86,IF($B$5-CA$6&lt;365*4/12,CA13*0.79,IF($B$5-CA$6&lt;365*5/12,CA13*0.72,IF($B$5-CA$6&lt;365*6/12,CA13*0.65,IF($B$5-CA$6&lt;365*7/12,CA13*0.58,IF($B$5-CA$6&lt;365*8/12,CA13*0.51,0))))))))+IF($B$5-CA$6&gt;365,0,IF($B$5-CA$6&gt;365*11/12,CA13*0.23,IF($B$5-CA$6&gt;365*10/12,CA13*0.3,IF($B$5-CA$6&gt;365*9/12,CA13*0.37,IF($B$5-CA$6&gt;365*8/12,CA13*0.44,0)))))</f>
        <v>0</v>
      </c>
      <c r="FE13" s="15">
        <f>+IF($B$5-CB$6&lt;365/12,CB13,IF($B$5-CB$6&lt;365*2/12,CB13*0.93,IF($B$5-CB$6&lt;365*3/12,CB13*0.86,IF($B$5-CB$6&lt;365*4/12,CB13*0.79,IF($B$5-CB$6&lt;365*5/12,CB13*0.72,IF($B$5-CB$6&lt;365*6/12,CB13*0.65,IF($B$5-CB$6&lt;365*7/12,CB13*0.58,IF($B$5-CB$6&lt;365*8/12,CB13*0.51,0))))))))+IF($B$5-CB$6&gt;365,0,IF($B$5-CB$6&gt;365*11/12,CB13*0.23,IF($B$5-CB$6&gt;365*10/12,CB13*0.3,IF($B$5-CB$6&gt;365*9/12,CB13*0.37,IF($B$5-CB$6&gt;365*8/12,CB13*0.44,0)))))</f>
        <v>0</v>
      </c>
      <c r="FF13" s="15">
        <f>+IF($B$5-CC$6&lt;365/12,CC13,IF($B$5-CC$6&lt;365*2/12,CC13*0.93,IF($B$5-CC$6&lt;365*3/12,CC13*0.86,IF($B$5-CC$6&lt;365*4/12,CC13*0.79,IF($B$5-CC$6&lt;365*5/12,CC13*0.72,IF($B$5-CC$6&lt;365*6/12,CC13*0.65,IF($B$5-CC$6&lt;365*7/12,CC13*0.58,IF($B$5-CC$6&lt;365*8/12,CC13*0.51,0))))))))+IF($B$5-CC$6&gt;365,0,IF($B$5-CC$6&gt;365*11/12,CC13*0.23,IF($B$5-CC$6&gt;365*10/12,CC13*0.3,IF($B$5-CC$6&gt;365*9/12,CC13*0.37,IF($B$5-CC$6&gt;365*8/12,CC13*0.44,0)))))</f>
        <v>0</v>
      </c>
      <c r="FG13" s="15">
        <f>+IF($B$5-CD$6&lt;365/12,CD13,IF($B$5-CD$6&lt;365*2/12,CD13*0.93,IF($B$5-CD$6&lt;365*3/12,CD13*0.86,IF($B$5-CD$6&lt;365*4/12,CD13*0.79,IF($B$5-CD$6&lt;365*5/12,CD13*0.72,IF($B$5-CD$6&lt;365*6/12,CD13*0.65,IF($B$5-CD$6&lt;365*7/12,CD13*0.58,IF($B$5-CD$6&lt;365*8/12,CD13*0.51,0))))))))+IF($B$5-CD$6&gt;365,0,IF($B$5-CD$6&gt;365*11/12,CD13*0.23,IF($B$5-CD$6&gt;365*10/12,CD13*0.3,IF($B$5-CD$6&gt;365*9/12,CD13*0.37,IF($B$5-CD$6&gt;365*8/12,CD13*0.44,0)))))</f>
        <v>0</v>
      </c>
      <c r="FH13" s="15">
        <f>+IF($B$5-CE$6&lt;365/12,CE13,IF($B$5-CE$6&lt;365*2/12,CE13*0.93,IF($B$5-CE$6&lt;365*3/12,CE13*0.86,IF($B$5-CE$6&lt;365*4/12,CE13*0.79,IF($B$5-CE$6&lt;365*5/12,CE13*0.72,IF($B$5-CE$6&lt;365*6/12,CE13*0.65,IF($B$5-CE$6&lt;365*7/12,CE13*0.58,IF($B$5-CE$6&lt;365*8/12,CE13*0.51,0))))))))+IF($B$5-CE$6&gt;365,0,IF($B$5-CE$6&gt;365*11/12,CE13*0.23,IF($B$5-CE$6&gt;365*10/12,CE13*0.3,IF($B$5-CE$6&gt;365*9/12,CE13*0.37,IF($B$5-CE$6&gt;365*8/12,CE13*0.44,0)))))</f>
        <v>0</v>
      </c>
      <c r="FI13" s="15">
        <f>+IF($B$5-CF$7&lt;365/12,CF14,IF($B$5-CF$7&lt;365*2/12,CF14*0.93,IF($B$5-CF$7&lt;365*3/12,CF14*0.86,IF($B$5-CF$7&lt;365*4/12,CF14*0.79,IF($B$5-CF$7&lt;365*5/12,CF14*0.72,IF($B$5-CF$7&lt;365*6/12,CF14*0.65,IF($B$5-CF$7&lt;365*7/12,CF14*0.58,IF($B$5-CF$7&lt;365*8/12,CF14*0.51,0))))))))+IF($B$5-CF$7&gt;365,0,IF($B$5-CF$7&gt;365*11/12,CF14*0.23,IF($B$5-CF$7&gt;365*10/12,CF14*0.3,IF($B$5-CF$7&gt;365*9/12,CF14*0.37,IF($B$5-CF$7&gt;365*8/12,CF14*0.44,0)))))</f>
        <v>0</v>
      </c>
      <c r="FJ13" s="17">
        <f>SUM(CH13:FI13)-CH13-DM13-DS13-DU13</f>
        <v>1380.6399999999999</v>
      </c>
      <c r="FK13" s="26">
        <f>+CG13</f>
        <v>12</v>
      </c>
      <c r="FL13" s="18" t="str">
        <f t="shared" si="10"/>
        <v>Diego Neira</v>
      </c>
      <c r="FM13" s="9" t="str">
        <f t="shared" si="11"/>
        <v>IZCC</v>
      </c>
      <c r="FN13" s="10">
        <f t="shared" si="12"/>
        <v>7</v>
      </c>
      <c r="FO13" s="11">
        <v>7</v>
      </c>
      <c r="FP13" s="36">
        <f t="shared" si="13"/>
        <v>172.57999999999998</v>
      </c>
    </row>
    <row r="14" spans="2:172" ht="15" x14ac:dyDescent="0.2">
      <c r="B14" s="28">
        <f t="shared" si="9"/>
        <v>8</v>
      </c>
      <c r="C14" s="13" t="s">
        <v>15</v>
      </c>
      <c r="D14" s="13" t="s">
        <v>5</v>
      </c>
      <c r="E14" s="24"/>
      <c r="F14" s="24"/>
      <c r="G14" s="24"/>
      <c r="H14" s="24"/>
      <c r="I14" s="24">
        <v>120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>
        <v>165</v>
      </c>
      <c r="V14" s="24"/>
      <c r="W14" s="24"/>
      <c r="X14" s="24"/>
      <c r="Y14" s="24"/>
      <c r="Z14" s="48">
        <v>86</v>
      </c>
      <c r="AA14" s="24"/>
      <c r="AB14" s="24"/>
      <c r="AC14" s="24"/>
      <c r="AD14" s="24"/>
      <c r="AE14" s="24"/>
      <c r="AF14" s="24"/>
      <c r="AG14" s="24"/>
      <c r="AH14" s="24"/>
      <c r="AI14" s="24">
        <v>210</v>
      </c>
      <c r="AJ14" s="24">
        <v>43.2</v>
      </c>
      <c r="AK14" s="24">
        <v>90</v>
      </c>
      <c r="AL14" s="24">
        <v>130</v>
      </c>
      <c r="AM14" s="24"/>
      <c r="AN14" s="24"/>
      <c r="AO14" s="24"/>
      <c r="AP14" s="24"/>
      <c r="AQ14" s="24"/>
      <c r="AR14" s="24">
        <v>355</v>
      </c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>
        <v>230</v>
      </c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>
        <v>660</v>
      </c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6">
        <f>COUNT(D14:CF14)</f>
        <v>10</v>
      </c>
      <c r="CH14" s="15">
        <f>+IF($B$5-E$6&lt;365/12,E14,IF($B$5-E$6&lt;365*2/12,E14*0.93,IF($B$5-E$6&lt;365*3/12,E14*0.86,IF($B$5-E$6&lt;365*4/12,E14*0.79,IF($B$5-E$6&lt;365*5/12,E14*0.72,IF($B$5-E$6&lt;365*6/12,E14*0.65,IF($B$5-E$6&lt;365*7/12,E14*0.58,IF($B$5-E$6&lt;365*8/12,E14*0.51,0))))))))+IF($B$5-E$6&gt;365,0,IF($B$5-E$6&gt;365*11/12,E14*0.23,IF($B$5-E$6&gt;365*10/12,E14*0.3,IF($B$5-E$6&gt;365*9/12,E14*0.37,IF($B$5-E$6&gt;365*8/12,E14*0.44,0)))))</f>
        <v>0</v>
      </c>
      <c r="CI14" s="15">
        <f>+IF($B$5-F$6&lt;365/12,F14,IF($B$5-F$6&lt;365*2/12,F14*0.93,IF($B$5-F$6&lt;365*3/12,F14*0.86,IF($B$5-F$6&lt;365*4/12,F14*0.79,IF($B$5-F$6&lt;365*5/12,F14*0.72,IF($B$5-F$6&lt;365*6/12,F14*0.65,IF($B$5-F$6&lt;365*7/12,F14*0.58,IF($B$5-F$6&lt;365*8/12,F14*0.51,0))))))))+IF($B$5-F$6&gt;365,0,IF($B$5-F$6&gt;365*11/12,F14*0.23,IF($B$5-F$6&gt;365*10/12,F14*0.3,IF($B$5-F$6&gt;365*9/12,F14*0.37,IF($B$5-F$6&gt;365*8/12,F14*0.44,0)))))</f>
        <v>0</v>
      </c>
      <c r="CJ14" s="15">
        <f>+IF($B$5-G$6&lt;365/12,G14,IF($B$5-G$6&lt;365*2/12,G14*0.93,IF($B$5-G$6&lt;365*3/12,G14*0.86,IF($B$5-G$6&lt;365*4/12,G14*0.79,IF($B$5-G$6&lt;365*5/12,G14*0.72,IF($B$5-G$6&lt;365*6/12,G14*0.65,IF($B$5-G$6&lt;365*7/12,G14*0.58,IF($B$5-G$6&lt;365*8/12,G14*0.51,0))))))))+IF($B$5-G$6&gt;365,0,IF($B$5-G$6&gt;365*11/12,G14*0.23,IF($B$5-G$6&gt;365*10/12,G14*0.3,IF($B$5-G$6&gt;365*9/12,G14*0.37,IF($B$5-G$6&gt;365*8/12,G14*0.44,0)))))</f>
        <v>0</v>
      </c>
      <c r="CK14" s="15">
        <f>+IF($B$5-H$6&lt;365/12,H14,IF($B$5-H$6&lt;365*2/12,H14*0.93,IF($B$5-H$6&lt;365*3/12,H14*0.86,IF($B$5-H$6&lt;365*4/12,H14*0.79,IF($B$5-H$6&lt;365*5/12,H14*0.72,IF($B$5-H$6&lt;365*6/12,H14*0.65,IF($B$5-H$6&lt;365*7/12,H14*0.58,IF($B$5-H$6&lt;365*8/12,H14*0.51,0))))))))+IF($B$5-H$6&gt;365,0,IF($B$5-H$6&gt;365*11/12,H14*0.23,IF($B$5-H$6&gt;365*10/12,H14*0.3,IF($B$5-H$6&gt;365*9/12,H14*0.37,IF($B$5-H$6&gt;365*8/12,H14*0.44,0)))))</f>
        <v>0</v>
      </c>
      <c r="CL14" s="15">
        <f>+IF($B$5-I$6&lt;365/12,I14,IF($B$5-I$6&lt;365*2/12,I14*0.93,IF($B$5-I$6&lt;365*3/12,I14*0.86,IF($B$5-I$6&lt;365*4/12,I14*0.79,IF($B$5-I$6&lt;365*5/12,I14*0.72,IF($B$5-I$6&lt;365*6/12,I14*0.65,IF($B$5-I$6&lt;365*7/12,I14*0.58,IF($B$5-I$6&lt;365*8/12,I14*0.51,0))))))))+IF($B$5-I$6&gt;365,0,IF($B$5-I$6&gt;365*11/12,I14*0.23,IF($B$5-I$6&gt;365*10/12,I14*0.3,IF($B$5-I$6&gt;365*9/12,I14*0.37,IF($B$5-I$6&gt;365*8/12,I14*0.44,0)))))</f>
        <v>36</v>
      </c>
      <c r="CM14" s="15">
        <f>+IF($B$5-J$6&lt;365/12,J14,IF($B$5-J$6&lt;365*2/12,J14*0.93,IF($B$5-J$6&lt;365*3/12,J14*0.86,IF($B$5-J$6&lt;365*4/12,J14*0.79,IF($B$5-J$6&lt;365*5/12,J14*0.72,IF($B$5-J$6&lt;365*6/12,J14*0.65,IF($B$5-J$6&lt;365*7/12,J14*0.58,IF($B$5-J$6&lt;365*8/12,J14*0.51,0))))))))+IF($B$5-J$6&gt;365,0,IF($B$5-J$6&gt;365*11/12,J14*0.23,IF($B$5-J$6&gt;365*10/12,J14*0.3,IF($B$5-J$6&gt;365*9/12,J14*0.37,IF($B$5-J$6&gt;365*8/12,J14*0.44,0)))))</f>
        <v>0</v>
      </c>
      <c r="CN14" s="15">
        <f>+IF($B$5-K$6&lt;365/12,K14,IF($B$5-K$6&lt;365*2/12,K14*0.93,IF($B$5-K$6&lt;365*3/12,K14*0.86,IF($B$5-K$6&lt;365*4/12,K14*0.79,IF($B$5-K$6&lt;365*5/12,K14*0.72,IF($B$5-K$6&lt;365*6/12,K14*0.65,IF($B$5-K$6&lt;365*7/12,K14*0.58,IF($B$5-K$6&lt;365*8/12,K14*0.51,0))))))))+IF($B$5-K$6&gt;365,0,IF($B$5-K$6&gt;365*11/12,K14*0.23,IF($B$5-K$6&gt;365*10/12,K14*0.3,IF($B$5-K$6&gt;365*9/12,K14*0.37,IF($B$5-K$6&gt;365*8/12,K14*0.44,0)))))</f>
        <v>0</v>
      </c>
      <c r="CO14" s="15">
        <f>+IF($B$5-L$6&lt;365/12,L14,IF($B$5-L$6&lt;365*2/12,L14*0.93,IF($B$5-L$6&lt;365*3/12,L14*0.86,IF($B$5-L$6&lt;365*4/12,L14*0.79,IF($B$5-L$6&lt;365*5/12,L14*0.72,IF($B$5-L$6&lt;365*6/12,L14*0.65,IF($B$5-L$6&lt;365*7/12,L14*0.58,IF($B$5-L$6&lt;365*8/12,L14*0.51,0))))))))+IF($B$5-L$6&gt;365,0,IF($B$5-L$6&gt;365*11/12,L14*0.23,IF($B$5-L$6&gt;365*10/12,L14*0.3,IF($B$5-L$6&gt;365*9/12,L14*0.37,IF($B$5-L$6&gt;365*8/12,L14*0.44,0)))))</f>
        <v>0</v>
      </c>
      <c r="CP14" s="15">
        <f>+IF($B$5-M$6&lt;365/12,M14,IF($B$5-M$6&lt;365*2/12,M14*0.93,IF($B$5-M$6&lt;365*3/12,M14*0.86,IF($B$5-M$6&lt;365*4/12,M14*0.79,IF($B$5-M$6&lt;365*5/12,M14*0.72,IF($B$5-M$6&lt;365*6/12,M14*0.65,IF($B$5-M$6&lt;365*7/12,M14*0.58,IF($B$5-M$6&lt;365*8/12,M14*0.51,0))))))))+IF($B$5-M$6&gt;365,0,IF($B$5-M$6&gt;365*11/12,M14*0.23,IF($B$5-M$6&gt;365*10/12,M14*0.3,IF($B$5-M$6&gt;365*9/12,M14*0.37,IF($B$5-M$6&gt;365*8/12,M14*0.44,0)))))</f>
        <v>0</v>
      </c>
      <c r="CQ14" s="15">
        <f>+IF($B$5-N$6&lt;365/12,N14,IF($B$5-N$6&lt;365*2/12,N14*0.93,IF($B$5-N$6&lt;365*3/12,N14*0.86,IF($B$5-N$6&lt;365*4/12,N14*0.79,IF($B$5-N$6&lt;365*5/12,N14*0.72,IF($B$5-N$6&lt;365*6/12,N14*0.65,IF($B$5-N$6&lt;365*7/12,N14*0.58,IF($B$5-N$6&lt;365*8/12,N14*0.51,0))))))))+IF($B$5-N$6&gt;365,0,IF($B$5-N$6&gt;365*11/12,N14*0.23,IF($B$5-N$6&gt;365*10/12,N14*0.3,IF($B$5-N$6&gt;365*9/12,N14*0.37,IF($B$5-N$6&gt;365*8/12,N14*0.44,0)))))</f>
        <v>0</v>
      </c>
      <c r="CR14" s="15">
        <f>+IF($B$5-O$6&lt;365/12,O14,IF($B$5-O$6&lt;365*2/12,O14*0.93,IF($B$5-O$6&lt;365*3/12,O14*0.86,IF($B$5-O$6&lt;365*4/12,O14*0.79,IF($B$5-O$6&lt;365*5/12,O14*0.72,IF($B$5-O$6&lt;365*6/12,O14*0.65,IF($B$5-O$6&lt;365*7/12,O14*0.58,IF($B$5-O$6&lt;365*8/12,O14*0.51,0))))))))+IF($B$5-O$6&gt;365,0,IF($B$5-O$6&gt;365*11/12,O14*0.23,IF($B$5-O$6&gt;365*10/12,O14*0.3,IF($B$5-O$6&gt;365*9/12,O14*0.37,IF($B$5-O$6&gt;365*8/12,O14*0.44,0)))))</f>
        <v>0</v>
      </c>
      <c r="CS14" s="15">
        <f>+IF($B$5-P$6&lt;365/12,P14,IF($B$5-P$6&lt;365*2/12,P14*0.93,IF($B$5-P$6&lt;365*3/12,P14*0.86,IF($B$5-P$6&lt;365*4/12,P14*0.79,IF($B$5-P$6&lt;365*5/12,P14*0.72,IF($B$5-P$6&lt;365*6/12,P14*0.65,IF($B$5-P$6&lt;365*7/12,P14*0.58,IF($B$5-P$6&lt;365*8/12,P14*0.51,0))))))))+IF($B$5-P$6&gt;365,0,IF($B$5-P$6&gt;365*11/12,P14*0.23,IF($B$5-P$6&gt;365*10/12,P14*0.3,IF($B$5-P$6&gt;365*9/12,P14*0.37,IF($B$5-P$6&gt;365*8/12,P14*0.44,0)))))</f>
        <v>0</v>
      </c>
      <c r="CT14" s="15">
        <f>+IF($B$5-Q$6&lt;365/12,Q14,IF($B$5-Q$6&lt;365*2/12,Q14*0.93,IF($B$5-Q$6&lt;365*3/12,Q14*0.86,IF($B$5-Q$6&lt;365*4/12,Q14*0.79,IF($B$5-Q$6&lt;365*5/12,Q14*0.72,IF($B$5-Q$6&lt;365*6/12,Q14*0.65,IF($B$5-Q$6&lt;365*7/12,Q14*0.58,IF($B$5-Q$6&lt;365*8/12,Q14*0.51,0))))))))+IF($B$5-Q$6&gt;365,0,IF($B$5-Q$6&gt;365*11/12,Q14*0.23,IF($B$5-Q$6&gt;365*10/12,Q14*0.3,IF($B$5-Q$6&gt;365*9/12,Q14*0.37,IF($B$5-Q$6&gt;365*8/12,Q14*0.44,0)))))</f>
        <v>0</v>
      </c>
      <c r="CU14" s="15">
        <f>+IF($B$5-R$6&lt;365/12,R14,IF($B$5-R$6&lt;365*2/12,R14*0.93,IF($B$5-R$6&lt;365*3/12,R14*0.86,IF($B$5-R$6&lt;365*4/12,R14*0.79,IF($B$5-R$6&lt;365*5/12,R14*0.72,IF($B$5-R$6&lt;365*6/12,R14*0.65,IF($B$5-R$6&lt;365*7/12,R14*0.58,IF($B$5-R$6&lt;365*8/12,R14*0.51,0))))))))+IF($B$5-R$6&gt;365,0,IF($B$5-R$6&gt;365*11/12,R14*0.23,IF($B$5-R$6&gt;365*10/12,R14*0.3,IF($B$5-R$6&gt;365*9/12,R14*0.37,IF($B$5-R$6&gt;365*8/12,R14*0.44,0)))))</f>
        <v>0</v>
      </c>
      <c r="CV14" s="15">
        <f>+IF($B$5-S$6&lt;365/12,S14,IF($B$5-S$6&lt;365*2/12,S14*0.93,IF($B$5-S$6&lt;365*3/12,S14*0.86,IF($B$5-S$6&lt;365*4/12,S14*0.79,IF($B$5-S$6&lt;365*5/12,S14*0.72,IF($B$5-S$6&lt;365*6/12,S14*0.65,IF($B$5-S$6&lt;365*7/12,S14*0.58,IF($B$5-S$6&lt;365*8/12,S14*0.51,0))))))))+IF($B$5-S$6&gt;365,0,IF($B$5-S$6&gt;365*11/12,S14*0.23,IF($B$5-S$6&gt;365*10/12,S14*0.3,IF($B$5-S$6&gt;365*9/12,S14*0.37,IF($B$5-S$6&gt;365*8/12,S14*0.44,0)))))</f>
        <v>0</v>
      </c>
      <c r="CW14" s="15">
        <f>+IF($B$5-T$6&lt;365/12,T14,IF($B$5-T$6&lt;365*2/12,T14*0.93,IF($B$5-T$6&lt;365*3/12,T14*0.86,IF($B$5-T$6&lt;365*4/12,T14*0.79,IF($B$5-T$6&lt;365*5/12,T14*0.72,IF($B$5-T$6&lt;365*6/12,T14*0.65,IF($B$5-T$6&lt;365*7/12,T14*0.58,IF($B$5-T$6&lt;365*8/12,T14*0.51,0))))))))+IF($B$5-T$6&gt;365,0,IF($B$5-T$6&gt;365*11/12,T14*0.23,IF($B$5-T$6&gt;365*10/12,T14*0.3,IF($B$5-T$6&gt;365*9/12,T14*0.37,IF($B$5-T$6&gt;365*8/12,T14*0.44,0)))))</f>
        <v>0</v>
      </c>
      <c r="CX14" s="15">
        <f>+IF($B$5-U$6&lt;365/12,U14,IF($B$5-U$6&lt;365*2/12,U14*0.93,IF($B$5-U$6&lt;365*3/12,U14*0.86,IF($B$5-U$6&lt;365*4/12,U14*0.79,IF($B$5-U$6&lt;365*5/12,U14*0.72,IF($B$5-U$6&lt;365*6/12,U14*0.65,IF($B$5-U$6&lt;365*7/12,U14*0.58,IF($B$5-U$6&lt;365*8/12,U14*0.51,0))))))))+IF($B$5-U$6&gt;365,0,IF($B$5-U$6&gt;365*11/12,U14*0.23,IF($B$5-U$6&gt;365*10/12,U14*0.3,IF($B$5-U$6&gt;365*9/12,U14*0.37,IF($B$5-U$6&gt;365*8/12,U14*0.44,0)))))</f>
        <v>61.05</v>
      </c>
      <c r="CY14" s="15">
        <f>+IF($B$5-V$6&lt;365/12,V14,IF($B$5-V$6&lt;365*2/12,V14*0.93,IF($B$5-V$6&lt;365*3/12,V14*0.86,IF($B$5-V$6&lt;365*4/12,V14*0.79,IF($B$5-V$6&lt;365*5/12,V14*0.72,IF($B$5-V$6&lt;365*6/12,V14*0.65,IF($B$5-V$6&lt;365*7/12,V14*0.58,IF($B$5-V$6&lt;365*8/12,V14*0.51,0))))))))+IF($B$5-V$6&gt;365,0,IF($B$5-V$6&gt;365*11/12,V14*0.23,IF($B$5-V$6&gt;365*10/12,V14*0.3,IF($B$5-V$6&gt;365*9/12,V14*0.37,IF($B$5-V$6&gt;365*8/12,V14*0.44,0)))))</f>
        <v>0</v>
      </c>
      <c r="CZ14" s="15">
        <f>+IF($B$5-W$6&lt;365/12,W14,IF($B$5-W$6&lt;365*2/12,W14*0.93,IF($B$5-W$6&lt;365*3/12,W14*0.86,IF($B$5-W$6&lt;365*4/12,W14*0.79,IF($B$5-W$6&lt;365*5/12,W14*0.72,IF($B$5-W$6&lt;365*6/12,W14*0.65,IF($B$5-W$6&lt;365*7/12,W14*0.58,IF($B$5-W$6&lt;365*8/12,W14*0.51,0))))))))+IF($B$5-W$6&gt;365,0,IF($B$5-W$6&gt;365*11/12,W14*0.23,IF($B$5-W$6&gt;365*10/12,W14*0.3,IF($B$5-W$6&gt;365*9/12,W14*0.37,IF($B$5-W$6&gt;365*8/12,W14*0.44,0)))))</f>
        <v>0</v>
      </c>
      <c r="DA14" s="15">
        <f>+IF($B$5-X$6&lt;365/12,X14,IF($B$5-X$6&lt;365*2/12,X14*0.93,IF($B$5-X$6&lt;365*3/12,X14*0.86,IF($B$5-X$6&lt;365*4/12,X14*0.79,IF($B$5-X$6&lt;365*5/12,X14*0.72,IF($B$5-X$6&lt;365*6/12,X14*0.65,IF($B$5-X$6&lt;365*7/12,X14*0.58,IF($B$5-X$6&lt;365*8/12,X14*0.51,0))))))))+IF($B$5-X$6&gt;365,0,IF($B$5-X$6&gt;365*11/12,X14*0.23,IF($B$5-X$6&gt;365*10/12,X14*0.3,IF($B$5-X$6&gt;365*9/12,X14*0.37,IF($B$5-X$6&gt;365*8/12,X14*0.44,0)))))</f>
        <v>0</v>
      </c>
      <c r="DB14" s="15">
        <f>+IF($B$5-Y$6&lt;365/12,Y14,IF($B$5-Y$6&lt;365*2/12,Y14*0.93,IF($B$5-Y$6&lt;365*3/12,Y14*0.86,IF($B$5-Y$6&lt;365*4/12,Y14*0.79,IF($B$5-Y$6&lt;365*5/12,Y14*0.72,IF($B$5-Y$6&lt;365*6/12,Y14*0.65,IF($B$5-Y$6&lt;365*7/12,Y14*0.58,IF($B$5-Y$6&lt;365*8/12,Y14*0.51,0))))))))+IF($B$5-Y$6&gt;365,0,IF($B$5-Y$6&gt;365*11/12,Y14*0.23,IF($B$5-Y$6&gt;365*10/12,Y14*0.3,IF($B$5-Y$6&gt;365*9/12,Y14*0.37,IF($B$5-Y$6&gt;365*8/12,Y14*0.44,0)))))</f>
        <v>0</v>
      </c>
      <c r="DC14" s="30">
        <f>+IF($B$5-Z$6&lt;365/12,Z14,IF($B$5-Z$6&lt;365*2/12,Z14*0.93,IF($B$5-Z$6&lt;365*3/12,Z14*0.86,IF($B$5-Z$6&lt;365*4/12,Z14*0.79,IF($B$5-Z$6&lt;365*5/12,Z14*0.72,IF($B$5-Z$6&lt;365*6/12,Z14*0.65,IF($B$5-Z$6&lt;365*7/12,Z14*0.58,IF($B$5-Z$6&lt;365*8/12,Z14*0.51,0))))))))+IF($B$5-Z$6&gt;365,0,IF($B$5-Z$6&gt;365*11/12,Z14*0.23,IF($B$5-Z$6&gt;365*10/12,Z14*0.3,IF($B$5-Z$6&gt;365*9/12,Z14*0.37,IF($B$5-Z$6&gt;365*8/12,Z14*0.44,0)))))</f>
        <v>37.840000000000003</v>
      </c>
      <c r="DD14" s="15">
        <f>+IF($B$5-AA$6&lt;365/12,AA14,IF($B$5-AA$6&lt;365*2/12,AA14*0.93,IF($B$5-AA$6&lt;365*3/12,AA14*0.86,IF($B$5-AA$6&lt;365*4/12,AA14*0.79,IF($B$5-AA$6&lt;365*5/12,AA14*0.72,IF($B$5-AA$6&lt;365*6/12,AA14*0.65,IF($B$5-AA$6&lt;365*7/12,AA14*0.58,IF($B$5-AA$6&lt;365*8/12,AA14*0.51,0))))))))+IF($B$5-AA$6&gt;365,0,IF($B$5-AA$6&gt;365*11/12,AA14*0.23,IF($B$5-AA$6&gt;365*10/12,AA14*0.3,IF($B$5-AA$6&gt;365*9/12,AA14*0.37,IF($B$5-AA$6&gt;365*8/12,AA14*0.44,0)))))</f>
        <v>0</v>
      </c>
      <c r="DE14" s="15">
        <f>+IF($B$5-AB$6&lt;365/12,AB14,IF($B$5-AB$6&lt;365*2/12,AB14*0.93,IF($B$5-AB$6&lt;365*3/12,AB14*0.86,IF($B$5-AB$6&lt;365*4/12,AB14*0.79,IF($B$5-AB$6&lt;365*5/12,AB14*0.72,IF($B$5-AB$6&lt;365*6/12,AB14*0.65,IF($B$5-AB$6&lt;365*7/12,AB14*0.58,IF($B$5-AB$6&lt;365*8/12,AB14*0.51,0))))))))+IF($B$5-AB$6&gt;365,0,IF($B$5-AB$6&gt;365*11/12,AB14*0.23,IF($B$5-AB$6&gt;365*10/12,AB14*0.3,IF($B$5-AB$6&gt;365*9/12,AB14*0.37,IF($B$5-AB$6&gt;365*8/12,AB14*0.44,0)))))</f>
        <v>0</v>
      </c>
      <c r="DF14" s="15">
        <f>+IF($B$5-AC$6&lt;365/12,AC14,IF($B$5-AC$6&lt;365*2/12,AC14*0.93,IF($B$5-AC$6&lt;365*3/12,AC14*0.86,IF($B$5-AC$6&lt;365*4/12,AC14*0.79,IF($B$5-AC$6&lt;365*5/12,AC14*0.72,IF($B$5-AC$6&lt;365*6/12,AC14*0.65,IF($B$5-AC$6&lt;365*7/12,AC14*0.58,IF($B$5-AC$6&lt;365*8/12,AC14*0.51,0))))))))+IF($B$5-AC$6&gt;365,0,IF($B$5-AC$6&gt;365*11/12,AC14*0.23,IF($B$5-AC$6&gt;365*10/12,AC14*0.3,IF($B$5-AC$6&gt;365*9/12,AC14*0.37,IF($B$5-AC$6&gt;365*8/12,AC14*0.44,0)))))</f>
        <v>0</v>
      </c>
      <c r="DG14" s="15">
        <f>+IF($B$5-AD$6&lt;365/12,AD14,IF($B$5-AD$6&lt;365*2/12,AD14*0.93,IF($B$5-AD$6&lt;365*3/12,AD14*0.86,IF($B$5-AD$6&lt;365*4/12,AD14*0.79,IF($B$5-AD$6&lt;365*5/12,AD14*0.72,IF($B$5-AD$6&lt;365*6/12,AD14*0.65,IF($B$5-AD$6&lt;365*7/12,AD14*0.58,IF($B$5-AD$6&lt;365*8/12,AD14*0.51,0))))))))+IF($B$5-AD$6&gt;365,0,IF($B$5-AD$6&gt;365*11/12,AD14*0.23,IF($B$5-AD$6&gt;365*10/12,AD14*0.3,IF($B$5-AD$6&gt;365*9/12,AD14*0.37,IF($B$5-AD$6&gt;365*8/12,AD14*0.44,0)))))</f>
        <v>0</v>
      </c>
      <c r="DH14" s="15">
        <f>+IF($B$5-AE$6&lt;365/12,AE14,IF($B$5-AE$6&lt;365*2/12,AE14*0.93,IF($B$5-AE$6&lt;365*3/12,AE14*0.86,IF($B$5-AE$6&lt;365*4/12,AE14*0.79,IF($B$5-AE$6&lt;365*5/12,AE14*0.72,IF($B$5-AE$6&lt;365*6/12,AE14*0.65,IF($B$5-AE$6&lt;365*7/12,AE14*0.58,IF($B$5-AE$6&lt;365*8/12,AE14*0.51,0))))))))+IF($B$5-AE$6&gt;365,0,IF($B$5-AE$6&gt;365*11/12,AE14*0.23,IF($B$5-AE$6&gt;365*10/12,AE14*0.3,IF($B$5-AE$6&gt;365*9/12,AE14*0.37,IF($B$5-AE$6&gt;365*8/12,AE14*0.44,0)))))</f>
        <v>0</v>
      </c>
      <c r="DI14" s="15">
        <f>+IF($B$5-AF$6&lt;365/12,AF14,IF($B$5-AF$6&lt;365*2/12,AF14*0.93,IF($B$5-AF$6&lt;365*3/12,AF14*0.86,IF($B$5-AF$6&lt;365*4/12,AF14*0.79,IF($B$5-AF$6&lt;365*5/12,AF14*0.72,IF($B$5-AF$6&lt;365*6/12,AF14*0.65,IF($B$5-AF$6&lt;365*7/12,AF14*0.58,IF($B$5-AF$6&lt;365*8/12,AF14*0.51,0))))))))+IF($B$5-AF$6&gt;365,0,IF($B$5-AF$6&gt;365*11/12,AF14*0.23,IF($B$5-AF$6&gt;365*10/12,AF14*0.3,IF($B$5-AF$6&gt;365*9/12,AF14*0.37,IF($B$5-AF$6&gt;365*8/12,AF14*0.44,0)))))</f>
        <v>0</v>
      </c>
      <c r="DJ14" s="15">
        <f>+IF($B$5-AG$6&lt;365/12,AG14,IF($B$5-AG$6&lt;365*2/12,AG14*0.93,IF($B$5-AG$6&lt;365*3/12,AG14*0.86,IF($B$5-AG$6&lt;365*4/12,AG14*0.79,IF($B$5-AG$6&lt;365*5/12,AG14*0.72,IF($B$5-AG$6&lt;365*6/12,AG14*0.65,IF($B$5-AG$6&lt;365*7/12,AG14*0.58,IF($B$5-AG$6&lt;365*8/12,AG14*0.51,0))))))))+IF($B$5-AG$6&gt;365,0,IF($B$5-AG$6&gt;365*11/12,AG14*0.23,IF($B$5-AG$6&gt;365*10/12,AG14*0.3,IF($B$5-AG$6&gt;365*9/12,AG14*0.37,IF($B$5-AG$6&gt;365*8/12,AG14*0.44,0)))))</f>
        <v>0</v>
      </c>
      <c r="DK14" s="15">
        <f>+IF($B$5-AH$6&lt;365/12,AH14,IF($B$5-AH$6&lt;365*2/12,AH14*0.93,IF($B$5-AH$6&lt;365*3/12,AH14*0.86,IF($B$5-AH$6&lt;365*4/12,AH14*0.79,IF($B$5-AH$6&lt;365*5/12,AH14*0.72,IF($B$5-AH$6&lt;365*6/12,AH14*0.65,IF($B$5-AH$6&lt;365*7/12,AH14*0.58,IF($B$5-AH$6&lt;365*8/12,AH14*0.51,0))))))))+IF($B$5-AH$6&gt;365,0,IF($B$5-AH$6&gt;365*11/12,AH14*0.23,IF($B$5-AH$6&gt;365*10/12,AH14*0.3,IF($B$5-AH$6&gt;365*9/12,AH14*0.37,IF($B$5-AH$6&gt;365*8/12,AH14*0.44,0)))))</f>
        <v>0</v>
      </c>
      <c r="DL14" s="15">
        <f>+IF($B$5-AI$6&lt;365/12,AI14,IF($B$5-AI$6&lt;365*2/12,AI14*0.93,IF($B$5-AI$6&lt;365*3/12,AI14*0.86,IF($B$5-AI$6&lt;365*4/12,AI14*0.79,IF($B$5-AI$6&lt;365*5/12,AI14*0.72,IF($B$5-AI$6&lt;365*6/12,AI14*0.65,IF($B$5-AI$6&lt;365*7/12,AI14*0.58,IF($B$5-AI$6&lt;365*8/12,AI14*0.51,0))))))))+IF($B$5-AI$6&gt;365,0,IF($B$5-AI$6&gt;365*11/12,AI14*0.23,IF($B$5-AI$6&gt;365*10/12,AI14*0.3,IF($B$5-AI$6&gt;365*9/12,AI14*0.37,IF($B$5-AI$6&gt;365*8/12,AI14*0.44,0)))))</f>
        <v>121.8</v>
      </c>
      <c r="DM14" s="30">
        <f>+IF($B$5-AJ$6&lt;365/12,AJ14,IF($B$5-AJ$6&lt;365*2/12,AJ14*0.93,IF($B$5-AJ$6&lt;365*3/12,AJ14*0.86,IF($B$5-AJ$6&lt;365*4/12,AJ14*0.79,IF($B$5-AJ$6&lt;365*5/12,AJ14*0.72,IF($B$5-AJ$6&lt;365*6/12,AJ14*0.65,IF($B$5-AJ$6&lt;365*7/12,AJ14*0.58,IF($B$5-AJ$6&lt;365*8/12,AJ14*0.51,0))))))))+IF($B$5-AJ$6&gt;365,0,IF($B$5-AJ$6&gt;365*11/12,AJ14*0.23,IF($B$5-AJ$6&gt;365*10/12,AJ14*0.3,IF($B$5-AJ$6&gt;365*9/12,AJ14*0.37,IF($B$5-AJ$6&gt;365*8/12,AJ14*0.44,0)))))</f>
        <v>25.056000000000001</v>
      </c>
      <c r="DN14" s="15">
        <f>+IF($B$5-AK$6&lt;365/12,AK14,IF($B$5-AK$6&lt;365*2/12,AK14*0.93,IF($B$5-AK$6&lt;365*3/12,AK14*0.86,IF($B$5-AK$6&lt;365*4/12,AK14*0.79,IF($B$5-AK$6&lt;365*5/12,AK14*0.72,IF($B$5-AK$6&lt;365*6/12,AK14*0.65,IF($B$5-AK$6&lt;365*7/12,AK14*0.58,IF($B$5-AK$6&lt;365*8/12,AK14*0.51,0))))))))+IF($B$5-AK$6&gt;365,0,IF($B$5-AK$6&gt;365*11/12,AK14*0.23,IF($B$5-AK$6&gt;365*10/12,AK14*0.3,IF($B$5-AK$6&gt;365*9/12,AK14*0.37,IF($B$5-AK$6&gt;365*8/12,AK14*0.44,0)))))</f>
        <v>52.199999999999996</v>
      </c>
      <c r="DO14" s="15">
        <f>+IF($B$5-AL$6&lt;365/12,AL14,IF($B$5-AL$6&lt;365*2/12,AL14*0.93,IF($B$5-AL$6&lt;365*3/12,AL14*0.86,IF($B$5-AL$6&lt;365*4/12,AL14*0.79,IF($B$5-AL$6&lt;365*5/12,AL14*0.72,IF($B$5-AL$6&lt;365*6/12,AL14*0.65,IF($B$5-AL$6&lt;365*7/12,AL14*0.58,IF($B$5-AL$6&lt;365*8/12,AL14*0.51,0))))))))+IF($B$5-AL$6&gt;365,0,IF($B$5-AL$6&gt;365*11/12,AL14*0.23,IF($B$5-AL$6&gt;365*10/12,AL14*0.3,IF($B$5-AL$6&gt;365*9/12,AL14*0.37,IF($B$5-AL$6&gt;365*8/12,AL14*0.44,0)))))</f>
        <v>75.399999999999991</v>
      </c>
      <c r="DP14" s="15">
        <f>+IF($B$5-AM$6&lt;365/12,AM14,IF($B$5-AM$6&lt;365*2/12,AM14*0.93,IF($B$5-AM$6&lt;365*3/12,AM14*0.86,IF($B$5-AM$6&lt;365*4/12,AM14*0.79,IF($B$5-AM$6&lt;365*5/12,AM14*0.72,IF($B$5-AM$6&lt;365*6/12,AM14*0.65,IF($B$5-AM$6&lt;365*7/12,AM14*0.58,IF($B$5-AM$6&lt;365*8/12,AM14*0.51,0))))))))+IF($B$5-AM$6&gt;365,0,IF($B$5-AM$6&gt;365*11/12,AM14*0.23,IF($B$5-AM$6&gt;365*10/12,AM14*0.3,IF($B$5-AM$6&gt;365*9/12,AM14*0.37,IF($B$5-AM$6&gt;365*8/12,AM14*0.44,0)))))</f>
        <v>0</v>
      </c>
      <c r="DQ14" s="15">
        <f>+IF($B$5-AN$6&lt;365/12,AN14,IF($B$5-AN$6&lt;365*2/12,AN14*0.93,IF($B$5-AN$6&lt;365*3/12,AN14*0.86,IF($B$5-AN$6&lt;365*4/12,AN14*0.79,IF($B$5-AN$6&lt;365*5/12,AN14*0.72,IF($B$5-AN$6&lt;365*6/12,AN14*0.65,IF($B$5-AN$6&lt;365*7/12,AN14*0.58,IF($B$5-AN$6&lt;365*8/12,AN14*0.51,0))))))))+IF($B$5-AN$6&gt;365,0,IF($B$5-AN$6&gt;365*11/12,AN14*0.23,IF($B$5-AN$6&gt;365*10/12,AN14*0.3,IF($B$5-AN$6&gt;365*9/12,AN14*0.37,IF($B$5-AN$6&gt;365*8/12,AN14*0.44,0)))))</f>
        <v>0</v>
      </c>
      <c r="DR14" s="15">
        <f>+IF($B$5-AO$6&lt;365/12,AO14,IF($B$5-AO$6&lt;365*2/12,AO14*0.93,IF($B$5-AO$6&lt;365*3/12,AO14*0.86,IF($B$5-AO$6&lt;365*4/12,AO14*0.79,IF($B$5-AO$6&lt;365*5/12,AO14*0.72,IF($B$5-AO$6&lt;365*6/12,AO14*0.65,IF($B$5-AO$6&lt;365*7/12,AO14*0.58,IF($B$5-AO$6&lt;365*8/12,AO14*0.51,0))))))))+IF($B$5-AO$6&gt;365,0,IF($B$5-AO$6&gt;365*11/12,AO14*0.23,IF($B$5-AO$6&gt;365*10/12,AO14*0.3,IF($B$5-AO$6&gt;365*9/12,AO14*0.37,IF($B$5-AO$6&gt;365*8/12,AO14*0.44,0)))))</f>
        <v>0</v>
      </c>
      <c r="DS14" s="15">
        <f>+IF($B$5-AP$6&lt;365/12,AP14,IF($B$5-AP$6&lt;365*2/12,AP14*0.93,IF($B$5-AP$6&lt;365*3/12,AP14*0.86,IF($B$5-AP$6&lt;365*4/12,AP14*0.79,IF($B$5-AP$6&lt;365*5/12,AP14*0.72,IF($B$5-AP$6&lt;365*6/12,AP14*0.65,IF($B$5-AP$6&lt;365*7/12,AP14*0.58,IF($B$5-AP$6&lt;365*8/12,AP14*0.51,0))))))))+IF($B$5-AP$6&gt;365,0,IF($B$5-AP$6&gt;365*11/12,AP14*0.23,IF($B$5-AP$6&gt;365*10/12,AP14*0.3,IF($B$5-AP$6&gt;365*9/12,AP14*0.37,IF($B$5-AP$6&gt;365*8/12,AP14*0.44,0)))))</f>
        <v>0</v>
      </c>
      <c r="DT14" s="15">
        <f>+IF($B$5-AQ$6&lt;365/12,AQ14,IF($B$5-AQ$6&lt;365*2/12,AQ14*0.93,IF($B$5-AQ$6&lt;365*3/12,AQ14*0.86,IF($B$5-AQ$6&lt;365*4/12,AQ14*0.79,IF($B$5-AQ$6&lt;365*5/12,AQ14*0.72,IF($B$5-AQ$6&lt;365*6/12,AQ14*0.65,IF($B$5-AQ$6&lt;365*7/12,AQ14*0.58,IF($B$5-AQ$6&lt;365*8/12,AQ14*0.51,0))))))))+IF($B$5-AQ$6&gt;365,0,IF($B$5-AQ$6&gt;365*11/12,AQ14*0.23,IF($B$5-AQ$6&gt;365*10/12,AQ14*0.3,IF($B$5-AQ$6&gt;365*9/12,AQ14*0.37,IF($B$5-AQ$6&gt;365*8/12,AQ14*0.44,0)))))</f>
        <v>0</v>
      </c>
      <c r="DU14" s="15">
        <f>+IF($B$5-AR$6&lt;365/12,AR14,IF($B$5-AR$6&lt;365*2/12,AR14*0.93,IF($B$5-AR$6&lt;365*3/12,AR14*0.86,IF($B$5-AR$6&lt;365*4/12,AR14*0.79,IF($B$5-AR$6&lt;365*5/12,AR14*0.72,IF($B$5-AR$6&lt;365*6/12,AR14*0.65,IF($B$5-AR$6&lt;365*7/12,AR14*0.58,IF($B$5-AR$6&lt;365*8/12,AR14*0.51,0))))))))+IF($B$5-AR$6&gt;365,0,IF($B$5-AR$6&gt;365*11/12,AR14*0.23,IF($B$5-AR$6&gt;365*10/12,AR14*0.3,IF($B$5-AR$6&gt;365*9/12,AR14*0.37,IF($B$5-AR$6&gt;365*8/12,AR14*0.44,0)))))</f>
        <v>230.75</v>
      </c>
      <c r="DV14" s="15">
        <f>+IF($B$5-AS$6&lt;365/12,AS14,IF($B$5-AS$6&lt;365*2/12,AS14*0.93,IF($B$5-AS$6&lt;365*3/12,AS14*0.86,IF($B$5-AS$6&lt;365*4/12,AS14*0.79,IF($B$5-AS$6&lt;365*5/12,AS14*0.72,IF($B$5-AS$6&lt;365*6/12,AS14*0.65,IF($B$5-AS$6&lt;365*7/12,AS14*0.58,IF($B$5-AS$6&lt;365*8/12,AS14*0.51,0))))))))+IF($B$5-AS$6&gt;365,0,IF($B$5-AS$6&gt;365*11/12,AS14*0.23,IF($B$5-AS$6&gt;365*10/12,AS14*0.3,IF($B$5-AS$6&gt;365*9/12,AS14*0.37,IF($B$5-AS$6&gt;365*8/12,AS14*0.44,0)))))</f>
        <v>0</v>
      </c>
      <c r="DW14" s="15">
        <f>+IF($B$5-AT$6&lt;365/12,AT14,IF($B$5-AT$6&lt;365*2/12,AT14*0.93,IF($B$5-AT$6&lt;365*3/12,AT14*0.86,IF($B$5-AT$6&lt;365*4/12,AT14*0.79,IF($B$5-AT$6&lt;365*5/12,AT14*0.72,IF($B$5-AT$6&lt;365*6/12,AT14*0.65,IF($B$5-AT$6&lt;365*7/12,AT14*0.58,IF($B$5-AT$6&lt;365*8/12,AT14*0.51,0))))))))+IF($B$5-AT$6&gt;365,0,IF($B$5-AT$6&gt;365*11/12,AT14*0.23,IF($B$5-AT$6&gt;365*10/12,AT14*0.3,IF($B$5-AT$6&gt;365*9/12,AT14*0.37,IF($B$5-AT$6&gt;365*8/12,AT14*0.44,0)))))</f>
        <v>0</v>
      </c>
      <c r="DX14" s="15">
        <f>+IF($B$5-AU$6&lt;365/12,AU14,IF($B$5-AU$6&lt;365*2/12,AU14*0.93,IF($B$5-AU$6&lt;365*3/12,AU14*0.86,IF($B$5-AU$6&lt;365*4/12,AU14*0.79,IF($B$5-AU$6&lt;365*5/12,AU14*0.72,IF($B$5-AU$6&lt;365*6/12,AU14*0.65,IF($B$5-AU$6&lt;365*7/12,AU14*0.58,IF($B$5-AU$6&lt;365*8/12,AU14*0.51,0))))))))+IF($B$5-AU$6&gt;365,0,IF($B$5-AU$6&gt;365*11/12,AU14*0.23,IF($B$5-AU$6&gt;365*10/12,AU14*0.3,IF($B$5-AU$6&gt;365*9/12,AU14*0.37,IF($B$5-AU$6&gt;365*8/12,AU14*0.44,0)))))</f>
        <v>0</v>
      </c>
      <c r="DY14" s="15">
        <f>+IF($B$5-AV$6&lt;365/12,AV14,IF($B$5-AV$6&lt;365*2/12,AV14*0.93,IF($B$5-AV$6&lt;365*3/12,AV14*0.86,IF($B$5-AV$6&lt;365*4/12,AV14*0.79,IF($B$5-AV$6&lt;365*5/12,AV14*0.72,IF($B$5-AV$6&lt;365*6/12,AV14*0.65,IF($B$5-AV$6&lt;365*7/12,AV14*0.58,IF($B$5-AV$6&lt;365*8/12,AV14*0.51,0))))))))+IF($B$5-AV$6&gt;365,0,IF($B$5-AV$6&gt;365*11/12,AV14*0.23,IF($B$5-AV$6&gt;365*10/12,AV14*0.3,IF($B$5-AV$6&gt;365*9/12,AV14*0.37,IF($B$5-AV$6&gt;365*8/12,AV14*0.44,0)))))</f>
        <v>0</v>
      </c>
      <c r="DZ14" s="15">
        <f>+IF($B$5-AW$6&lt;365/12,AW14,IF($B$5-AW$6&lt;365*2/12,AW14*0.93,IF($B$5-AW$6&lt;365*3/12,AW14*0.86,IF($B$5-AW$6&lt;365*4/12,AW14*0.79,IF($B$5-AW$6&lt;365*5/12,AW14*0.72,IF($B$5-AW$6&lt;365*6/12,AW14*0.65,IF($B$5-AW$6&lt;365*7/12,AW14*0.58,IF($B$5-AW$6&lt;365*8/12,AW14*0.51,0))))))))+IF($B$5-AW$6&gt;365,0,IF($B$5-AW$6&gt;365*11/12,AW14*0.23,IF($B$5-AW$6&gt;365*10/12,AW14*0.3,IF($B$5-AW$6&gt;365*9/12,AW14*0.37,IF($B$5-AW$6&gt;365*8/12,AW14*0.44,0)))))</f>
        <v>0</v>
      </c>
      <c r="EA14" s="15">
        <f>+IF($B$5-AX$6&lt;365/12,AX14,IF($B$5-AX$6&lt;365*2/12,AX14*0.93,IF($B$5-AX$6&lt;365*3/12,AX14*0.86,IF($B$5-AX$6&lt;365*4/12,AX14*0.79,IF($B$5-AX$6&lt;365*5/12,AX14*0.72,IF($B$5-AX$6&lt;365*6/12,AX14*0.65,IF($B$5-AX$6&lt;365*7/12,AX14*0.58,IF($B$5-AX$6&lt;365*8/12,AX14*0.51,0))))))))+IF($B$5-AX$6&gt;365,0,IF($B$5-AX$6&gt;365*11/12,AX14*0.23,IF($B$5-AX$6&gt;365*10/12,AX14*0.3,IF($B$5-AX$6&gt;365*9/12,AX14*0.37,IF($B$5-AX$6&gt;365*8/12,AX14*0.44,0)))))</f>
        <v>0</v>
      </c>
      <c r="EB14" s="15">
        <f>+IF($B$5-AY$6&lt;365/12,AY14,IF($B$5-AY$6&lt;365*2/12,AY14*0.93,IF($B$5-AY$6&lt;365*3/12,AY14*0.86,IF($B$5-AY$6&lt;365*4/12,AY14*0.79,IF($B$5-AY$6&lt;365*5/12,AY14*0.72,IF($B$5-AY$6&lt;365*6/12,AY14*0.65,IF($B$5-AY$6&lt;365*7/12,AY14*0.58,IF($B$5-AY$6&lt;365*8/12,AY14*0.51,0))))))))+IF($B$5-AY$6&gt;365,0,IF($B$5-AY$6&gt;365*11/12,AY14*0.23,IF($B$5-AY$6&gt;365*10/12,AY14*0.3,IF($B$5-AY$6&gt;365*9/12,AY14*0.37,IF($B$5-AY$6&gt;365*8/12,AY14*0.44,0)))))</f>
        <v>0</v>
      </c>
      <c r="EC14" s="15">
        <f>+IF($B$5-AZ$6&lt;365/12,AZ14,IF($B$5-AZ$6&lt;365*2/12,AZ14*0.93,IF($B$5-AZ$6&lt;365*3/12,AZ14*0.86,IF($B$5-AZ$6&lt;365*4/12,AZ14*0.79,IF($B$5-AZ$6&lt;365*5/12,AZ14*0.72,IF($B$5-AZ$6&lt;365*6/12,AZ14*0.65,IF($B$5-AZ$6&lt;365*7/12,AZ14*0.58,IF($B$5-AZ$6&lt;365*8/12,AZ14*0.51,0))))))))+IF($B$5-AZ$6&gt;365,0,IF($B$5-AZ$6&gt;365*11/12,AZ14*0.23,IF($B$5-AZ$6&gt;365*10/12,AZ14*0.3,IF($B$5-AZ$6&gt;365*9/12,AZ14*0.37,IF($B$5-AZ$6&gt;365*8/12,AZ14*0.44,0)))))</f>
        <v>0</v>
      </c>
      <c r="ED14" s="15">
        <f>+IF($B$5-BA$6&lt;365/12,BA14,IF($B$5-BA$6&lt;365*2/12,BA14*0.93,IF($B$5-BA$6&lt;365*3/12,BA14*0.86,IF($B$5-BA$6&lt;365*4/12,BA14*0.79,IF($B$5-BA$6&lt;365*5/12,BA14*0.72,IF($B$5-BA$6&lt;365*6/12,BA14*0.65,IF($B$5-BA$6&lt;365*7/12,BA14*0.58,IF($B$5-BA$6&lt;365*8/12,BA14*0.51,0))))))))+IF($B$5-BA$6&gt;365,0,IF($B$5-BA$6&gt;365*11/12,BA14*0.23,IF($B$5-BA$6&gt;365*10/12,BA14*0.3,IF($B$5-BA$6&gt;365*9/12,BA14*0.37,IF($B$5-BA$6&gt;365*8/12,BA14*0.44,0)))))</f>
        <v>0</v>
      </c>
      <c r="EE14" s="15">
        <f>+IF($B$5-BB$6&lt;365/12,BB14,IF($B$5-BB$6&lt;365*2/12,BB14*0.93,IF($B$5-BB$6&lt;365*3/12,BB14*0.86,IF($B$5-BB$6&lt;365*4/12,BB14*0.79,IF($B$5-BB$6&lt;365*5/12,BB14*0.72,IF($B$5-BB$6&lt;365*6/12,BB14*0.65,IF($B$5-BB$6&lt;365*7/12,BB14*0.58,IF($B$5-BB$6&lt;365*8/12,BB14*0.51,0))))))))+IF($B$5-BB$6&gt;365,0,IF($B$5-BB$6&gt;365*11/12,BB14*0.23,IF($B$5-BB$6&gt;365*10/12,BB14*0.3,IF($B$5-BB$6&gt;365*9/12,BB14*0.37,IF($B$5-BB$6&gt;365*8/12,BB14*0.44,0)))))</f>
        <v>0</v>
      </c>
      <c r="EF14" s="15">
        <f>+IF($B$5-BC$6&lt;365/12,BC14,IF($B$5-BC$6&lt;365*2/12,BC14*0.93,IF($B$5-BC$6&lt;365*3/12,BC14*0.86,IF($B$5-BC$6&lt;365*4/12,BC14*0.79,IF($B$5-BC$6&lt;365*5/12,BC14*0.72,IF($B$5-BC$6&lt;365*6/12,BC14*0.65,IF($B$5-BC$6&lt;365*7/12,BC14*0.58,IF($B$5-BC$6&lt;365*8/12,BC14*0.51,0))))))))+IF($B$5-BC$6&gt;365,0,IF($B$5-BC$6&gt;365*11/12,BC14*0.23,IF($B$5-BC$6&gt;365*10/12,BC14*0.3,IF($B$5-BC$6&gt;365*9/12,BC14*0.37,IF($B$5-BC$6&gt;365*8/12,BC14*0.44,0)))))</f>
        <v>0</v>
      </c>
      <c r="EG14" s="15">
        <f>+IF($B$5-BD$6&lt;365/12,BD14,IF($B$5-BD$6&lt;365*2/12,BD14*0.93,IF($B$5-BD$6&lt;365*3/12,BD14*0.86,IF($B$5-BD$6&lt;365*4/12,BD14*0.79,IF($B$5-BD$6&lt;365*5/12,BD14*0.72,IF($B$5-BD$6&lt;365*6/12,BD14*0.65,IF($B$5-BD$6&lt;365*7/12,BD14*0.58,IF($B$5-BD$6&lt;365*8/12,BD14*0.51,0))))))))+IF($B$5-BD$6&gt;365,0,IF($B$5-BD$6&gt;365*11/12,BD14*0.23,IF($B$5-BD$6&gt;365*10/12,BD14*0.3,IF($B$5-BD$6&gt;365*9/12,BD14*0.37,IF($B$5-BD$6&gt;365*8/12,BD14*0.44,0)))))</f>
        <v>0</v>
      </c>
      <c r="EH14" s="15">
        <f>+IF($B$5-BE$6&lt;365/12,BE14,IF($B$5-BE$6&lt;365*2/12,BE14*0.93,IF($B$5-BE$6&lt;365*3/12,BE14*0.86,IF($B$5-BE$6&lt;365*4/12,BE14*0.79,IF($B$5-BE$6&lt;365*5/12,BE14*0.72,IF($B$5-BE$6&lt;365*6/12,BE14*0.65,IF($B$5-BE$6&lt;365*7/12,BE14*0.58,IF($B$5-BE$6&lt;365*8/12,BE14*0.51,0))))))))+IF($B$5-BE$6&gt;365,0,IF($B$5-BE$6&gt;365*11/12,BE14*0.23,IF($B$5-BE$6&gt;365*10/12,BE14*0.3,IF($B$5-BE$6&gt;365*9/12,BE14*0.37,IF($B$5-BE$6&gt;365*8/12,BE14*0.44,0)))))</f>
        <v>0</v>
      </c>
      <c r="EI14" s="15">
        <f>+IF($B$5-BF$6&lt;365/12,BF14,IF($B$5-BF$6&lt;365*2/12,BF14*0.93,IF($B$5-BF$6&lt;365*3/12,BF14*0.86,IF($B$5-BF$6&lt;365*4/12,BF14*0.79,IF($B$5-BF$6&lt;365*5/12,BF14*0.72,IF($B$5-BF$6&lt;365*6/12,BF14*0.65,IF($B$5-BF$6&lt;365*7/12,BF14*0.58,IF($B$5-BF$6&lt;365*8/12,BF14*0.51,0))))))))+IF($B$5-BF$6&gt;365,0,IF($B$5-BF$6&gt;365*11/12,BF14*0.23,IF($B$5-BF$6&gt;365*10/12,BF14*0.3,IF($B$5-BF$6&gt;365*9/12,BF14*0.37,IF($B$5-BF$6&gt;365*8/12,BF14*0.44,0)))))</f>
        <v>181.70000000000002</v>
      </c>
      <c r="EJ14" s="15">
        <f>+IF($B$5-BG$6&lt;365/12,BG14,IF($B$5-BG$6&lt;365*2/12,BG14*0.93,IF($B$5-BG$6&lt;365*3/12,BG14*0.86,IF($B$5-BG$6&lt;365*4/12,BG14*0.79,IF($B$5-BG$6&lt;365*5/12,BG14*0.72,IF($B$5-BG$6&lt;365*6/12,BG14*0.65,IF($B$5-BG$6&lt;365*7/12,BG14*0.58,IF($B$5-BG$6&lt;365*8/12,BG14*0.51,0))))))))+IF($B$5-BG$6&gt;365,0,IF($B$5-BG$6&gt;365*11/12,BG14*0.23,IF($B$5-BG$6&gt;365*10/12,BG14*0.3,IF($B$5-BG$6&gt;365*9/12,BG14*0.37,IF($B$5-BG$6&gt;365*8/12,BG14*0.44,0)))))</f>
        <v>0</v>
      </c>
      <c r="EK14" s="15">
        <f>+IF($B$5-BH$6&lt;365/12,BH14,IF($B$5-BH$6&lt;365*2/12,BH14*0.93,IF($B$5-BH$6&lt;365*3/12,BH14*0.86,IF($B$5-BH$6&lt;365*4/12,BH14*0.79,IF($B$5-BH$6&lt;365*5/12,BH14*0.72,IF($B$5-BH$6&lt;365*6/12,BH14*0.65,IF($B$5-BH$6&lt;365*7/12,BH14*0.58,IF($B$5-BH$6&lt;365*8/12,BH14*0.51,0))))))))+IF($B$5-BH$6&gt;365,0,IF($B$5-BH$6&gt;365*11/12,BH14*0.23,IF($B$5-BH$6&gt;365*10/12,BH14*0.3,IF($B$5-BH$6&gt;365*9/12,BH14*0.37,IF($B$5-BH$6&gt;365*8/12,BH14*0.44,0)))))</f>
        <v>0</v>
      </c>
      <c r="EL14" s="15">
        <f>+IF($B$5-BI$6&lt;365/12,BI14,IF($B$5-BI$6&lt;365*2/12,BI14*0.93,IF($B$5-BI$6&lt;365*3/12,BI14*0.86,IF($B$5-BI$6&lt;365*4/12,BI14*0.79,IF($B$5-BI$6&lt;365*5/12,BI14*0.72,IF($B$5-BI$6&lt;365*6/12,BI14*0.65,IF($B$5-BI$6&lt;365*7/12,BI14*0.58,IF($B$5-BI$6&lt;365*8/12,BI14*0.51,0))))))))+IF($B$5-BI$6&gt;365,0,IF($B$5-BI$6&gt;365*11/12,BI14*0.23,IF($B$5-BI$6&gt;365*10/12,BI14*0.3,IF($B$5-BI$6&gt;365*9/12,BI14*0.37,IF($B$5-BI$6&gt;365*8/12,BI14*0.44,0)))))</f>
        <v>0</v>
      </c>
      <c r="EM14" s="15">
        <f>+IF($B$5-BJ$6&lt;365/12,BJ14,IF($B$5-BJ$6&lt;365*2/12,BJ14*0.93,IF($B$5-BJ$6&lt;365*3/12,BJ14*0.86,IF($B$5-BJ$6&lt;365*4/12,BJ14*0.79,IF($B$5-BJ$6&lt;365*5/12,BJ14*0.72,IF($B$5-BJ$6&lt;365*6/12,BJ14*0.65,IF($B$5-BJ$6&lt;365*7/12,BJ14*0.58,IF($B$5-BJ$6&lt;365*8/12,BJ14*0.51,0))))))))+IF($B$5-BJ$6&gt;365,0,IF($B$5-BJ$6&gt;365*11/12,BJ14*0.23,IF($B$5-BJ$6&gt;365*10/12,BJ14*0.3,IF($B$5-BJ$6&gt;365*9/12,BJ14*0.37,IF($B$5-BJ$6&gt;365*8/12,BJ14*0.44,0)))))</f>
        <v>0</v>
      </c>
      <c r="EN14" s="15">
        <f>+IF($B$5-BK$6&lt;365/12,BK14,IF($B$5-BK$6&lt;365*2/12,BK14*0.93,IF($B$5-BK$6&lt;365*3/12,BK14*0.86,IF($B$5-BK$6&lt;365*4/12,BK14*0.79,IF($B$5-BK$6&lt;365*5/12,BK14*0.72,IF($B$5-BK$6&lt;365*6/12,BK14*0.65,IF($B$5-BK$6&lt;365*7/12,BK14*0.58,IF($B$5-BK$6&lt;365*8/12,BK14*0.51,0))))))))+IF($B$5-BK$6&gt;365,0,IF($B$5-BK$6&gt;365*11/12,BK14*0.23,IF($B$5-BK$6&gt;365*10/12,BK14*0.3,IF($B$5-BK$6&gt;365*9/12,BK14*0.37,IF($B$5-BK$6&gt;365*8/12,BK14*0.44,0)))))</f>
        <v>0</v>
      </c>
      <c r="EO14" s="15">
        <f>+IF($B$5-BL$6&lt;365/12,BL14,IF($B$5-BL$6&lt;365*2/12,BL14*0.93,IF($B$5-BL$6&lt;365*3/12,BL14*0.86,IF($B$5-BL$6&lt;365*4/12,BL14*0.79,IF($B$5-BL$6&lt;365*5/12,BL14*0.72,IF($B$5-BL$6&lt;365*6/12,BL14*0.65,IF($B$5-BL$6&lt;365*7/12,BL14*0.58,IF($B$5-BL$6&lt;365*8/12,BL14*0.51,0))))))))+IF($B$5-BL$6&gt;365,0,IF($B$5-BL$6&gt;365*11/12,BL14*0.23,IF($B$5-BL$6&gt;365*10/12,BL14*0.3,IF($B$5-BL$6&gt;365*9/12,BL14*0.37,IF($B$5-BL$6&gt;365*8/12,BL14*0.44,0)))))</f>
        <v>0</v>
      </c>
      <c r="EP14" s="15">
        <f>+IF($B$5-BM$6&lt;365/12,BM14,IF($B$5-BM$6&lt;365*2/12,BM14*0.93,IF($B$5-BM$6&lt;365*3/12,BM14*0.86,IF($B$5-BM$6&lt;365*4/12,BM14*0.79,IF($B$5-BM$6&lt;365*5/12,BM14*0.72,IF($B$5-BM$6&lt;365*6/12,BM14*0.65,IF($B$5-BM$6&lt;365*7/12,BM14*0.58,IF($B$5-BM$6&lt;365*8/12,BM14*0.51,0))))))))+IF($B$5-BM$6&gt;365,0,IF($B$5-BM$6&gt;365*11/12,BM14*0.23,IF($B$5-BM$6&gt;365*10/12,BM14*0.3,IF($B$5-BM$6&gt;365*9/12,BM14*0.37,IF($B$5-BM$6&gt;365*8/12,BM14*0.44,0)))))</f>
        <v>0</v>
      </c>
      <c r="EQ14" s="15">
        <f>+IF($B$5-BN$6&lt;365/12,BN14,IF($B$5-BN$6&lt;365*2/12,BN14*0.93,IF($B$5-BN$6&lt;365*3/12,BN14*0.86,IF($B$5-BN$6&lt;365*4/12,BN14*0.79,IF($B$5-BN$6&lt;365*5/12,BN14*0.72,IF($B$5-BN$6&lt;365*6/12,BN14*0.65,IF($B$5-BN$6&lt;365*7/12,BN14*0.58,IF($B$5-BN$6&lt;365*8/12,BN14*0.51,0))))))))+IF($B$5-BN$6&gt;365,0,IF($B$5-BN$6&gt;365*11/12,BN14*0.23,IF($B$5-BN$6&gt;365*10/12,BN14*0.3,IF($B$5-BN$6&gt;365*9/12,BN14*0.37,IF($B$5-BN$6&gt;365*8/12,BN14*0.44,0)))))</f>
        <v>0</v>
      </c>
      <c r="ER14" s="15">
        <f>+IF($B$5-BO$6&lt;365/12,BO14,IF($B$5-BO$6&lt;365*2/12,BO14*0.93,IF($B$5-BO$6&lt;365*3/12,BO14*0.86,IF($B$5-BO$6&lt;365*4/12,BO14*0.79,IF($B$5-BO$6&lt;365*5/12,BO14*0.72,IF($B$5-BO$6&lt;365*6/12,BO14*0.65,IF($B$5-BO$6&lt;365*7/12,BO14*0.58,IF($B$5-BO$6&lt;365*8/12,BO14*0.51,0))))))))+IF($B$5-BO$6&gt;365,0,IF($B$5-BO$6&gt;365*11/12,BO14*0.23,IF($B$5-BO$6&gt;365*10/12,BO14*0.3,IF($B$5-BO$6&gt;365*9/12,BO14*0.37,IF($B$5-BO$6&gt;365*8/12,BO14*0.44,0)))))</f>
        <v>0</v>
      </c>
      <c r="ES14" s="15">
        <f>+IF($B$5-BP$6&lt;365/12,BP14,IF($B$5-BP$6&lt;365*2/12,BP14*0.93,IF($B$5-BP$6&lt;365*3/12,BP14*0.86,IF($B$5-BP$6&lt;365*4/12,BP14*0.79,IF($B$5-BP$6&lt;365*5/12,BP14*0.72,IF($B$5-BP$6&lt;365*6/12,BP14*0.65,IF($B$5-BP$6&lt;365*7/12,BP14*0.58,IF($B$5-BP$6&lt;365*8/12,BP14*0.51,0))))))))+IF($B$5-BP$6&gt;365,0,IF($B$5-BP$6&gt;365*11/12,BP14*0.23,IF($B$5-BP$6&gt;365*10/12,BP14*0.3,IF($B$5-BP$6&gt;365*9/12,BP14*0.37,IF($B$5-BP$6&gt;365*8/12,BP14*0.44,0)))))</f>
        <v>0</v>
      </c>
      <c r="ET14" s="15">
        <f>+IF($B$5-BQ$6&lt;365/12,BQ14,IF($B$5-BQ$6&lt;365*2/12,BQ14*0.93,IF($B$5-BQ$6&lt;365*3/12,BQ14*0.86,IF($B$5-BQ$6&lt;365*4/12,BQ14*0.79,IF($B$5-BQ$6&lt;365*5/12,BQ14*0.72,IF($B$5-BQ$6&lt;365*6/12,BQ14*0.65,IF($B$5-BQ$6&lt;365*7/12,BQ14*0.58,IF($B$5-BQ$6&lt;365*8/12,BQ14*0.51,0))))))))+IF($B$5-BQ$6&gt;365,0,IF($B$5-BQ$6&gt;365*11/12,BQ14*0.23,IF($B$5-BQ$6&gt;365*10/12,BQ14*0.3,IF($B$5-BQ$6&gt;365*9/12,BQ14*0.37,IF($B$5-BQ$6&gt;365*8/12,BQ14*0.44,0)))))</f>
        <v>567.6</v>
      </c>
      <c r="EU14" s="15">
        <f>+IF($B$5-BR$6&lt;365/12,BR14,IF($B$5-BR$6&lt;365*2/12,BR14*0.93,IF($B$5-BR$6&lt;365*3/12,BR14*0.86,IF($B$5-BR$6&lt;365*4/12,BR14*0.79,IF($B$5-BR$6&lt;365*5/12,BR14*0.72,IF($B$5-BR$6&lt;365*6/12,BR14*0.65,IF($B$5-BR$6&lt;365*7/12,BR14*0.58,IF($B$5-BR$6&lt;365*8/12,BR14*0.51,0))))))))+IF($B$5-BR$6&gt;365,0,IF($B$5-BR$6&gt;365*11/12,BR14*0.23,IF($B$5-BR$6&gt;365*10/12,BR14*0.3,IF($B$5-BR$6&gt;365*9/12,BR14*0.37,IF($B$5-BR$6&gt;365*8/12,BR14*0.44,0)))))</f>
        <v>0</v>
      </c>
      <c r="EV14" s="15">
        <f>+IF($B$5-BS$6&lt;365/12,BS14,IF($B$5-BS$6&lt;365*2/12,BS14*0.93,IF($B$5-BS$6&lt;365*3/12,BS14*0.86,IF($B$5-BS$6&lt;365*4/12,BS14*0.79,IF($B$5-BS$6&lt;365*5/12,BS14*0.72,IF($B$5-BS$6&lt;365*6/12,BS14*0.65,IF($B$5-BS$6&lt;365*7/12,BS14*0.58,IF($B$5-BS$6&lt;365*8/12,BS14*0.51,0))))))))+IF($B$5-BS$6&gt;365,0,IF($B$5-BS$6&gt;365*11/12,BS14*0.23,IF($B$5-BS$6&gt;365*10/12,BS14*0.3,IF($B$5-BS$6&gt;365*9/12,BS14*0.37,IF($B$5-BS$6&gt;365*8/12,BS14*0.44,0)))))</f>
        <v>0</v>
      </c>
      <c r="EW14" s="15">
        <f>+IF($B$5-BT$6&lt;365/12,BT14,IF($B$5-BT$6&lt;365*2/12,BT14*0.93,IF($B$5-BT$6&lt;365*3/12,BT14*0.86,IF($B$5-BT$6&lt;365*4/12,BT14*0.79,IF($B$5-BT$6&lt;365*5/12,BT14*0.72,IF($B$5-BT$6&lt;365*6/12,BT14*0.65,IF($B$5-BT$6&lt;365*7/12,BT14*0.58,IF($B$5-BT$6&lt;365*8/12,BT14*0.51,0))))))))+IF($B$5-BT$6&gt;365,0,IF($B$5-BT$6&gt;365*11/12,BT14*0.23,IF($B$5-BT$6&gt;365*10/12,BT14*0.3,IF($B$5-BT$6&gt;365*9/12,BT14*0.37,IF($B$5-BT$6&gt;365*8/12,BT14*0.44,0)))))</f>
        <v>0</v>
      </c>
      <c r="EX14" s="15">
        <f>+IF($B$5-BU$6&lt;365/12,BU14,IF($B$5-BU$6&lt;365*2/12,BU14*0.93,IF($B$5-BU$6&lt;365*3/12,BU14*0.86,IF($B$5-BU$6&lt;365*4/12,BU14*0.79,IF($B$5-BU$6&lt;365*5/12,BU14*0.72,IF($B$5-BU$6&lt;365*6/12,BU14*0.65,IF($B$5-BU$6&lt;365*7/12,BU14*0.58,IF($B$5-BU$6&lt;365*8/12,BU14*0.51,0))))))))+IF($B$5-BU$6&gt;365,0,IF($B$5-BU$6&gt;365*11/12,BU14*0.23,IF($B$5-BU$6&gt;365*10/12,BU14*0.3,IF($B$5-BU$6&gt;365*9/12,BU14*0.37,IF($B$5-BU$6&gt;365*8/12,BU14*0.44,0)))))</f>
        <v>0</v>
      </c>
      <c r="EY14" s="15">
        <f>+IF($B$5-BV$6&lt;365/12,BV14,IF($B$5-BV$6&lt;365*2/12,BV14*0.93,IF($B$5-BV$6&lt;365*3/12,BV14*0.86,IF($B$5-BV$6&lt;365*4/12,BV14*0.79,IF($B$5-BV$6&lt;365*5/12,BV14*0.72,IF($B$5-BV$6&lt;365*6/12,BV14*0.65,IF($B$5-BV$6&lt;365*7/12,BV14*0.58,IF($B$5-BV$6&lt;365*8/12,BV14*0.51,0))))))))+IF($B$5-BV$6&gt;365,0,IF($B$5-BV$6&gt;365*11/12,BV14*0.23,IF($B$5-BV$6&gt;365*10/12,BV14*0.3,IF($B$5-BV$6&gt;365*9/12,BV14*0.37,IF($B$5-BV$6&gt;365*8/12,BV14*0.44,0)))))</f>
        <v>0</v>
      </c>
      <c r="EZ14" s="15">
        <f>+IF($B$5-BW$6&lt;365/12,BW14,IF($B$5-BW$6&lt;365*2/12,BW14*0.93,IF($B$5-BW$6&lt;365*3/12,BW14*0.86,IF($B$5-BW$6&lt;365*4/12,BW14*0.79,IF($B$5-BW$6&lt;365*5/12,BW14*0.72,IF($B$5-BW$6&lt;365*6/12,BW14*0.65,IF($B$5-BW$6&lt;365*7/12,BW14*0.58,IF($B$5-BW$6&lt;365*8/12,BW14*0.51,0))))))))+IF($B$5-BW$6&gt;365,0,IF($B$5-BW$6&gt;365*11/12,BW14*0.23,IF($B$5-BW$6&gt;365*10/12,BW14*0.3,IF($B$5-BW$6&gt;365*9/12,BW14*0.37,IF($B$5-BW$6&gt;365*8/12,BW14*0.44,0)))))</f>
        <v>0</v>
      </c>
      <c r="FA14" s="15">
        <f>+IF($B$5-BX$6&lt;365/12,BX14,IF($B$5-BX$6&lt;365*2/12,BX14*0.93,IF($B$5-BX$6&lt;365*3/12,BX14*0.86,IF($B$5-BX$6&lt;365*4/12,BX14*0.79,IF($B$5-BX$6&lt;365*5/12,BX14*0.72,IF($B$5-BX$6&lt;365*6/12,BX14*0.65,IF($B$5-BX$6&lt;365*7/12,BX14*0.58,IF($B$5-BX$6&lt;365*8/12,BX14*0.51,0))))))))+IF($B$5-BX$6&gt;365,0,IF($B$5-BX$6&gt;365*11/12,BX14*0.23,IF($B$5-BX$6&gt;365*10/12,BX14*0.3,IF($B$5-BX$6&gt;365*9/12,BX14*0.37,IF($B$5-BX$6&gt;365*8/12,BX14*0.44,0)))))</f>
        <v>0</v>
      </c>
      <c r="FB14" s="15">
        <f>+IF($B$5-BY$6&lt;365/12,BY14,IF($B$5-BY$6&lt;365*2/12,BY14*0.93,IF($B$5-BY$6&lt;365*3/12,BY14*0.86,IF($B$5-BY$6&lt;365*4/12,BY14*0.79,IF($B$5-BY$6&lt;365*5/12,BY14*0.72,IF($B$5-BY$6&lt;365*6/12,BY14*0.65,IF($B$5-BY$6&lt;365*7/12,BY14*0.58,IF($B$5-BY$6&lt;365*8/12,BY14*0.51,0))))))))+IF($B$5-BY$6&gt;365,0,IF($B$5-BY$6&gt;365*11/12,BY14*0.23,IF($B$5-BY$6&gt;365*10/12,BY14*0.3,IF($B$5-BY$6&gt;365*9/12,BY14*0.37,IF($B$5-BY$6&gt;365*8/12,BY14*0.44,0)))))</f>
        <v>0</v>
      </c>
      <c r="FC14" s="15">
        <f>+IF($B$5-BZ$6&lt;365/12,BZ14,IF($B$5-BZ$6&lt;365*2/12,BZ14*0.93,IF($B$5-BZ$6&lt;365*3/12,BZ14*0.86,IF($B$5-BZ$6&lt;365*4/12,BZ14*0.79,IF($B$5-BZ$6&lt;365*5/12,BZ14*0.72,IF($B$5-BZ$6&lt;365*6/12,BZ14*0.65,IF($B$5-BZ$6&lt;365*7/12,BZ14*0.58,IF($B$5-BZ$6&lt;365*8/12,BZ14*0.51,0))))))))+IF($B$5-BZ$6&gt;365,0,IF($B$5-BZ$6&gt;365*11/12,BZ14*0.23,IF($B$5-BZ$6&gt;365*10/12,BZ14*0.3,IF($B$5-BZ$6&gt;365*9/12,BZ14*0.37,IF($B$5-BZ$6&gt;365*8/12,BZ14*0.44,0)))))</f>
        <v>0</v>
      </c>
      <c r="FD14" s="15">
        <f>+IF($B$5-CA$6&lt;365/12,CA14,IF($B$5-CA$6&lt;365*2/12,CA14*0.93,IF($B$5-CA$6&lt;365*3/12,CA14*0.86,IF($B$5-CA$6&lt;365*4/12,CA14*0.79,IF($B$5-CA$6&lt;365*5/12,CA14*0.72,IF($B$5-CA$6&lt;365*6/12,CA14*0.65,IF($B$5-CA$6&lt;365*7/12,CA14*0.58,IF($B$5-CA$6&lt;365*8/12,CA14*0.51,0))))))))+IF($B$5-CA$6&gt;365,0,IF($B$5-CA$6&gt;365*11/12,CA14*0.23,IF($B$5-CA$6&gt;365*10/12,CA14*0.3,IF($B$5-CA$6&gt;365*9/12,CA14*0.37,IF($B$5-CA$6&gt;365*8/12,CA14*0.44,0)))))</f>
        <v>0</v>
      </c>
      <c r="FE14" s="15">
        <f>+IF($B$5-CB$6&lt;365/12,CB14,IF($B$5-CB$6&lt;365*2/12,CB14*0.93,IF($B$5-CB$6&lt;365*3/12,CB14*0.86,IF($B$5-CB$6&lt;365*4/12,CB14*0.79,IF($B$5-CB$6&lt;365*5/12,CB14*0.72,IF($B$5-CB$6&lt;365*6/12,CB14*0.65,IF($B$5-CB$6&lt;365*7/12,CB14*0.58,IF($B$5-CB$6&lt;365*8/12,CB14*0.51,0))))))))+IF($B$5-CB$6&gt;365,0,IF($B$5-CB$6&gt;365*11/12,CB14*0.23,IF($B$5-CB$6&gt;365*10/12,CB14*0.3,IF($B$5-CB$6&gt;365*9/12,CB14*0.37,IF($B$5-CB$6&gt;365*8/12,CB14*0.44,0)))))</f>
        <v>0</v>
      </c>
      <c r="FF14" s="15">
        <f>+IF($B$5-CC$6&lt;365/12,CC14,IF($B$5-CC$6&lt;365*2/12,CC14*0.93,IF($B$5-CC$6&lt;365*3/12,CC14*0.86,IF($B$5-CC$6&lt;365*4/12,CC14*0.79,IF($B$5-CC$6&lt;365*5/12,CC14*0.72,IF($B$5-CC$6&lt;365*6/12,CC14*0.65,IF($B$5-CC$6&lt;365*7/12,CC14*0.58,IF($B$5-CC$6&lt;365*8/12,CC14*0.51,0))))))))+IF($B$5-CC$6&gt;365,0,IF($B$5-CC$6&gt;365*11/12,CC14*0.23,IF($B$5-CC$6&gt;365*10/12,CC14*0.3,IF($B$5-CC$6&gt;365*9/12,CC14*0.37,IF($B$5-CC$6&gt;365*8/12,CC14*0.44,0)))))</f>
        <v>0</v>
      </c>
      <c r="FG14" s="15">
        <f>+IF($B$5-CD$6&lt;365/12,CD14,IF($B$5-CD$6&lt;365*2/12,CD14*0.93,IF($B$5-CD$6&lt;365*3/12,CD14*0.86,IF($B$5-CD$6&lt;365*4/12,CD14*0.79,IF($B$5-CD$6&lt;365*5/12,CD14*0.72,IF($B$5-CD$6&lt;365*6/12,CD14*0.65,IF($B$5-CD$6&lt;365*7/12,CD14*0.58,IF($B$5-CD$6&lt;365*8/12,CD14*0.51,0))))))))+IF($B$5-CD$6&gt;365,0,IF($B$5-CD$6&gt;365*11/12,CD14*0.23,IF($B$5-CD$6&gt;365*10/12,CD14*0.3,IF($B$5-CD$6&gt;365*9/12,CD14*0.37,IF($B$5-CD$6&gt;365*8/12,CD14*0.44,0)))))</f>
        <v>0</v>
      </c>
      <c r="FH14" s="15">
        <f>+IF($B$5-CE$6&lt;365/12,CE14,IF($B$5-CE$6&lt;365*2/12,CE14*0.93,IF($B$5-CE$6&lt;365*3/12,CE14*0.86,IF($B$5-CE$6&lt;365*4/12,CE14*0.79,IF($B$5-CE$6&lt;365*5/12,CE14*0.72,IF($B$5-CE$6&lt;365*6/12,CE14*0.65,IF($B$5-CE$6&lt;365*7/12,CE14*0.58,IF($B$5-CE$6&lt;365*8/12,CE14*0.51,0))))))))+IF($B$5-CE$6&gt;365,0,IF($B$5-CE$6&gt;365*11/12,CE14*0.23,IF($B$5-CE$6&gt;365*10/12,CE14*0.3,IF($B$5-CE$6&gt;365*9/12,CE14*0.37,IF($B$5-CE$6&gt;365*8/12,CE14*0.44,0)))))</f>
        <v>0</v>
      </c>
      <c r="FI14" s="15">
        <f>+IF($B$5-CF$7&lt;365/12,CF15,IF($B$5-CF$7&lt;365*2/12,CF15*0.93,IF($B$5-CF$7&lt;365*3/12,CF15*0.86,IF($B$5-CF$7&lt;365*4/12,CF15*0.79,IF($B$5-CF$7&lt;365*5/12,CF15*0.72,IF($B$5-CF$7&lt;365*6/12,CF15*0.65,IF($B$5-CF$7&lt;365*7/12,CF15*0.58,IF($B$5-CF$7&lt;365*8/12,CF15*0.51,0))))))))+IF($B$5-CF$7&gt;365,0,IF($B$5-CF$7&gt;365*11/12,CF15*0.23,IF($B$5-CF$7&gt;365*10/12,CF15*0.3,IF($B$5-CF$7&gt;365*9/12,CF15*0.37,IF($B$5-CF$7&gt;365*8/12,CF15*0.44,0)))))</f>
        <v>0</v>
      </c>
      <c r="FJ14" s="17">
        <f>SUM(CH14:FI14)-DC14-DM14</f>
        <v>1326.5000000000002</v>
      </c>
      <c r="FK14" s="26">
        <f>+CG14</f>
        <v>10</v>
      </c>
      <c r="FL14" s="18" t="str">
        <f t="shared" si="10"/>
        <v>Octavio Baralt</v>
      </c>
      <c r="FM14" s="9" t="str">
        <f t="shared" si="11"/>
        <v>GCC</v>
      </c>
      <c r="FN14" s="10">
        <f t="shared" si="12"/>
        <v>8</v>
      </c>
      <c r="FO14" s="11">
        <v>8</v>
      </c>
      <c r="FP14" s="36">
        <f t="shared" si="13"/>
        <v>165.81250000000003</v>
      </c>
    </row>
    <row r="15" spans="2:172" ht="15" x14ac:dyDescent="0.2">
      <c r="B15" s="28">
        <f t="shared" si="9"/>
        <v>9</v>
      </c>
      <c r="C15" s="21" t="s">
        <v>38</v>
      </c>
      <c r="D15" s="13" t="s">
        <v>3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48"/>
      <c r="AA15" s="24"/>
      <c r="AB15" s="24"/>
      <c r="AC15" s="24"/>
      <c r="AD15" s="24"/>
      <c r="AE15" s="24"/>
      <c r="AF15" s="24"/>
      <c r="AG15" s="24">
        <v>566</v>
      </c>
      <c r="AH15" s="24"/>
      <c r="AI15" s="24">
        <v>60</v>
      </c>
      <c r="AJ15" s="24">
        <v>43.2</v>
      </c>
      <c r="AK15" s="24">
        <v>270</v>
      </c>
      <c r="AL15" s="24">
        <v>190</v>
      </c>
      <c r="AM15" s="24"/>
      <c r="AN15" s="24"/>
      <c r="AO15" s="24"/>
      <c r="AP15" s="24">
        <v>28.8</v>
      </c>
      <c r="AQ15" s="24"/>
      <c r="AR15" s="24">
        <v>870</v>
      </c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>
        <v>40</v>
      </c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6">
        <f>COUNT(D15:CF15)</f>
        <v>8</v>
      </c>
      <c r="CH15" s="15">
        <f>+IF($B$5-E$6&lt;365/12,E15,IF($B$5-E$6&lt;365*2/12,E15*0.93,IF($B$5-E$6&lt;365*3/12,E15*0.86,IF($B$5-E$6&lt;365*4/12,E15*0.79,IF($B$5-E$6&lt;365*5/12,E15*0.72,IF($B$5-E$6&lt;365*6/12,E15*0.65,IF($B$5-E$6&lt;365*7/12,E15*0.58,IF($B$5-E$6&lt;365*8/12,E15*0.51,0))))))))+IF($B$5-E$6&gt;365,0,IF($B$5-E$6&gt;365*11/12,E15*0.23,IF($B$5-E$6&gt;365*10/12,E15*0.3,IF($B$5-E$6&gt;365*9/12,E15*0.37,IF($B$5-E$6&gt;365*8/12,E15*0.44,0)))))</f>
        <v>0</v>
      </c>
      <c r="CI15" s="15">
        <f>+IF($B$5-F$6&lt;365/12,F15,IF($B$5-F$6&lt;365*2/12,F15*0.93,IF($B$5-F$6&lt;365*3/12,F15*0.86,IF($B$5-F$6&lt;365*4/12,F15*0.79,IF($B$5-F$6&lt;365*5/12,F15*0.72,IF($B$5-F$6&lt;365*6/12,F15*0.65,IF($B$5-F$6&lt;365*7/12,F15*0.58,IF($B$5-F$6&lt;365*8/12,F15*0.51,0))))))))+IF($B$5-F$6&gt;365,0,IF($B$5-F$6&gt;365*11/12,F15*0.23,IF($B$5-F$6&gt;365*10/12,F15*0.3,IF($B$5-F$6&gt;365*9/12,F15*0.37,IF($B$5-F$6&gt;365*8/12,F15*0.44,0)))))</f>
        <v>0</v>
      </c>
      <c r="CJ15" s="15">
        <f>+IF($B$5-G$6&lt;365/12,G15,IF($B$5-G$6&lt;365*2/12,G15*0.93,IF($B$5-G$6&lt;365*3/12,G15*0.86,IF($B$5-G$6&lt;365*4/12,G15*0.79,IF($B$5-G$6&lt;365*5/12,G15*0.72,IF($B$5-G$6&lt;365*6/12,G15*0.65,IF($B$5-G$6&lt;365*7/12,G15*0.58,IF($B$5-G$6&lt;365*8/12,G15*0.51,0))))))))+IF($B$5-G$6&gt;365,0,IF($B$5-G$6&gt;365*11/12,G15*0.23,IF($B$5-G$6&gt;365*10/12,G15*0.3,IF($B$5-G$6&gt;365*9/12,G15*0.37,IF($B$5-G$6&gt;365*8/12,G15*0.44,0)))))</f>
        <v>0</v>
      </c>
      <c r="CK15" s="15">
        <f>+IF($B$5-H$6&lt;365/12,H15,IF($B$5-H$6&lt;365*2/12,H15*0.93,IF($B$5-H$6&lt;365*3/12,H15*0.86,IF($B$5-H$6&lt;365*4/12,H15*0.79,IF($B$5-H$6&lt;365*5/12,H15*0.72,IF($B$5-H$6&lt;365*6/12,H15*0.65,IF($B$5-H$6&lt;365*7/12,H15*0.58,IF($B$5-H$6&lt;365*8/12,H15*0.51,0))))))))+IF($B$5-H$6&gt;365,0,IF($B$5-H$6&gt;365*11/12,H15*0.23,IF($B$5-H$6&gt;365*10/12,H15*0.3,IF($B$5-H$6&gt;365*9/12,H15*0.37,IF($B$5-H$6&gt;365*8/12,H15*0.44,0)))))</f>
        <v>0</v>
      </c>
      <c r="CL15" s="15">
        <f>+IF($B$5-I$6&lt;365/12,I15,IF($B$5-I$6&lt;365*2/12,I15*0.93,IF($B$5-I$6&lt;365*3/12,I15*0.86,IF($B$5-I$6&lt;365*4/12,I15*0.79,IF($B$5-I$6&lt;365*5/12,I15*0.72,IF($B$5-I$6&lt;365*6/12,I15*0.65,IF($B$5-I$6&lt;365*7/12,I15*0.58,IF($B$5-I$6&lt;365*8/12,I15*0.51,0))))))))+IF($B$5-I$6&gt;365,0,IF($B$5-I$6&gt;365*11/12,I15*0.23,IF($B$5-I$6&gt;365*10/12,I15*0.3,IF($B$5-I$6&gt;365*9/12,I15*0.37,IF($B$5-I$6&gt;365*8/12,I15*0.44,0)))))</f>
        <v>0</v>
      </c>
      <c r="CM15" s="15">
        <f>+IF($B$5-J$6&lt;365/12,J15,IF($B$5-J$6&lt;365*2/12,J15*0.93,IF($B$5-J$6&lt;365*3/12,J15*0.86,IF($B$5-J$6&lt;365*4/12,J15*0.79,IF($B$5-J$6&lt;365*5/12,J15*0.72,IF($B$5-J$6&lt;365*6/12,J15*0.65,IF($B$5-J$6&lt;365*7/12,J15*0.58,IF($B$5-J$6&lt;365*8/12,J15*0.51,0))))))))+IF($B$5-J$6&gt;365,0,IF($B$5-J$6&gt;365*11/12,J15*0.23,IF($B$5-J$6&gt;365*10/12,J15*0.3,IF($B$5-J$6&gt;365*9/12,J15*0.37,IF($B$5-J$6&gt;365*8/12,J15*0.44,0)))))</f>
        <v>0</v>
      </c>
      <c r="CN15" s="15">
        <f>+IF($B$5-K$6&lt;365/12,K15,IF($B$5-K$6&lt;365*2/12,K15*0.93,IF($B$5-K$6&lt;365*3/12,K15*0.86,IF($B$5-K$6&lt;365*4/12,K15*0.79,IF($B$5-K$6&lt;365*5/12,K15*0.72,IF($B$5-K$6&lt;365*6/12,K15*0.65,IF($B$5-K$6&lt;365*7/12,K15*0.58,IF($B$5-K$6&lt;365*8/12,K15*0.51,0))))))))+IF($B$5-K$6&gt;365,0,IF($B$5-K$6&gt;365*11/12,K15*0.23,IF($B$5-K$6&gt;365*10/12,K15*0.3,IF($B$5-K$6&gt;365*9/12,K15*0.37,IF($B$5-K$6&gt;365*8/12,K15*0.44,0)))))</f>
        <v>0</v>
      </c>
      <c r="CO15" s="15">
        <f>+IF($B$5-L$6&lt;365/12,L15,IF($B$5-L$6&lt;365*2/12,L15*0.93,IF($B$5-L$6&lt;365*3/12,L15*0.86,IF($B$5-L$6&lt;365*4/12,L15*0.79,IF($B$5-L$6&lt;365*5/12,L15*0.72,IF($B$5-L$6&lt;365*6/12,L15*0.65,IF($B$5-L$6&lt;365*7/12,L15*0.58,IF($B$5-L$6&lt;365*8/12,L15*0.51,0))))))))+IF($B$5-L$6&gt;365,0,IF($B$5-L$6&gt;365*11/12,L15*0.23,IF($B$5-L$6&gt;365*10/12,L15*0.3,IF($B$5-L$6&gt;365*9/12,L15*0.37,IF($B$5-L$6&gt;365*8/12,L15*0.44,0)))))</f>
        <v>0</v>
      </c>
      <c r="CP15" s="15">
        <f>+IF($B$5-M$6&lt;365/12,M15,IF($B$5-M$6&lt;365*2/12,M15*0.93,IF($B$5-M$6&lt;365*3/12,M15*0.86,IF($B$5-M$6&lt;365*4/12,M15*0.79,IF($B$5-M$6&lt;365*5/12,M15*0.72,IF($B$5-M$6&lt;365*6/12,M15*0.65,IF($B$5-M$6&lt;365*7/12,M15*0.58,IF($B$5-M$6&lt;365*8/12,M15*0.51,0))))))))+IF($B$5-M$6&gt;365,0,IF($B$5-M$6&gt;365*11/12,M15*0.23,IF($B$5-M$6&gt;365*10/12,M15*0.3,IF($B$5-M$6&gt;365*9/12,M15*0.37,IF($B$5-M$6&gt;365*8/12,M15*0.44,0)))))</f>
        <v>0</v>
      </c>
      <c r="CQ15" s="15">
        <f>+IF($B$5-N$6&lt;365/12,N15,IF($B$5-N$6&lt;365*2/12,N15*0.93,IF($B$5-N$6&lt;365*3/12,N15*0.86,IF($B$5-N$6&lt;365*4/12,N15*0.79,IF($B$5-N$6&lt;365*5/12,N15*0.72,IF($B$5-N$6&lt;365*6/12,N15*0.65,IF($B$5-N$6&lt;365*7/12,N15*0.58,IF($B$5-N$6&lt;365*8/12,N15*0.51,0))))))))+IF($B$5-N$6&gt;365,0,IF($B$5-N$6&gt;365*11/12,N15*0.23,IF($B$5-N$6&gt;365*10/12,N15*0.3,IF($B$5-N$6&gt;365*9/12,N15*0.37,IF($B$5-N$6&gt;365*8/12,N15*0.44,0)))))</f>
        <v>0</v>
      </c>
      <c r="CR15" s="15">
        <f>+IF($B$5-O$6&lt;365/12,O15,IF($B$5-O$6&lt;365*2/12,O15*0.93,IF($B$5-O$6&lt;365*3/12,O15*0.86,IF($B$5-O$6&lt;365*4/12,O15*0.79,IF($B$5-O$6&lt;365*5/12,O15*0.72,IF($B$5-O$6&lt;365*6/12,O15*0.65,IF($B$5-O$6&lt;365*7/12,O15*0.58,IF($B$5-O$6&lt;365*8/12,O15*0.51,0))))))))+IF($B$5-O$6&gt;365,0,IF($B$5-O$6&gt;365*11/12,O15*0.23,IF($B$5-O$6&gt;365*10/12,O15*0.3,IF($B$5-O$6&gt;365*9/12,O15*0.37,IF($B$5-O$6&gt;365*8/12,O15*0.44,0)))))</f>
        <v>0</v>
      </c>
      <c r="CS15" s="15">
        <f>+IF($B$5-P$6&lt;365/12,P15,IF($B$5-P$6&lt;365*2/12,P15*0.93,IF($B$5-P$6&lt;365*3/12,P15*0.86,IF($B$5-P$6&lt;365*4/12,P15*0.79,IF($B$5-P$6&lt;365*5/12,P15*0.72,IF($B$5-P$6&lt;365*6/12,P15*0.65,IF($B$5-P$6&lt;365*7/12,P15*0.58,IF($B$5-P$6&lt;365*8/12,P15*0.51,0))))))))+IF($B$5-P$6&gt;365,0,IF($B$5-P$6&gt;365*11/12,P15*0.23,IF($B$5-P$6&gt;365*10/12,P15*0.3,IF($B$5-P$6&gt;365*9/12,P15*0.37,IF($B$5-P$6&gt;365*8/12,P15*0.44,0)))))</f>
        <v>0</v>
      </c>
      <c r="CT15" s="15">
        <f>+IF($B$5-Q$6&lt;365/12,Q15,IF($B$5-Q$6&lt;365*2/12,Q15*0.93,IF($B$5-Q$6&lt;365*3/12,Q15*0.86,IF($B$5-Q$6&lt;365*4/12,Q15*0.79,IF($B$5-Q$6&lt;365*5/12,Q15*0.72,IF($B$5-Q$6&lt;365*6/12,Q15*0.65,IF($B$5-Q$6&lt;365*7/12,Q15*0.58,IF($B$5-Q$6&lt;365*8/12,Q15*0.51,0))))))))+IF($B$5-Q$6&gt;365,0,IF($B$5-Q$6&gt;365*11/12,Q15*0.23,IF($B$5-Q$6&gt;365*10/12,Q15*0.3,IF($B$5-Q$6&gt;365*9/12,Q15*0.37,IF($B$5-Q$6&gt;365*8/12,Q15*0.44,0)))))</f>
        <v>0</v>
      </c>
      <c r="CU15" s="15">
        <f>+IF($B$5-R$6&lt;365/12,R15,IF($B$5-R$6&lt;365*2/12,R15*0.93,IF($B$5-R$6&lt;365*3/12,R15*0.86,IF($B$5-R$6&lt;365*4/12,R15*0.79,IF($B$5-R$6&lt;365*5/12,R15*0.72,IF($B$5-R$6&lt;365*6/12,R15*0.65,IF($B$5-R$6&lt;365*7/12,R15*0.58,IF($B$5-R$6&lt;365*8/12,R15*0.51,0))))))))+IF($B$5-R$6&gt;365,0,IF($B$5-R$6&gt;365*11/12,R15*0.23,IF($B$5-R$6&gt;365*10/12,R15*0.3,IF($B$5-R$6&gt;365*9/12,R15*0.37,IF($B$5-R$6&gt;365*8/12,R15*0.44,0)))))</f>
        <v>0</v>
      </c>
      <c r="CV15" s="15">
        <f>+IF($B$5-S$6&lt;365/12,S15,IF($B$5-S$6&lt;365*2/12,S15*0.93,IF($B$5-S$6&lt;365*3/12,S15*0.86,IF($B$5-S$6&lt;365*4/12,S15*0.79,IF($B$5-S$6&lt;365*5/12,S15*0.72,IF($B$5-S$6&lt;365*6/12,S15*0.65,IF($B$5-S$6&lt;365*7/12,S15*0.58,IF($B$5-S$6&lt;365*8/12,S15*0.51,0))))))))+IF($B$5-S$6&gt;365,0,IF($B$5-S$6&gt;365*11/12,S15*0.23,IF($B$5-S$6&gt;365*10/12,S15*0.3,IF($B$5-S$6&gt;365*9/12,S15*0.37,IF($B$5-S$6&gt;365*8/12,S15*0.44,0)))))</f>
        <v>0</v>
      </c>
      <c r="CW15" s="15">
        <f>+IF($B$5-T$6&lt;365/12,T15,IF($B$5-T$6&lt;365*2/12,T15*0.93,IF($B$5-T$6&lt;365*3/12,T15*0.86,IF($B$5-T$6&lt;365*4/12,T15*0.79,IF($B$5-T$6&lt;365*5/12,T15*0.72,IF($B$5-T$6&lt;365*6/12,T15*0.65,IF($B$5-T$6&lt;365*7/12,T15*0.58,IF($B$5-T$6&lt;365*8/12,T15*0.51,0))))))))+IF($B$5-T$6&gt;365,0,IF($B$5-T$6&gt;365*11/12,T15*0.23,IF($B$5-T$6&gt;365*10/12,T15*0.3,IF($B$5-T$6&gt;365*9/12,T15*0.37,IF($B$5-T$6&gt;365*8/12,T15*0.44,0)))))</f>
        <v>0</v>
      </c>
      <c r="CX15" s="15">
        <f>+IF($B$5-U$6&lt;365/12,U15,IF($B$5-U$6&lt;365*2/12,U15*0.93,IF($B$5-U$6&lt;365*3/12,U15*0.86,IF($B$5-U$6&lt;365*4/12,U15*0.79,IF($B$5-U$6&lt;365*5/12,U15*0.72,IF($B$5-U$6&lt;365*6/12,U15*0.65,IF($B$5-U$6&lt;365*7/12,U15*0.58,IF($B$5-U$6&lt;365*8/12,U15*0.51,0))))))))+IF($B$5-U$6&gt;365,0,IF($B$5-U$6&gt;365*11/12,U15*0.23,IF($B$5-U$6&gt;365*10/12,U15*0.3,IF($B$5-U$6&gt;365*9/12,U15*0.37,IF($B$5-U$6&gt;365*8/12,U15*0.44,0)))))</f>
        <v>0</v>
      </c>
      <c r="CY15" s="15">
        <f>+IF($B$5-V$6&lt;365/12,V15,IF($B$5-V$6&lt;365*2/12,V15*0.93,IF($B$5-V$6&lt;365*3/12,V15*0.86,IF($B$5-V$6&lt;365*4/12,V15*0.79,IF($B$5-V$6&lt;365*5/12,V15*0.72,IF($B$5-V$6&lt;365*6/12,V15*0.65,IF($B$5-V$6&lt;365*7/12,V15*0.58,IF($B$5-V$6&lt;365*8/12,V15*0.51,0))))))))+IF($B$5-V$6&gt;365,0,IF($B$5-V$6&gt;365*11/12,V15*0.23,IF($B$5-V$6&gt;365*10/12,V15*0.3,IF($B$5-V$6&gt;365*9/12,V15*0.37,IF($B$5-V$6&gt;365*8/12,V15*0.44,0)))))</f>
        <v>0</v>
      </c>
      <c r="CZ15" s="15">
        <f>+IF($B$5-W$6&lt;365/12,W15,IF($B$5-W$6&lt;365*2/12,W15*0.93,IF($B$5-W$6&lt;365*3/12,W15*0.86,IF($B$5-W$6&lt;365*4/12,W15*0.79,IF($B$5-W$6&lt;365*5/12,W15*0.72,IF($B$5-W$6&lt;365*6/12,W15*0.65,IF($B$5-W$6&lt;365*7/12,W15*0.58,IF($B$5-W$6&lt;365*8/12,W15*0.51,0))))))))+IF($B$5-W$6&gt;365,0,IF($B$5-W$6&gt;365*11/12,W15*0.23,IF($B$5-W$6&gt;365*10/12,W15*0.3,IF($B$5-W$6&gt;365*9/12,W15*0.37,IF($B$5-W$6&gt;365*8/12,W15*0.44,0)))))</f>
        <v>0</v>
      </c>
      <c r="DA15" s="15">
        <f>+IF($B$5-X$6&lt;365/12,X15,IF($B$5-X$6&lt;365*2/12,X15*0.93,IF($B$5-X$6&lt;365*3/12,X15*0.86,IF($B$5-X$6&lt;365*4/12,X15*0.79,IF($B$5-X$6&lt;365*5/12,X15*0.72,IF($B$5-X$6&lt;365*6/12,X15*0.65,IF($B$5-X$6&lt;365*7/12,X15*0.58,IF($B$5-X$6&lt;365*8/12,X15*0.51,0))))))))+IF($B$5-X$6&gt;365,0,IF($B$5-X$6&gt;365*11/12,X15*0.23,IF($B$5-X$6&gt;365*10/12,X15*0.3,IF($B$5-X$6&gt;365*9/12,X15*0.37,IF($B$5-X$6&gt;365*8/12,X15*0.44,0)))))</f>
        <v>0</v>
      </c>
      <c r="DB15" s="15">
        <f>+IF($B$5-Y$6&lt;365/12,Y15,IF($B$5-Y$6&lt;365*2/12,Y15*0.93,IF($B$5-Y$6&lt;365*3/12,Y15*0.86,IF($B$5-Y$6&lt;365*4/12,Y15*0.79,IF($B$5-Y$6&lt;365*5/12,Y15*0.72,IF($B$5-Y$6&lt;365*6/12,Y15*0.65,IF($B$5-Y$6&lt;365*7/12,Y15*0.58,IF($B$5-Y$6&lt;365*8/12,Y15*0.51,0))))))))+IF($B$5-Y$6&gt;365,0,IF($B$5-Y$6&gt;365*11/12,Y15*0.23,IF($B$5-Y$6&gt;365*10/12,Y15*0.3,IF($B$5-Y$6&gt;365*9/12,Y15*0.37,IF($B$5-Y$6&gt;365*8/12,Y15*0.44,0)))))</f>
        <v>0</v>
      </c>
      <c r="DC15" s="15">
        <f>+IF($B$5-Z$6&lt;365/12,Z15,IF($B$5-Z$6&lt;365*2/12,Z15*0.93,IF($B$5-Z$6&lt;365*3/12,Z15*0.86,IF($B$5-Z$6&lt;365*4/12,Z15*0.79,IF($B$5-Z$6&lt;365*5/12,Z15*0.72,IF($B$5-Z$6&lt;365*6/12,Z15*0.65,IF($B$5-Z$6&lt;365*7/12,Z15*0.58,IF($B$5-Z$6&lt;365*8/12,Z15*0.51,0))))))))+IF($B$5-Z$6&gt;365,0,IF($B$5-Z$6&gt;365*11/12,Z15*0.23,IF($B$5-Z$6&gt;365*10/12,Z15*0.3,IF($B$5-Z$6&gt;365*9/12,Z15*0.37,IF($B$5-Z$6&gt;365*8/12,Z15*0.44,0)))))</f>
        <v>0</v>
      </c>
      <c r="DD15" s="15">
        <f>+IF($B$5-AA$6&lt;365/12,AA15,IF($B$5-AA$6&lt;365*2/12,AA15*0.93,IF($B$5-AA$6&lt;365*3/12,AA15*0.86,IF($B$5-AA$6&lt;365*4/12,AA15*0.79,IF($B$5-AA$6&lt;365*5/12,AA15*0.72,IF($B$5-AA$6&lt;365*6/12,AA15*0.65,IF($B$5-AA$6&lt;365*7/12,AA15*0.58,IF($B$5-AA$6&lt;365*8/12,AA15*0.51,0))))))))+IF($B$5-AA$6&gt;365,0,IF($B$5-AA$6&gt;365*11/12,AA15*0.23,IF($B$5-AA$6&gt;365*10/12,AA15*0.3,IF($B$5-AA$6&gt;365*9/12,AA15*0.37,IF($B$5-AA$6&gt;365*8/12,AA15*0.44,0)))))</f>
        <v>0</v>
      </c>
      <c r="DE15" s="15">
        <f>+IF($B$5-AB$6&lt;365/12,AB15,IF($B$5-AB$6&lt;365*2/12,AB15*0.93,IF($B$5-AB$6&lt;365*3/12,AB15*0.86,IF($B$5-AB$6&lt;365*4/12,AB15*0.79,IF($B$5-AB$6&lt;365*5/12,AB15*0.72,IF($B$5-AB$6&lt;365*6/12,AB15*0.65,IF($B$5-AB$6&lt;365*7/12,AB15*0.58,IF($B$5-AB$6&lt;365*8/12,AB15*0.51,0))))))))+IF($B$5-AB$6&gt;365,0,IF($B$5-AB$6&gt;365*11/12,AB15*0.23,IF($B$5-AB$6&gt;365*10/12,AB15*0.3,IF($B$5-AB$6&gt;365*9/12,AB15*0.37,IF($B$5-AB$6&gt;365*8/12,AB15*0.44,0)))))</f>
        <v>0</v>
      </c>
      <c r="DF15" s="15">
        <f>+IF($B$5-AC$6&lt;365/12,AC15,IF($B$5-AC$6&lt;365*2/12,AC15*0.93,IF($B$5-AC$6&lt;365*3/12,AC15*0.86,IF($B$5-AC$6&lt;365*4/12,AC15*0.79,IF($B$5-AC$6&lt;365*5/12,AC15*0.72,IF($B$5-AC$6&lt;365*6/12,AC15*0.65,IF($B$5-AC$6&lt;365*7/12,AC15*0.58,IF($B$5-AC$6&lt;365*8/12,AC15*0.51,0))))))))+IF($B$5-AC$6&gt;365,0,IF($B$5-AC$6&gt;365*11/12,AC15*0.23,IF($B$5-AC$6&gt;365*10/12,AC15*0.3,IF($B$5-AC$6&gt;365*9/12,AC15*0.37,IF($B$5-AC$6&gt;365*8/12,AC15*0.44,0)))))</f>
        <v>0</v>
      </c>
      <c r="DG15" s="15">
        <f>+IF($B$5-AD$6&lt;365/12,AD15,IF($B$5-AD$6&lt;365*2/12,AD15*0.93,IF($B$5-AD$6&lt;365*3/12,AD15*0.86,IF($B$5-AD$6&lt;365*4/12,AD15*0.79,IF($B$5-AD$6&lt;365*5/12,AD15*0.72,IF($B$5-AD$6&lt;365*6/12,AD15*0.65,IF($B$5-AD$6&lt;365*7/12,AD15*0.58,IF($B$5-AD$6&lt;365*8/12,AD15*0.51,0))))))))+IF($B$5-AD$6&gt;365,0,IF($B$5-AD$6&gt;365*11/12,AD15*0.23,IF($B$5-AD$6&gt;365*10/12,AD15*0.3,IF($B$5-AD$6&gt;365*9/12,AD15*0.37,IF($B$5-AD$6&gt;365*8/12,AD15*0.44,0)))))</f>
        <v>0</v>
      </c>
      <c r="DH15" s="15">
        <f>+IF($B$5-AE$6&lt;365/12,AE15,IF($B$5-AE$6&lt;365*2/12,AE15*0.93,IF($B$5-AE$6&lt;365*3/12,AE15*0.86,IF($B$5-AE$6&lt;365*4/12,AE15*0.79,IF($B$5-AE$6&lt;365*5/12,AE15*0.72,IF($B$5-AE$6&lt;365*6/12,AE15*0.65,IF($B$5-AE$6&lt;365*7/12,AE15*0.58,IF($B$5-AE$6&lt;365*8/12,AE15*0.51,0))))))))+IF($B$5-AE$6&gt;365,0,IF($B$5-AE$6&gt;365*11/12,AE15*0.23,IF($B$5-AE$6&gt;365*10/12,AE15*0.3,IF($B$5-AE$6&gt;365*9/12,AE15*0.37,IF($B$5-AE$6&gt;365*8/12,AE15*0.44,0)))))</f>
        <v>0</v>
      </c>
      <c r="DI15" s="15">
        <f>+IF($B$5-AF$6&lt;365/12,AF15,IF($B$5-AF$6&lt;365*2/12,AF15*0.93,IF($B$5-AF$6&lt;365*3/12,AF15*0.86,IF($B$5-AF$6&lt;365*4/12,AF15*0.79,IF($B$5-AF$6&lt;365*5/12,AF15*0.72,IF($B$5-AF$6&lt;365*6/12,AF15*0.65,IF($B$5-AF$6&lt;365*7/12,AF15*0.58,IF($B$5-AF$6&lt;365*8/12,AF15*0.51,0))))))))+IF($B$5-AF$6&gt;365,0,IF($B$5-AF$6&gt;365*11/12,AF15*0.23,IF($B$5-AF$6&gt;365*10/12,AF15*0.3,IF($B$5-AF$6&gt;365*9/12,AF15*0.37,IF($B$5-AF$6&gt;365*8/12,AF15*0.44,0)))))</f>
        <v>0</v>
      </c>
      <c r="DJ15" s="15">
        <f>+IF($B$5-AG$6&lt;365/12,AG15,IF($B$5-AG$6&lt;365*2/12,AG15*0.93,IF($B$5-AG$6&lt;365*3/12,AG15*0.86,IF($B$5-AG$6&lt;365*4/12,AG15*0.79,IF($B$5-AG$6&lt;365*5/12,AG15*0.72,IF($B$5-AG$6&lt;365*6/12,AG15*0.65,IF($B$5-AG$6&lt;365*7/12,AG15*0.58,IF($B$5-AG$6&lt;365*8/12,AG15*0.51,0))))))))+IF($B$5-AG$6&gt;365,0,IF($B$5-AG$6&gt;365*11/12,AG15*0.23,IF($B$5-AG$6&gt;365*10/12,AG15*0.3,IF($B$5-AG$6&gt;365*9/12,AG15*0.37,IF($B$5-AG$6&gt;365*8/12,AG15*0.44,0)))))</f>
        <v>288.66000000000003</v>
      </c>
      <c r="DK15" s="15">
        <f>+IF($B$5-AH$6&lt;365/12,AH15,IF($B$5-AH$6&lt;365*2/12,AH15*0.93,IF($B$5-AH$6&lt;365*3/12,AH15*0.86,IF($B$5-AH$6&lt;365*4/12,AH15*0.79,IF($B$5-AH$6&lt;365*5/12,AH15*0.72,IF($B$5-AH$6&lt;365*6/12,AH15*0.65,IF($B$5-AH$6&lt;365*7/12,AH15*0.58,IF($B$5-AH$6&lt;365*8/12,AH15*0.51,0))))))))+IF($B$5-AH$6&gt;365,0,IF($B$5-AH$6&gt;365*11/12,AH15*0.23,IF($B$5-AH$6&gt;365*10/12,AH15*0.3,IF($B$5-AH$6&gt;365*9/12,AH15*0.37,IF($B$5-AH$6&gt;365*8/12,AH15*0.44,0)))))</f>
        <v>0</v>
      </c>
      <c r="DL15" s="15">
        <f>+IF($B$5-AI$6&lt;365/12,AI15,IF($B$5-AI$6&lt;365*2/12,AI15*0.93,IF($B$5-AI$6&lt;365*3/12,AI15*0.86,IF($B$5-AI$6&lt;365*4/12,AI15*0.79,IF($B$5-AI$6&lt;365*5/12,AI15*0.72,IF($B$5-AI$6&lt;365*6/12,AI15*0.65,IF($B$5-AI$6&lt;365*7/12,AI15*0.58,IF($B$5-AI$6&lt;365*8/12,AI15*0.51,0))))))))+IF($B$5-AI$6&gt;365,0,IF($B$5-AI$6&gt;365*11/12,AI15*0.23,IF($B$5-AI$6&gt;365*10/12,AI15*0.3,IF($B$5-AI$6&gt;365*9/12,AI15*0.37,IF($B$5-AI$6&gt;365*8/12,AI15*0.44,0)))))</f>
        <v>34.799999999999997</v>
      </c>
      <c r="DM15" s="15">
        <f>+IF($B$5-AJ$6&lt;365/12,AJ15,IF($B$5-AJ$6&lt;365*2/12,AJ15*0.93,IF($B$5-AJ$6&lt;365*3/12,AJ15*0.86,IF($B$5-AJ$6&lt;365*4/12,AJ15*0.79,IF($B$5-AJ$6&lt;365*5/12,AJ15*0.72,IF($B$5-AJ$6&lt;365*6/12,AJ15*0.65,IF($B$5-AJ$6&lt;365*7/12,AJ15*0.58,IF($B$5-AJ$6&lt;365*8/12,AJ15*0.51,0))))))))+IF($B$5-AJ$6&gt;365,0,IF($B$5-AJ$6&gt;365*11/12,AJ15*0.23,IF($B$5-AJ$6&gt;365*10/12,AJ15*0.3,IF($B$5-AJ$6&gt;365*9/12,AJ15*0.37,IF($B$5-AJ$6&gt;365*8/12,AJ15*0.44,0)))))</f>
        <v>25.056000000000001</v>
      </c>
      <c r="DN15" s="15">
        <f>+IF($B$5-AK$6&lt;365/12,AK15,IF($B$5-AK$6&lt;365*2/12,AK15*0.93,IF($B$5-AK$6&lt;365*3/12,AK15*0.86,IF($B$5-AK$6&lt;365*4/12,AK15*0.79,IF($B$5-AK$6&lt;365*5/12,AK15*0.72,IF($B$5-AK$6&lt;365*6/12,AK15*0.65,IF($B$5-AK$6&lt;365*7/12,AK15*0.58,IF($B$5-AK$6&lt;365*8/12,AK15*0.51,0))))))))+IF($B$5-AK$6&gt;365,0,IF($B$5-AK$6&gt;365*11/12,AK15*0.23,IF($B$5-AK$6&gt;365*10/12,AK15*0.3,IF($B$5-AK$6&gt;365*9/12,AK15*0.37,IF($B$5-AK$6&gt;365*8/12,AK15*0.44,0)))))</f>
        <v>156.6</v>
      </c>
      <c r="DO15" s="15">
        <f>+IF($B$5-AL$6&lt;365/12,AL15,IF($B$5-AL$6&lt;365*2/12,AL15*0.93,IF($B$5-AL$6&lt;365*3/12,AL15*0.86,IF($B$5-AL$6&lt;365*4/12,AL15*0.79,IF($B$5-AL$6&lt;365*5/12,AL15*0.72,IF($B$5-AL$6&lt;365*6/12,AL15*0.65,IF($B$5-AL$6&lt;365*7/12,AL15*0.58,IF($B$5-AL$6&lt;365*8/12,AL15*0.51,0))))))))+IF($B$5-AL$6&gt;365,0,IF($B$5-AL$6&gt;365*11/12,AL15*0.23,IF($B$5-AL$6&gt;365*10/12,AL15*0.3,IF($B$5-AL$6&gt;365*9/12,AL15*0.37,IF($B$5-AL$6&gt;365*8/12,AL15*0.44,0)))))</f>
        <v>110.19999999999999</v>
      </c>
      <c r="DP15" s="15">
        <f>+IF($B$5-AM$6&lt;365/12,AM15,IF($B$5-AM$6&lt;365*2/12,AM15*0.93,IF($B$5-AM$6&lt;365*3/12,AM15*0.86,IF($B$5-AM$6&lt;365*4/12,AM15*0.79,IF($B$5-AM$6&lt;365*5/12,AM15*0.72,IF($B$5-AM$6&lt;365*6/12,AM15*0.65,IF($B$5-AM$6&lt;365*7/12,AM15*0.58,IF($B$5-AM$6&lt;365*8/12,AM15*0.51,0))))))))+IF($B$5-AM$6&gt;365,0,IF($B$5-AM$6&gt;365*11/12,AM15*0.23,IF($B$5-AM$6&gt;365*10/12,AM15*0.3,IF($B$5-AM$6&gt;365*9/12,AM15*0.37,IF($B$5-AM$6&gt;365*8/12,AM15*0.44,0)))))</f>
        <v>0</v>
      </c>
      <c r="DQ15" s="15">
        <f>+IF($B$5-AN$6&lt;365/12,AN15,IF($B$5-AN$6&lt;365*2/12,AN15*0.93,IF($B$5-AN$6&lt;365*3/12,AN15*0.86,IF($B$5-AN$6&lt;365*4/12,AN15*0.79,IF($B$5-AN$6&lt;365*5/12,AN15*0.72,IF($B$5-AN$6&lt;365*6/12,AN15*0.65,IF($B$5-AN$6&lt;365*7/12,AN15*0.58,IF($B$5-AN$6&lt;365*8/12,AN15*0.51,0))))))))+IF($B$5-AN$6&gt;365,0,IF($B$5-AN$6&gt;365*11/12,AN15*0.23,IF($B$5-AN$6&gt;365*10/12,AN15*0.3,IF($B$5-AN$6&gt;365*9/12,AN15*0.37,IF($B$5-AN$6&gt;365*8/12,AN15*0.44,0)))))</f>
        <v>0</v>
      </c>
      <c r="DR15" s="15">
        <f>+IF($B$5-AO$6&lt;365/12,AO15,IF($B$5-AO$6&lt;365*2/12,AO15*0.93,IF($B$5-AO$6&lt;365*3/12,AO15*0.86,IF($B$5-AO$6&lt;365*4/12,AO15*0.79,IF($B$5-AO$6&lt;365*5/12,AO15*0.72,IF($B$5-AO$6&lt;365*6/12,AO15*0.65,IF($B$5-AO$6&lt;365*7/12,AO15*0.58,IF($B$5-AO$6&lt;365*8/12,AO15*0.51,0))))))))+IF($B$5-AO$6&gt;365,0,IF($B$5-AO$6&gt;365*11/12,AO15*0.23,IF($B$5-AO$6&gt;365*10/12,AO15*0.3,IF($B$5-AO$6&gt;365*9/12,AO15*0.37,IF($B$5-AO$6&gt;365*8/12,AO15*0.44,0)))))</f>
        <v>0</v>
      </c>
      <c r="DS15" s="15">
        <f>+IF($B$5-AP$6&lt;365/12,AP15,IF($B$5-AP$6&lt;365*2/12,AP15*0.93,IF($B$5-AP$6&lt;365*3/12,AP15*0.86,IF($B$5-AP$6&lt;365*4/12,AP15*0.79,IF($B$5-AP$6&lt;365*5/12,AP15*0.72,IF($B$5-AP$6&lt;365*6/12,AP15*0.65,IF($B$5-AP$6&lt;365*7/12,AP15*0.58,IF($B$5-AP$6&lt;365*8/12,AP15*0.51,0))))))))+IF($B$5-AP$6&gt;365,0,IF($B$5-AP$6&gt;365*11/12,AP15*0.23,IF($B$5-AP$6&gt;365*10/12,AP15*0.3,IF($B$5-AP$6&gt;365*9/12,AP15*0.37,IF($B$5-AP$6&gt;365*8/12,AP15*0.44,0)))))</f>
        <v>18.720000000000002</v>
      </c>
      <c r="DT15" s="15">
        <f>+IF($B$5-AQ$6&lt;365/12,AQ15,IF($B$5-AQ$6&lt;365*2/12,AQ15*0.93,IF($B$5-AQ$6&lt;365*3/12,AQ15*0.86,IF($B$5-AQ$6&lt;365*4/12,AQ15*0.79,IF($B$5-AQ$6&lt;365*5/12,AQ15*0.72,IF($B$5-AQ$6&lt;365*6/12,AQ15*0.65,IF($B$5-AQ$6&lt;365*7/12,AQ15*0.58,IF($B$5-AQ$6&lt;365*8/12,AQ15*0.51,0))))))))+IF($B$5-AQ$6&gt;365,0,IF($B$5-AQ$6&gt;365*11/12,AQ15*0.23,IF($B$5-AQ$6&gt;365*10/12,AQ15*0.3,IF($B$5-AQ$6&gt;365*9/12,AQ15*0.37,IF($B$5-AQ$6&gt;365*8/12,AQ15*0.44,0)))))</f>
        <v>0</v>
      </c>
      <c r="DU15" s="15">
        <f>+IF($B$5-AR$6&lt;365/12,AR15,IF($B$5-AR$6&lt;365*2/12,AR15*0.93,IF($B$5-AR$6&lt;365*3/12,AR15*0.86,IF($B$5-AR$6&lt;365*4/12,AR15*0.79,IF($B$5-AR$6&lt;365*5/12,AR15*0.72,IF($B$5-AR$6&lt;365*6/12,AR15*0.65,IF($B$5-AR$6&lt;365*7/12,AR15*0.58,IF($B$5-AR$6&lt;365*8/12,AR15*0.51,0))))))))+IF($B$5-AR$6&gt;365,0,IF($B$5-AR$6&gt;365*11/12,AR15*0.23,IF($B$5-AR$6&gt;365*10/12,AR15*0.3,IF($B$5-AR$6&gt;365*9/12,AR15*0.37,IF($B$5-AR$6&gt;365*8/12,AR15*0.44,0)))))</f>
        <v>565.5</v>
      </c>
      <c r="DV15" s="15">
        <f>+IF($B$5-AS$6&lt;365/12,AS15,IF($B$5-AS$6&lt;365*2/12,AS15*0.93,IF($B$5-AS$6&lt;365*3/12,AS15*0.86,IF($B$5-AS$6&lt;365*4/12,AS15*0.79,IF($B$5-AS$6&lt;365*5/12,AS15*0.72,IF($B$5-AS$6&lt;365*6/12,AS15*0.65,IF($B$5-AS$6&lt;365*7/12,AS15*0.58,IF($B$5-AS$6&lt;365*8/12,AS15*0.51,0))))))))+IF($B$5-AS$6&gt;365,0,IF($B$5-AS$6&gt;365*11/12,AS15*0.23,IF($B$5-AS$6&gt;365*10/12,AS15*0.3,IF($B$5-AS$6&gt;365*9/12,AS15*0.37,IF($B$5-AS$6&gt;365*8/12,AS15*0.44,0)))))</f>
        <v>0</v>
      </c>
      <c r="DW15" s="15">
        <f>+IF($B$5-AT$6&lt;365/12,AT15,IF($B$5-AT$6&lt;365*2/12,AT15*0.93,IF($B$5-AT$6&lt;365*3/12,AT15*0.86,IF($B$5-AT$6&lt;365*4/12,AT15*0.79,IF($B$5-AT$6&lt;365*5/12,AT15*0.72,IF($B$5-AT$6&lt;365*6/12,AT15*0.65,IF($B$5-AT$6&lt;365*7/12,AT15*0.58,IF($B$5-AT$6&lt;365*8/12,AT15*0.51,0))))))))+IF($B$5-AT$6&gt;365,0,IF($B$5-AT$6&gt;365*11/12,AT15*0.23,IF($B$5-AT$6&gt;365*10/12,AT15*0.3,IF($B$5-AT$6&gt;365*9/12,AT15*0.37,IF($B$5-AT$6&gt;365*8/12,AT15*0.44,0)))))</f>
        <v>0</v>
      </c>
      <c r="DX15" s="15">
        <f>+IF($B$5-AU$6&lt;365/12,AU15,IF($B$5-AU$6&lt;365*2/12,AU15*0.93,IF($B$5-AU$6&lt;365*3/12,AU15*0.86,IF($B$5-AU$6&lt;365*4/12,AU15*0.79,IF($B$5-AU$6&lt;365*5/12,AU15*0.72,IF($B$5-AU$6&lt;365*6/12,AU15*0.65,IF($B$5-AU$6&lt;365*7/12,AU15*0.58,IF($B$5-AU$6&lt;365*8/12,AU15*0.51,0))))))))+IF($B$5-AU$6&gt;365,0,IF($B$5-AU$6&gt;365*11/12,AU15*0.23,IF($B$5-AU$6&gt;365*10/12,AU15*0.3,IF($B$5-AU$6&gt;365*9/12,AU15*0.37,IF($B$5-AU$6&gt;365*8/12,AU15*0.44,0)))))</f>
        <v>0</v>
      </c>
      <c r="DY15" s="15">
        <f>+IF($B$5-AV$6&lt;365/12,AV15,IF($B$5-AV$6&lt;365*2/12,AV15*0.93,IF($B$5-AV$6&lt;365*3/12,AV15*0.86,IF($B$5-AV$6&lt;365*4/12,AV15*0.79,IF($B$5-AV$6&lt;365*5/12,AV15*0.72,IF($B$5-AV$6&lt;365*6/12,AV15*0.65,IF($B$5-AV$6&lt;365*7/12,AV15*0.58,IF($B$5-AV$6&lt;365*8/12,AV15*0.51,0))))))))+IF($B$5-AV$6&gt;365,0,IF($B$5-AV$6&gt;365*11/12,AV15*0.23,IF($B$5-AV$6&gt;365*10/12,AV15*0.3,IF($B$5-AV$6&gt;365*9/12,AV15*0.37,IF($B$5-AV$6&gt;365*8/12,AV15*0.44,0)))))</f>
        <v>0</v>
      </c>
      <c r="DZ15" s="15">
        <f>+IF($B$5-AW$6&lt;365/12,AW15,IF($B$5-AW$6&lt;365*2/12,AW15*0.93,IF($B$5-AW$6&lt;365*3/12,AW15*0.86,IF($B$5-AW$6&lt;365*4/12,AW15*0.79,IF($B$5-AW$6&lt;365*5/12,AW15*0.72,IF($B$5-AW$6&lt;365*6/12,AW15*0.65,IF($B$5-AW$6&lt;365*7/12,AW15*0.58,IF($B$5-AW$6&lt;365*8/12,AW15*0.51,0))))))))+IF($B$5-AW$6&gt;365,0,IF($B$5-AW$6&gt;365*11/12,AW15*0.23,IF($B$5-AW$6&gt;365*10/12,AW15*0.3,IF($B$5-AW$6&gt;365*9/12,AW15*0.37,IF($B$5-AW$6&gt;365*8/12,AW15*0.44,0)))))</f>
        <v>0</v>
      </c>
      <c r="EA15" s="15">
        <f>+IF($B$5-AX$6&lt;365/12,AX15,IF($B$5-AX$6&lt;365*2/12,AX15*0.93,IF($B$5-AX$6&lt;365*3/12,AX15*0.86,IF($B$5-AX$6&lt;365*4/12,AX15*0.79,IF($B$5-AX$6&lt;365*5/12,AX15*0.72,IF($B$5-AX$6&lt;365*6/12,AX15*0.65,IF($B$5-AX$6&lt;365*7/12,AX15*0.58,IF($B$5-AX$6&lt;365*8/12,AX15*0.51,0))))))))+IF($B$5-AX$6&gt;365,0,IF($B$5-AX$6&gt;365*11/12,AX15*0.23,IF($B$5-AX$6&gt;365*10/12,AX15*0.3,IF($B$5-AX$6&gt;365*9/12,AX15*0.37,IF($B$5-AX$6&gt;365*8/12,AX15*0.44,0)))))</f>
        <v>0</v>
      </c>
      <c r="EB15" s="15">
        <f>+IF($B$5-AY$6&lt;365/12,AY15,IF($B$5-AY$6&lt;365*2/12,AY15*0.93,IF($B$5-AY$6&lt;365*3/12,AY15*0.86,IF($B$5-AY$6&lt;365*4/12,AY15*0.79,IF($B$5-AY$6&lt;365*5/12,AY15*0.72,IF($B$5-AY$6&lt;365*6/12,AY15*0.65,IF($B$5-AY$6&lt;365*7/12,AY15*0.58,IF($B$5-AY$6&lt;365*8/12,AY15*0.51,0))))))))+IF($B$5-AY$6&gt;365,0,IF($B$5-AY$6&gt;365*11/12,AY15*0.23,IF($B$5-AY$6&gt;365*10/12,AY15*0.3,IF($B$5-AY$6&gt;365*9/12,AY15*0.37,IF($B$5-AY$6&gt;365*8/12,AY15*0.44,0)))))</f>
        <v>0</v>
      </c>
      <c r="EC15" s="15">
        <f>+IF($B$5-AZ$6&lt;365/12,AZ15,IF($B$5-AZ$6&lt;365*2/12,AZ15*0.93,IF($B$5-AZ$6&lt;365*3/12,AZ15*0.86,IF($B$5-AZ$6&lt;365*4/12,AZ15*0.79,IF($B$5-AZ$6&lt;365*5/12,AZ15*0.72,IF($B$5-AZ$6&lt;365*6/12,AZ15*0.65,IF($B$5-AZ$6&lt;365*7/12,AZ15*0.58,IF($B$5-AZ$6&lt;365*8/12,AZ15*0.51,0))))))))+IF($B$5-AZ$6&gt;365,0,IF($B$5-AZ$6&gt;365*11/12,AZ15*0.23,IF($B$5-AZ$6&gt;365*10/12,AZ15*0.3,IF($B$5-AZ$6&gt;365*9/12,AZ15*0.37,IF($B$5-AZ$6&gt;365*8/12,AZ15*0.44,0)))))</f>
        <v>0</v>
      </c>
      <c r="ED15" s="15">
        <f>+IF($B$5-BA$6&lt;365/12,BA15,IF($B$5-BA$6&lt;365*2/12,BA15*0.93,IF($B$5-BA$6&lt;365*3/12,BA15*0.86,IF($B$5-BA$6&lt;365*4/12,BA15*0.79,IF($B$5-BA$6&lt;365*5/12,BA15*0.72,IF($B$5-BA$6&lt;365*6/12,BA15*0.65,IF($B$5-BA$6&lt;365*7/12,BA15*0.58,IF($B$5-BA$6&lt;365*8/12,BA15*0.51,0))))))))+IF($B$5-BA$6&gt;365,0,IF($B$5-BA$6&gt;365*11/12,BA15*0.23,IF($B$5-BA$6&gt;365*10/12,BA15*0.3,IF($B$5-BA$6&gt;365*9/12,BA15*0.37,IF($B$5-BA$6&gt;365*8/12,BA15*0.44,0)))))</f>
        <v>0</v>
      </c>
      <c r="EE15" s="15">
        <f>+IF($B$5-BB$6&lt;365/12,BB15,IF($B$5-BB$6&lt;365*2/12,BB15*0.93,IF($B$5-BB$6&lt;365*3/12,BB15*0.86,IF($B$5-BB$6&lt;365*4/12,BB15*0.79,IF($B$5-BB$6&lt;365*5/12,BB15*0.72,IF($B$5-BB$6&lt;365*6/12,BB15*0.65,IF($B$5-BB$6&lt;365*7/12,BB15*0.58,IF($B$5-BB$6&lt;365*8/12,BB15*0.51,0))))))))+IF($B$5-BB$6&gt;365,0,IF($B$5-BB$6&gt;365*11/12,BB15*0.23,IF($B$5-BB$6&gt;365*10/12,BB15*0.3,IF($B$5-BB$6&gt;365*9/12,BB15*0.37,IF($B$5-BB$6&gt;365*8/12,BB15*0.44,0)))))</f>
        <v>0</v>
      </c>
      <c r="EF15" s="15">
        <f>+IF($B$5-BC$6&lt;365/12,BC15,IF($B$5-BC$6&lt;365*2/12,BC15*0.93,IF($B$5-BC$6&lt;365*3/12,BC15*0.86,IF($B$5-BC$6&lt;365*4/12,BC15*0.79,IF($B$5-BC$6&lt;365*5/12,BC15*0.72,IF($B$5-BC$6&lt;365*6/12,BC15*0.65,IF($B$5-BC$6&lt;365*7/12,BC15*0.58,IF($B$5-BC$6&lt;365*8/12,BC15*0.51,0))))))))+IF($B$5-BC$6&gt;365,0,IF($B$5-BC$6&gt;365*11/12,BC15*0.23,IF($B$5-BC$6&gt;365*10/12,BC15*0.3,IF($B$5-BC$6&gt;365*9/12,BC15*0.37,IF($B$5-BC$6&gt;365*8/12,BC15*0.44,0)))))</f>
        <v>0</v>
      </c>
      <c r="EG15" s="15">
        <f>+IF($B$5-BD$6&lt;365/12,BD15,IF($B$5-BD$6&lt;365*2/12,BD15*0.93,IF($B$5-BD$6&lt;365*3/12,BD15*0.86,IF($B$5-BD$6&lt;365*4/12,BD15*0.79,IF($B$5-BD$6&lt;365*5/12,BD15*0.72,IF($B$5-BD$6&lt;365*6/12,BD15*0.65,IF($B$5-BD$6&lt;365*7/12,BD15*0.58,IF($B$5-BD$6&lt;365*8/12,BD15*0.51,0))))))))+IF($B$5-BD$6&gt;365,0,IF($B$5-BD$6&gt;365*11/12,BD15*0.23,IF($B$5-BD$6&gt;365*10/12,BD15*0.3,IF($B$5-BD$6&gt;365*9/12,BD15*0.37,IF($B$5-BD$6&gt;365*8/12,BD15*0.44,0)))))</f>
        <v>0</v>
      </c>
      <c r="EH15" s="15">
        <f>+IF($B$5-BE$6&lt;365/12,BE15,IF($B$5-BE$6&lt;365*2/12,BE15*0.93,IF($B$5-BE$6&lt;365*3/12,BE15*0.86,IF($B$5-BE$6&lt;365*4/12,BE15*0.79,IF($B$5-BE$6&lt;365*5/12,BE15*0.72,IF($B$5-BE$6&lt;365*6/12,BE15*0.65,IF($B$5-BE$6&lt;365*7/12,BE15*0.58,IF($B$5-BE$6&lt;365*8/12,BE15*0.51,0))))))))+IF($B$5-BE$6&gt;365,0,IF($B$5-BE$6&gt;365*11/12,BE15*0.23,IF($B$5-BE$6&gt;365*10/12,BE15*0.3,IF($B$5-BE$6&gt;365*9/12,BE15*0.37,IF($B$5-BE$6&gt;365*8/12,BE15*0.44,0)))))</f>
        <v>0</v>
      </c>
      <c r="EI15" s="15">
        <f>+IF($B$5-BF$6&lt;365/12,BF15,IF($B$5-BF$6&lt;365*2/12,BF15*0.93,IF($B$5-BF$6&lt;365*3/12,BF15*0.86,IF($B$5-BF$6&lt;365*4/12,BF15*0.79,IF($B$5-BF$6&lt;365*5/12,BF15*0.72,IF($B$5-BF$6&lt;365*6/12,BF15*0.65,IF($B$5-BF$6&lt;365*7/12,BF15*0.58,IF($B$5-BF$6&lt;365*8/12,BF15*0.51,0))))))))+IF($B$5-BF$6&gt;365,0,IF($B$5-BF$6&gt;365*11/12,BF15*0.23,IF($B$5-BF$6&gt;365*10/12,BF15*0.3,IF($B$5-BF$6&gt;365*9/12,BF15*0.37,IF($B$5-BF$6&gt;365*8/12,BF15*0.44,0)))))</f>
        <v>0</v>
      </c>
      <c r="EJ15" s="15">
        <f>+IF($B$5-BG$6&lt;365/12,BG15,IF($B$5-BG$6&lt;365*2/12,BG15*0.93,IF($B$5-BG$6&lt;365*3/12,BG15*0.86,IF($B$5-BG$6&lt;365*4/12,BG15*0.79,IF($B$5-BG$6&lt;365*5/12,BG15*0.72,IF($B$5-BG$6&lt;365*6/12,BG15*0.65,IF($B$5-BG$6&lt;365*7/12,BG15*0.58,IF($B$5-BG$6&lt;365*8/12,BG15*0.51,0))))))))+IF($B$5-BG$6&gt;365,0,IF($B$5-BG$6&gt;365*11/12,BG15*0.23,IF($B$5-BG$6&gt;365*10/12,BG15*0.3,IF($B$5-BG$6&gt;365*9/12,BG15*0.37,IF($B$5-BG$6&gt;365*8/12,BG15*0.44,0)))))</f>
        <v>0</v>
      </c>
      <c r="EK15" s="15">
        <f>+IF($B$5-BH$6&lt;365/12,BH15,IF($B$5-BH$6&lt;365*2/12,BH15*0.93,IF($B$5-BH$6&lt;365*3/12,BH15*0.86,IF($B$5-BH$6&lt;365*4/12,BH15*0.79,IF($B$5-BH$6&lt;365*5/12,BH15*0.72,IF($B$5-BH$6&lt;365*6/12,BH15*0.65,IF($B$5-BH$6&lt;365*7/12,BH15*0.58,IF($B$5-BH$6&lt;365*8/12,BH15*0.51,0))))))))+IF($B$5-BH$6&gt;365,0,IF($B$5-BH$6&gt;365*11/12,BH15*0.23,IF($B$5-BH$6&gt;365*10/12,BH15*0.3,IF($B$5-BH$6&gt;365*9/12,BH15*0.37,IF($B$5-BH$6&gt;365*8/12,BH15*0.44,0)))))</f>
        <v>0</v>
      </c>
      <c r="EL15" s="15">
        <f>+IF($B$5-BI$6&lt;365/12,BI15,IF($B$5-BI$6&lt;365*2/12,BI15*0.93,IF($B$5-BI$6&lt;365*3/12,BI15*0.86,IF($B$5-BI$6&lt;365*4/12,BI15*0.79,IF($B$5-BI$6&lt;365*5/12,BI15*0.72,IF($B$5-BI$6&lt;365*6/12,BI15*0.65,IF($B$5-BI$6&lt;365*7/12,BI15*0.58,IF($B$5-BI$6&lt;365*8/12,BI15*0.51,0))))))))+IF($B$5-BI$6&gt;365,0,IF($B$5-BI$6&gt;365*11/12,BI15*0.23,IF($B$5-BI$6&gt;365*10/12,BI15*0.3,IF($B$5-BI$6&gt;365*9/12,BI15*0.37,IF($B$5-BI$6&gt;365*8/12,BI15*0.44,0)))))</f>
        <v>0</v>
      </c>
      <c r="EM15" s="15">
        <f>+IF($B$5-BJ$6&lt;365/12,BJ15,IF($B$5-BJ$6&lt;365*2/12,BJ15*0.93,IF($B$5-BJ$6&lt;365*3/12,BJ15*0.86,IF($B$5-BJ$6&lt;365*4/12,BJ15*0.79,IF($B$5-BJ$6&lt;365*5/12,BJ15*0.72,IF($B$5-BJ$6&lt;365*6/12,BJ15*0.65,IF($B$5-BJ$6&lt;365*7/12,BJ15*0.58,IF($B$5-BJ$6&lt;365*8/12,BJ15*0.51,0))))))))+IF($B$5-BJ$6&gt;365,0,IF($B$5-BJ$6&gt;365*11/12,BJ15*0.23,IF($B$5-BJ$6&gt;365*10/12,BJ15*0.3,IF($B$5-BJ$6&gt;365*9/12,BJ15*0.37,IF($B$5-BJ$6&gt;365*8/12,BJ15*0.44,0)))))</f>
        <v>0</v>
      </c>
      <c r="EN15" s="15">
        <f>+IF($B$5-BK$6&lt;365/12,BK15,IF($B$5-BK$6&lt;365*2/12,BK15*0.93,IF($B$5-BK$6&lt;365*3/12,BK15*0.86,IF($B$5-BK$6&lt;365*4/12,BK15*0.79,IF($B$5-BK$6&lt;365*5/12,BK15*0.72,IF($B$5-BK$6&lt;365*6/12,BK15*0.65,IF($B$5-BK$6&lt;365*7/12,BK15*0.58,IF($B$5-BK$6&lt;365*8/12,BK15*0.51,0))))))))+IF($B$5-BK$6&gt;365,0,IF($B$5-BK$6&gt;365*11/12,BK15*0.23,IF($B$5-BK$6&gt;365*10/12,BK15*0.3,IF($B$5-BK$6&gt;365*9/12,BK15*0.37,IF($B$5-BK$6&gt;365*8/12,BK15*0.44,0)))))</f>
        <v>0</v>
      </c>
      <c r="EO15" s="15">
        <f>+IF($B$5-BL$6&lt;365/12,BL15,IF($B$5-BL$6&lt;365*2/12,BL15*0.93,IF($B$5-BL$6&lt;365*3/12,BL15*0.86,IF($B$5-BL$6&lt;365*4/12,BL15*0.79,IF($B$5-BL$6&lt;365*5/12,BL15*0.72,IF($B$5-BL$6&lt;365*6/12,BL15*0.65,IF($B$5-BL$6&lt;365*7/12,BL15*0.58,IF($B$5-BL$6&lt;365*8/12,BL15*0.51,0))))))))+IF($B$5-BL$6&gt;365,0,IF($B$5-BL$6&gt;365*11/12,BL15*0.23,IF($B$5-BL$6&gt;365*10/12,BL15*0.3,IF($B$5-BL$6&gt;365*9/12,BL15*0.37,IF($B$5-BL$6&gt;365*8/12,BL15*0.44,0)))))</f>
        <v>0</v>
      </c>
      <c r="EP15" s="15">
        <f>+IF($B$5-BM$6&lt;365/12,BM15,IF($B$5-BM$6&lt;365*2/12,BM15*0.93,IF($B$5-BM$6&lt;365*3/12,BM15*0.86,IF($B$5-BM$6&lt;365*4/12,BM15*0.79,IF($B$5-BM$6&lt;365*5/12,BM15*0.72,IF($B$5-BM$6&lt;365*6/12,BM15*0.65,IF($B$5-BM$6&lt;365*7/12,BM15*0.58,IF($B$5-BM$6&lt;365*8/12,BM15*0.51,0))))))))+IF($B$5-BM$6&gt;365,0,IF($B$5-BM$6&gt;365*11/12,BM15*0.23,IF($B$5-BM$6&gt;365*10/12,BM15*0.3,IF($B$5-BM$6&gt;365*9/12,BM15*0.37,IF($B$5-BM$6&gt;365*8/12,BM15*0.44,0)))))</f>
        <v>0</v>
      </c>
      <c r="EQ15" s="15">
        <f>+IF($B$5-BN$6&lt;365/12,BN15,IF($B$5-BN$6&lt;365*2/12,BN15*0.93,IF($B$5-BN$6&lt;365*3/12,BN15*0.86,IF($B$5-BN$6&lt;365*4/12,BN15*0.79,IF($B$5-BN$6&lt;365*5/12,BN15*0.72,IF($B$5-BN$6&lt;365*6/12,BN15*0.65,IF($B$5-BN$6&lt;365*7/12,BN15*0.58,IF($B$5-BN$6&lt;365*8/12,BN15*0.51,0))))))))+IF($B$5-BN$6&gt;365,0,IF($B$5-BN$6&gt;365*11/12,BN15*0.23,IF($B$5-BN$6&gt;365*10/12,BN15*0.3,IF($B$5-BN$6&gt;365*9/12,BN15*0.37,IF($B$5-BN$6&gt;365*8/12,BN15*0.44,0)))))</f>
        <v>0</v>
      </c>
      <c r="ER15" s="15">
        <f>+IF($B$5-BO$6&lt;365/12,BO15,IF($B$5-BO$6&lt;365*2/12,BO15*0.93,IF($B$5-BO$6&lt;365*3/12,BO15*0.86,IF($B$5-BO$6&lt;365*4/12,BO15*0.79,IF($B$5-BO$6&lt;365*5/12,BO15*0.72,IF($B$5-BO$6&lt;365*6/12,BO15*0.65,IF($B$5-BO$6&lt;365*7/12,BO15*0.58,IF($B$5-BO$6&lt;365*8/12,BO15*0.51,0))))))))+IF($B$5-BO$6&gt;365,0,IF($B$5-BO$6&gt;365*11/12,BO15*0.23,IF($B$5-BO$6&gt;365*10/12,BO15*0.3,IF($B$5-BO$6&gt;365*9/12,BO15*0.37,IF($B$5-BO$6&gt;365*8/12,BO15*0.44,0)))))</f>
        <v>0</v>
      </c>
      <c r="ES15" s="15">
        <f>+IF($B$5-BP$6&lt;365/12,BP15,IF($B$5-BP$6&lt;365*2/12,BP15*0.93,IF($B$5-BP$6&lt;365*3/12,BP15*0.86,IF($B$5-BP$6&lt;365*4/12,BP15*0.79,IF($B$5-BP$6&lt;365*5/12,BP15*0.72,IF($B$5-BP$6&lt;365*6/12,BP15*0.65,IF($B$5-BP$6&lt;365*7/12,BP15*0.58,IF($B$5-BP$6&lt;365*8/12,BP15*0.51,0))))))))+IF($B$5-BP$6&gt;365,0,IF($B$5-BP$6&gt;365*11/12,BP15*0.23,IF($B$5-BP$6&gt;365*10/12,BP15*0.3,IF($B$5-BP$6&gt;365*9/12,BP15*0.37,IF($B$5-BP$6&gt;365*8/12,BP15*0.44,0)))))</f>
        <v>0</v>
      </c>
      <c r="ET15" s="15">
        <f>+IF($B$5-BQ$6&lt;365/12,BQ15,IF($B$5-BQ$6&lt;365*2/12,BQ15*0.93,IF($B$5-BQ$6&lt;365*3/12,BQ15*0.86,IF($B$5-BQ$6&lt;365*4/12,BQ15*0.79,IF($B$5-BQ$6&lt;365*5/12,BQ15*0.72,IF($B$5-BQ$6&lt;365*6/12,BQ15*0.65,IF($B$5-BQ$6&lt;365*7/12,BQ15*0.58,IF($B$5-BQ$6&lt;365*8/12,BQ15*0.51,0))))))))+IF($B$5-BQ$6&gt;365,0,IF($B$5-BQ$6&gt;365*11/12,BQ15*0.23,IF($B$5-BQ$6&gt;365*10/12,BQ15*0.3,IF($B$5-BQ$6&gt;365*9/12,BQ15*0.37,IF($B$5-BQ$6&gt;365*8/12,BQ15*0.44,0)))))</f>
        <v>0</v>
      </c>
      <c r="EU15" s="15">
        <f>+IF($B$5-BR$6&lt;365/12,BR15,IF($B$5-BR$6&lt;365*2/12,BR15*0.93,IF($B$5-BR$6&lt;365*3/12,BR15*0.86,IF($B$5-BR$6&lt;365*4/12,BR15*0.79,IF($B$5-BR$6&lt;365*5/12,BR15*0.72,IF($B$5-BR$6&lt;365*6/12,BR15*0.65,IF($B$5-BR$6&lt;365*7/12,BR15*0.58,IF($B$5-BR$6&lt;365*8/12,BR15*0.51,0))))))))+IF($B$5-BR$6&gt;365,0,IF($B$5-BR$6&gt;365*11/12,BR15*0.23,IF($B$5-BR$6&gt;365*10/12,BR15*0.3,IF($B$5-BR$6&gt;365*9/12,BR15*0.37,IF($B$5-BR$6&gt;365*8/12,BR15*0.44,0)))))</f>
        <v>0</v>
      </c>
      <c r="EV15" s="15">
        <f>+IF($B$5-BS$6&lt;365/12,BS15,IF($B$5-BS$6&lt;365*2/12,BS15*0.93,IF($B$5-BS$6&lt;365*3/12,BS15*0.86,IF($B$5-BS$6&lt;365*4/12,BS15*0.79,IF($B$5-BS$6&lt;365*5/12,BS15*0.72,IF($B$5-BS$6&lt;365*6/12,BS15*0.65,IF($B$5-BS$6&lt;365*7/12,BS15*0.58,IF($B$5-BS$6&lt;365*8/12,BS15*0.51,0))))))))+IF($B$5-BS$6&gt;365,0,IF($B$5-BS$6&gt;365*11/12,BS15*0.23,IF($B$5-BS$6&gt;365*10/12,BS15*0.3,IF($B$5-BS$6&gt;365*9/12,BS15*0.37,IF($B$5-BS$6&gt;365*8/12,BS15*0.44,0)))))</f>
        <v>0</v>
      </c>
      <c r="EW15" s="15">
        <f>+IF($B$5-BT$6&lt;365/12,BT15,IF($B$5-BT$6&lt;365*2/12,BT15*0.93,IF($B$5-BT$6&lt;365*3/12,BT15*0.86,IF($B$5-BT$6&lt;365*4/12,BT15*0.79,IF($B$5-BT$6&lt;365*5/12,BT15*0.72,IF($B$5-BT$6&lt;365*6/12,BT15*0.65,IF($B$5-BT$6&lt;365*7/12,BT15*0.58,IF($B$5-BT$6&lt;365*8/12,BT15*0.51,0))))))))+IF($B$5-BT$6&gt;365,0,IF($B$5-BT$6&gt;365*11/12,BT15*0.23,IF($B$5-BT$6&gt;365*10/12,BT15*0.3,IF($B$5-BT$6&gt;365*9/12,BT15*0.37,IF($B$5-BT$6&gt;365*8/12,BT15*0.44,0)))))</f>
        <v>0</v>
      </c>
      <c r="EX15" s="15">
        <f>+IF($B$5-BU$6&lt;365/12,BU15,IF($B$5-BU$6&lt;365*2/12,BU15*0.93,IF($B$5-BU$6&lt;365*3/12,BU15*0.86,IF($B$5-BU$6&lt;365*4/12,BU15*0.79,IF($B$5-BU$6&lt;365*5/12,BU15*0.72,IF($B$5-BU$6&lt;365*6/12,BU15*0.65,IF($B$5-BU$6&lt;365*7/12,BU15*0.58,IF($B$5-BU$6&lt;365*8/12,BU15*0.51,0))))))))+IF($B$5-BU$6&gt;365,0,IF($B$5-BU$6&gt;365*11/12,BU15*0.23,IF($B$5-BU$6&gt;365*10/12,BU15*0.3,IF($B$5-BU$6&gt;365*9/12,BU15*0.37,IF($B$5-BU$6&gt;365*8/12,BU15*0.44,0)))))</f>
        <v>0</v>
      </c>
      <c r="EY15" s="15">
        <f>+IF($B$5-BV$6&lt;365/12,BV15,IF($B$5-BV$6&lt;365*2/12,BV15*0.93,IF($B$5-BV$6&lt;365*3/12,BV15*0.86,IF($B$5-BV$6&lt;365*4/12,BV15*0.79,IF($B$5-BV$6&lt;365*5/12,BV15*0.72,IF($B$5-BV$6&lt;365*6/12,BV15*0.65,IF($B$5-BV$6&lt;365*7/12,BV15*0.58,IF($B$5-BV$6&lt;365*8/12,BV15*0.51,0))))))))+IF($B$5-BV$6&gt;365,0,IF($B$5-BV$6&gt;365*11/12,BV15*0.23,IF($B$5-BV$6&gt;365*10/12,BV15*0.3,IF($B$5-BV$6&gt;365*9/12,BV15*0.37,IF($B$5-BV$6&gt;365*8/12,BV15*0.44,0)))))</f>
        <v>37.200000000000003</v>
      </c>
      <c r="EZ15" s="15">
        <f>+IF($B$5-BW$6&lt;365/12,BW15,IF($B$5-BW$6&lt;365*2/12,BW15*0.93,IF($B$5-BW$6&lt;365*3/12,BW15*0.86,IF($B$5-BW$6&lt;365*4/12,BW15*0.79,IF($B$5-BW$6&lt;365*5/12,BW15*0.72,IF($B$5-BW$6&lt;365*6/12,BW15*0.65,IF($B$5-BW$6&lt;365*7/12,BW15*0.58,IF($B$5-BW$6&lt;365*8/12,BW15*0.51,0))))))))+IF($B$5-BW$6&gt;365,0,IF($B$5-BW$6&gt;365*11/12,BW15*0.23,IF($B$5-BW$6&gt;365*10/12,BW15*0.3,IF($B$5-BW$6&gt;365*9/12,BW15*0.37,IF($B$5-BW$6&gt;365*8/12,BW15*0.44,0)))))</f>
        <v>0</v>
      </c>
      <c r="FA15" s="15">
        <f>+IF($B$5-BX$6&lt;365/12,BX15,IF($B$5-BX$6&lt;365*2/12,BX15*0.93,IF($B$5-BX$6&lt;365*3/12,BX15*0.86,IF($B$5-BX$6&lt;365*4/12,BX15*0.79,IF($B$5-BX$6&lt;365*5/12,BX15*0.72,IF($B$5-BX$6&lt;365*6/12,BX15*0.65,IF($B$5-BX$6&lt;365*7/12,BX15*0.58,IF($B$5-BX$6&lt;365*8/12,BX15*0.51,0))))))))+IF($B$5-BX$6&gt;365,0,IF($B$5-BX$6&gt;365*11/12,BX15*0.23,IF($B$5-BX$6&gt;365*10/12,BX15*0.3,IF($B$5-BX$6&gt;365*9/12,BX15*0.37,IF($B$5-BX$6&gt;365*8/12,BX15*0.44,0)))))</f>
        <v>0</v>
      </c>
      <c r="FB15" s="15">
        <f>+IF($B$5-BY$6&lt;365/12,BY15,IF($B$5-BY$6&lt;365*2/12,BY15*0.93,IF($B$5-BY$6&lt;365*3/12,BY15*0.86,IF($B$5-BY$6&lt;365*4/12,BY15*0.79,IF($B$5-BY$6&lt;365*5/12,BY15*0.72,IF($B$5-BY$6&lt;365*6/12,BY15*0.65,IF($B$5-BY$6&lt;365*7/12,BY15*0.58,IF($B$5-BY$6&lt;365*8/12,BY15*0.51,0))))))))+IF($B$5-BY$6&gt;365,0,IF($B$5-BY$6&gt;365*11/12,BY15*0.23,IF($B$5-BY$6&gt;365*10/12,BY15*0.3,IF($B$5-BY$6&gt;365*9/12,BY15*0.37,IF($B$5-BY$6&gt;365*8/12,BY15*0.44,0)))))</f>
        <v>0</v>
      </c>
      <c r="FC15" s="15">
        <f>+IF($B$5-BZ$6&lt;365/12,BZ15,IF($B$5-BZ$6&lt;365*2/12,BZ15*0.93,IF($B$5-BZ$6&lt;365*3/12,BZ15*0.86,IF($B$5-BZ$6&lt;365*4/12,BZ15*0.79,IF($B$5-BZ$6&lt;365*5/12,BZ15*0.72,IF($B$5-BZ$6&lt;365*6/12,BZ15*0.65,IF($B$5-BZ$6&lt;365*7/12,BZ15*0.58,IF($B$5-BZ$6&lt;365*8/12,BZ15*0.51,0))))))))+IF($B$5-BZ$6&gt;365,0,IF($B$5-BZ$6&gt;365*11/12,BZ15*0.23,IF($B$5-BZ$6&gt;365*10/12,BZ15*0.3,IF($B$5-BZ$6&gt;365*9/12,BZ15*0.37,IF($B$5-BZ$6&gt;365*8/12,BZ15*0.44,0)))))</f>
        <v>0</v>
      </c>
      <c r="FD15" s="15">
        <f>+IF($B$5-CA$6&lt;365/12,CA15,IF($B$5-CA$6&lt;365*2/12,CA15*0.93,IF($B$5-CA$6&lt;365*3/12,CA15*0.86,IF($B$5-CA$6&lt;365*4/12,CA15*0.79,IF($B$5-CA$6&lt;365*5/12,CA15*0.72,IF($B$5-CA$6&lt;365*6/12,CA15*0.65,IF($B$5-CA$6&lt;365*7/12,CA15*0.58,IF($B$5-CA$6&lt;365*8/12,CA15*0.51,0))))))))+IF($B$5-CA$6&gt;365,0,IF($B$5-CA$6&gt;365*11/12,CA15*0.23,IF($B$5-CA$6&gt;365*10/12,CA15*0.3,IF($B$5-CA$6&gt;365*9/12,CA15*0.37,IF($B$5-CA$6&gt;365*8/12,CA15*0.44,0)))))</f>
        <v>0</v>
      </c>
      <c r="FE15" s="15">
        <f>+IF($B$5-CB$6&lt;365/12,CB15,IF($B$5-CB$6&lt;365*2/12,CB15*0.93,IF($B$5-CB$6&lt;365*3/12,CB15*0.86,IF($B$5-CB$6&lt;365*4/12,CB15*0.79,IF($B$5-CB$6&lt;365*5/12,CB15*0.72,IF($B$5-CB$6&lt;365*6/12,CB15*0.65,IF($B$5-CB$6&lt;365*7/12,CB15*0.58,IF($B$5-CB$6&lt;365*8/12,CB15*0.51,0))))))))+IF($B$5-CB$6&gt;365,0,IF($B$5-CB$6&gt;365*11/12,CB15*0.23,IF($B$5-CB$6&gt;365*10/12,CB15*0.3,IF($B$5-CB$6&gt;365*9/12,CB15*0.37,IF($B$5-CB$6&gt;365*8/12,CB15*0.44,0)))))</f>
        <v>0</v>
      </c>
      <c r="FF15" s="15">
        <f>+IF($B$5-CC$6&lt;365/12,CC15,IF($B$5-CC$6&lt;365*2/12,CC15*0.93,IF($B$5-CC$6&lt;365*3/12,CC15*0.86,IF($B$5-CC$6&lt;365*4/12,CC15*0.79,IF($B$5-CC$6&lt;365*5/12,CC15*0.72,IF($B$5-CC$6&lt;365*6/12,CC15*0.65,IF($B$5-CC$6&lt;365*7/12,CC15*0.58,IF($B$5-CC$6&lt;365*8/12,CC15*0.51,0))))))))+IF($B$5-CC$6&gt;365,0,IF($B$5-CC$6&gt;365*11/12,CC15*0.23,IF($B$5-CC$6&gt;365*10/12,CC15*0.3,IF($B$5-CC$6&gt;365*9/12,CC15*0.37,IF($B$5-CC$6&gt;365*8/12,CC15*0.44,0)))))</f>
        <v>0</v>
      </c>
      <c r="FG15" s="15">
        <f>+IF($B$5-CD$6&lt;365/12,CD15,IF($B$5-CD$6&lt;365*2/12,CD15*0.93,IF($B$5-CD$6&lt;365*3/12,CD15*0.86,IF($B$5-CD$6&lt;365*4/12,CD15*0.79,IF($B$5-CD$6&lt;365*5/12,CD15*0.72,IF($B$5-CD$6&lt;365*6/12,CD15*0.65,IF($B$5-CD$6&lt;365*7/12,CD15*0.58,IF($B$5-CD$6&lt;365*8/12,CD15*0.51,0))))))))+IF($B$5-CD$6&gt;365,0,IF($B$5-CD$6&gt;365*11/12,CD15*0.23,IF($B$5-CD$6&gt;365*10/12,CD15*0.3,IF($B$5-CD$6&gt;365*9/12,CD15*0.37,IF($B$5-CD$6&gt;365*8/12,CD15*0.44,0)))))</f>
        <v>0</v>
      </c>
      <c r="FH15" s="15">
        <f>+IF($B$5-CE$6&lt;365/12,CE15,IF($B$5-CE$6&lt;365*2/12,CE15*0.93,IF($B$5-CE$6&lt;365*3/12,CE15*0.86,IF($B$5-CE$6&lt;365*4/12,CE15*0.79,IF($B$5-CE$6&lt;365*5/12,CE15*0.72,IF($B$5-CE$6&lt;365*6/12,CE15*0.65,IF($B$5-CE$6&lt;365*7/12,CE15*0.58,IF($B$5-CE$6&lt;365*8/12,CE15*0.51,0))))))))+IF($B$5-CE$6&gt;365,0,IF($B$5-CE$6&gt;365*11/12,CE15*0.23,IF($B$5-CE$6&gt;365*10/12,CE15*0.3,IF($B$5-CE$6&gt;365*9/12,CE15*0.37,IF($B$5-CE$6&gt;365*8/12,CE15*0.44,0)))))</f>
        <v>0</v>
      </c>
      <c r="FI15" s="15">
        <f>+IF($B$5-CF$7&lt;365/12,CF16,IF($B$5-CF$7&lt;365*2/12,CF16*0.93,IF($B$5-CF$7&lt;365*3/12,CF16*0.86,IF($B$5-CF$7&lt;365*4/12,CF16*0.79,IF($B$5-CF$7&lt;365*5/12,CF16*0.72,IF($B$5-CF$7&lt;365*6/12,CF16*0.65,IF($B$5-CF$7&lt;365*7/12,CF16*0.58,IF($B$5-CF$7&lt;365*8/12,CF16*0.51,0))))))))+IF($B$5-CF$7&gt;365,0,IF($B$5-CF$7&gt;365*11/12,CF16*0.23,IF($B$5-CF$7&gt;365*10/12,CF16*0.3,IF($B$5-CF$7&gt;365*9/12,CF16*0.37,IF($B$5-CF$7&gt;365*8/12,CF16*0.44,0)))))</f>
        <v>0</v>
      </c>
      <c r="FJ15" s="17">
        <f>SUM(CH15:FI15)</f>
        <v>1236.7360000000001</v>
      </c>
      <c r="FK15" s="26">
        <f>+CG15</f>
        <v>8</v>
      </c>
      <c r="FL15" s="18" t="str">
        <f t="shared" si="10"/>
        <v>Rocco Saraceni</v>
      </c>
      <c r="FM15" s="9" t="str">
        <f t="shared" si="11"/>
        <v>VAGC</v>
      </c>
      <c r="FN15" s="10">
        <f t="shared" si="12"/>
        <v>9</v>
      </c>
      <c r="FO15" s="11">
        <v>9</v>
      </c>
      <c r="FP15" s="36">
        <f t="shared" si="13"/>
        <v>154.59200000000001</v>
      </c>
    </row>
    <row r="16" spans="2:172" ht="15" x14ac:dyDescent="0.2">
      <c r="B16" s="28">
        <f t="shared" si="9"/>
        <v>10</v>
      </c>
      <c r="C16" s="21" t="s">
        <v>66</v>
      </c>
      <c r="D16" s="13" t="s">
        <v>4</v>
      </c>
      <c r="E16" s="24"/>
      <c r="F16" s="24">
        <v>290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48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>
        <v>80</v>
      </c>
      <c r="AN16" s="24"/>
      <c r="AO16" s="24"/>
      <c r="AP16" s="24"/>
      <c r="AQ16" s="24"/>
      <c r="AR16" s="24"/>
      <c r="AS16" s="24"/>
      <c r="AT16" s="24"/>
      <c r="AU16" s="24">
        <v>218</v>
      </c>
      <c r="AV16" s="24"/>
      <c r="AW16" s="24"/>
      <c r="AX16" s="24"/>
      <c r="AY16" s="24"/>
      <c r="AZ16" s="24"/>
      <c r="BA16" s="24">
        <v>50</v>
      </c>
      <c r="BB16" s="24"/>
      <c r="BC16" s="24"/>
      <c r="BD16" s="24"/>
      <c r="BE16" s="24"/>
      <c r="BF16" s="24">
        <v>800</v>
      </c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>
        <v>150</v>
      </c>
      <c r="CA16" s="24"/>
      <c r="CB16" s="24"/>
      <c r="CC16" s="24"/>
      <c r="CD16" s="24"/>
      <c r="CE16" s="24"/>
      <c r="CF16" s="24"/>
      <c r="CG16" s="19">
        <f>COUNT(D16:CF16)</f>
        <v>6</v>
      </c>
      <c r="CH16" s="15">
        <f>+IF($B$5-E$6&lt;365/12,E16,IF($B$5-E$6&lt;365*2/12,E16*0.93,IF($B$5-E$6&lt;365*3/12,E16*0.86,IF($B$5-E$6&lt;365*4/12,E16*0.79,IF($B$5-E$6&lt;365*5/12,E16*0.72,IF($B$5-E$6&lt;365*6/12,E16*0.65,IF($B$5-E$6&lt;365*7/12,E16*0.58,IF($B$5-E$6&lt;365*8/12,E16*0.51,0))))))))+IF($B$5-E$6&gt;365,0,IF($B$5-E$6&gt;365*11/12,E16*0.23,IF($B$5-E$6&gt;365*10/12,E16*0.3,IF($B$5-E$6&gt;365*9/12,E16*0.37,IF($B$5-E$6&gt;365*8/12,E16*0.44,0)))))</f>
        <v>0</v>
      </c>
      <c r="CI16" s="15">
        <f>+IF($B$5-F$6&lt;365/12,F16,IF($B$5-F$6&lt;365*2/12,F16*0.93,IF($B$5-F$6&lt;365*3/12,F16*0.86,IF($B$5-F$6&lt;365*4/12,F16*0.79,IF($B$5-F$6&lt;365*5/12,F16*0.72,IF($B$5-F$6&lt;365*6/12,F16*0.65,IF($B$5-F$6&lt;365*7/12,F16*0.58,IF($B$5-F$6&lt;365*8/12,F16*0.51,0))))))))+IF($B$5-F$6&gt;365,0,IF($B$5-F$6&gt;365*11/12,F16*0.23,IF($B$5-F$6&gt;365*10/12,F16*0.3,IF($B$5-F$6&gt;365*9/12,F16*0.37,IF($B$5-F$6&gt;365*8/12,F16*0.44,0)))))</f>
        <v>66.7</v>
      </c>
      <c r="CJ16" s="15">
        <f>+IF($B$5-G$6&lt;365/12,G16,IF($B$5-G$6&lt;365*2/12,G16*0.93,IF($B$5-G$6&lt;365*3/12,G16*0.86,IF($B$5-G$6&lt;365*4/12,G16*0.79,IF($B$5-G$6&lt;365*5/12,G16*0.72,IF($B$5-G$6&lt;365*6/12,G16*0.65,IF($B$5-G$6&lt;365*7/12,G16*0.58,IF($B$5-G$6&lt;365*8/12,G16*0.51,0))))))))+IF($B$5-G$6&gt;365,0,IF($B$5-G$6&gt;365*11/12,G16*0.23,IF($B$5-G$6&gt;365*10/12,G16*0.3,IF($B$5-G$6&gt;365*9/12,G16*0.37,IF($B$5-G$6&gt;365*8/12,G16*0.44,0)))))</f>
        <v>0</v>
      </c>
      <c r="CK16" s="15">
        <f>+IF($B$5-H$6&lt;365/12,H16,IF($B$5-H$6&lt;365*2/12,H16*0.93,IF($B$5-H$6&lt;365*3/12,H16*0.86,IF($B$5-H$6&lt;365*4/12,H16*0.79,IF($B$5-H$6&lt;365*5/12,H16*0.72,IF($B$5-H$6&lt;365*6/12,H16*0.65,IF($B$5-H$6&lt;365*7/12,H16*0.58,IF($B$5-H$6&lt;365*8/12,H16*0.51,0))))))))+IF($B$5-H$6&gt;365,0,IF($B$5-H$6&gt;365*11/12,H16*0.23,IF($B$5-H$6&gt;365*10/12,H16*0.3,IF($B$5-H$6&gt;365*9/12,H16*0.37,IF($B$5-H$6&gt;365*8/12,H16*0.44,0)))))</f>
        <v>0</v>
      </c>
      <c r="CL16" s="15">
        <f>+IF($B$5-I$6&lt;365/12,I16,IF($B$5-I$6&lt;365*2/12,I16*0.93,IF($B$5-I$6&lt;365*3/12,I16*0.86,IF($B$5-I$6&lt;365*4/12,I16*0.79,IF($B$5-I$6&lt;365*5/12,I16*0.72,IF($B$5-I$6&lt;365*6/12,I16*0.65,IF($B$5-I$6&lt;365*7/12,I16*0.58,IF($B$5-I$6&lt;365*8/12,I16*0.51,0))))))))+IF($B$5-I$6&gt;365,0,IF($B$5-I$6&gt;365*11/12,I16*0.23,IF($B$5-I$6&gt;365*10/12,I16*0.3,IF($B$5-I$6&gt;365*9/12,I16*0.37,IF($B$5-I$6&gt;365*8/12,I16*0.44,0)))))</f>
        <v>0</v>
      </c>
      <c r="CM16" s="15">
        <f>+IF($B$5-J$6&lt;365/12,J16,IF($B$5-J$6&lt;365*2/12,J16*0.93,IF($B$5-J$6&lt;365*3/12,J16*0.86,IF($B$5-J$6&lt;365*4/12,J16*0.79,IF($B$5-J$6&lt;365*5/12,J16*0.72,IF($B$5-J$6&lt;365*6/12,J16*0.65,IF($B$5-J$6&lt;365*7/12,J16*0.58,IF($B$5-J$6&lt;365*8/12,J16*0.51,0))))))))+IF($B$5-J$6&gt;365,0,IF($B$5-J$6&gt;365*11/12,J16*0.23,IF($B$5-J$6&gt;365*10/12,J16*0.3,IF($B$5-J$6&gt;365*9/12,J16*0.37,IF($B$5-J$6&gt;365*8/12,J16*0.44,0)))))</f>
        <v>0</v>
      </c>
      <c r="CN16" s="15">
        <f>+IF($B$5-K$6&lt;365/12,K16,IF($B$5-K$6&lt;365*2/12,K16*0.93,IF($B$5-K$6&lt;365*3/12,K16*0.86,IF($B$5-K$6&lt;365*4/12,K16*0.79,IF($B$5-K$6&lt;365*5/12,K16*0.72,IF($B$5-K$6&lt;365*6/12,K16*0.65,IF($B$5-K$6&lt;365*7/12,K16*0.58,IF($B$5-K$6&lt;365*8/12,K16*0.51,0))))))))+IF($B$5-K$6&gt;365,0,IF($B$5-K$6&gt;365*11/12,K16*0.23,IF($B$5-K$6&gt;365*10/12,K16*0.3,IF($B$5-K$6&gt;365*9/12,K16*0.37,IF($B$5-K$6&gt;365*8/12,K16*0.44,0)))))</f>
        <v>0</v>
      </c>
      <c r="CO16" s="15">
        <f>+IF($B$5-L$6&lt;365/12,L16,IF($B$5-L$6&lt;365*2/12,L16*0.93,IF($B$5-L$6&lt;365*3/12,L16*0.86,IF($B$5-L$6&lt;365*4/12,L16*0.79,IF($B$5-L$6&lt;365*5/12,L16*0.72,IF($B$5-L$6&lt;365*6/12,L16*0.65,IF($B$5-L$6&lt;365*7/12,L16*0.58,IF($B$5-L$6&lt;365*8/12,L16*0.51,0))))))))+IF($B$5-L$6&gt;365,0,IF($B$5-L$6&gt;365*11/12,L16*0.23,IF($B$5-L$6&gt;365*10/12,L16*0.3,IF($B$5-L$6&gt;365*9/12,L16*0.37,IF($B$5-L$6&gt;365*8/12,L16*0.44,0)))))</f>
        <v>0</v>
      </c>
      <c r="CP16" s="15">
        <f>+IF($B$5-M$6&lt;365/12,M16,IF($B$5-M$6&lt;365*2/12,M16*0.93,IF($B$5-M$6&lt;365*3/12,M16*0.86,IF($B$5-M$6&lt;365*4/12,M16*0.79,IF($B$5-M$6&lt;365*5/12,M16*0.72,IF($B$5-M$6&lt;365*6/12,M16*0.65,IF($B$5-M$6&lt;365*7/12,M16*0.58,IF($B$5-M$6&lt;365*8/12,M16*0.51,0))))))))+IF($B$5-M$6&gt;365,0,IF($B$5-M$6&gt;365*11/12,M16*0.23,IF($B$5-M$6&gt;365*10/12,M16*0.3,IF($B$5-M$6&gt;365*9/12,M16*0.37,IF($B$5-M$6&gt;365*8/12,M16*0.44,0)))))</f>
        <v>0</v>
      </c>
      <c r="CQ16" s="15">
        <f>+IF($B$5-N$6&lt;365/12,N16,IF($B$5-N$6&lt;365*2/12,N16*0.93,IF($B$5-N$6&lt;365*3/12,N16*0.86,IF($B$5-N$6&lt;365*4/12,N16*0.79,IF($B$5-N$6&lt;365*5/12,N16*0.72,IF($B$5-N$6&lt;365*6/12,N16*0.65,IF($B$5-N$6&lt;365*7/12,N16*0.58,IF($B$5-N$6&lt;365*8/12,N16*0.51,0))))))))+IF($B$5-N$6&gt;365,0,IF($B$5-N$6&gt;365*11/12,N16*0.23,IF($B$5-N$6&gt;365*10/12,N16*0.3,IF($B$5-N$6&gt;365*9/12,N16*0.37,IF($B$5-N$6&gt;365*8/12,N16*0.44,0)))))</f>
        <v>0</v>
      </c>
      <c r="CR16" s="15">
        <f>+IF($B$5-O$6&lt;365/12,O16,IF($B$5-O$6&lt;365*2/12,O16*0.93,IF($B$5-O$6&lt;365*3/12,O16*0.86,IF($B$5-O$6&lt;365*4/12,O16*0.79,IF($B$5-O$6&lt;365*5/12,O16*0.72,IF($B$5-O$6&lt;365*6/12,O16*0.65,IF($B$5-O$6&lt;365*7/12,O16*0.58,IF($B$5-O$6&lt;365*8/12,O16*0.51,0))))))))+IF($B$5-O$6&gt;365,0,IF($B$5-O$6&gt;365*11/12,O16*0.23,IF($B$5-O$6&gt;365*10/12,O16*0.3,IF($B$5-O$6&gt;365*9/12,O16*0.37,IF($B$5-O$6&gt;365*8/12,O16*0.44,0)))))</f>
        <v>0</v>
      </c>
      <c r="CS16" s="15">
        <f>+IF($B$5-P$6&lt;365/12,P16,IF($B$5-P$6&lt;365*2/12,P16*0.93,IF($B$5-P$6&lt;365*3/12,P16*0.86,IF($B$5-P$6&lt;365*4/12,P16*0.79,IF($B$5-P$6&lt;365*5/12,P16*0.72,IF($B$5-P$6&lt;365*6/12,P16*0.65,IF($B$5-P$6&lt;365*7/12,P16*0.58,IF($B$5-P$6&lt;365*8/12,P16*0.51,0))))))))+IF($B$5-P$6&gt;365,0,IF($B$5-P$6&gt;365*11/12,P16*0.23,IF($B$5-P$6&gt;365*10/12,P16*0.3,IF($B$5-P$6&gt;365*9/12,P16*0.37,IF($B$5-P$6&gt;365*8/12,P16*0.44,0)))))</f>
        <v>0</v>
      </c>
      <c r="CT16" s="15">
        <f>+IF($B$5-Q$6&lt;365/12,Q16,IF($B$5-Q$6&lt;365*2/12,Q16*0.93,IF($B$5-Q$6&lt;365*3/12,Q16*0.86,IF($B$5-Q$6&lt;365*4/12,Q16*0.79,IF($B$5-Q$6&lt;365*5/12,Q16*0.72,IF($B$5-Q$6&lt;365*6/12,Q16*0.65,IF($B$5-Q$6&lt;365*7/12,Q16*0.58,IF($B$5-Q$6&lt;365*8/12,Q16*0.51,0))))))))+IF($B$5-Q$6&gt;365,0,IF($B$5-Q$6&gt;365*11/12,Q16*0.23,IF($B$5-Q$6&gt;365*10/12,Q16*0.3,IF($B$5-Q$6&gt;365*9/12,Q16*0.37,IF($B$5-Q$6&gt;365*8/12,Q16*0.44,0)))))</f>
        <v>0</v>
      </c>
      <c r="CU16" s="15">
        <f>+IF($B$5-R$6&lt;365/12,R16,IF($B$5-R$6&lt;365*2/12,R16*0.93,IF($B$5-R$6&lt;365*3/12,R16*0.86,IF($B$5-R$6&lt;365*4/12,R16*0.79,IF($B$5-R$6&lt;365*5/12,R16*0.72,IF($B$5-R$6&lt;365*6/12,R16*0.65,IF($B$5-R$6&lt;365*7/12,R16*0.58,IF($B$5-R$6&lt;365*8/12,R16*0.51,0))))))))+IF($B$5-R$6&gt;365,0,IF($B$5-R$6&gt;365*11/12,R16*0.23,IF($B$5-R$6&gt;365*10/12,R16*0.3,IF($B$5-R$6&gt;365*9/12,R16*0.37,IF($B$5-R$6&gt;365*8/12,R16*0.44,0)))))</f>
        <v>0</v>
      </c>
      <c r="CV16" s="15">
        <f>+IF($B$5-S$6&lt;365/12,S16,IF($B$5-S$6&lt;365*2/12,S16*0.93,IF($B$5-S$6&lt;365*3/12,S16*0.86,IF($B$5-S$6&lt;365*4/12,S16*0.79,IF($B$5-S$6&lt;365*5/12,S16*0.72,IF($B$5-S$6&lt;365*6/12,S16*0.65,IF($B$5-S$6&lt;365*7/12,S16*0.58,IF($B$5-S$6&lt;365*8/12,S16*0.51,0))))))))+IF($B$5-S$6&gt;365,0,IF($B$5-S$6&gt;365*11/12,S16*0.23,IF($B$5-S$6&gt;365*10/12,S16*0.3,IF($B$5-S$6&gt;365*9/12,S16*0.37,IF($B$5-S$6&gt;365*8/12,S16*0.44,0)))))</f>
        <v>0</v>
      </c>
      <c r="CW16" s="15">
        <f>+IF($B$5-T$6&lt;365/12,T16,IF($B$5-T$6&lt;365*2/12,T16*0.93,IF($B$5-T$6&lt;365*3/12,T16*0.86,IF($B$5-T$6&lt;365*4/12,T16*0.79,IF($B$5-T$6&lt;365*5/12,T16*0.72,IF($B$5-T$6&lt;365*6/12,T16*0.65,IF($B$5-T$6&lt;365*7/12,T16*0.58,IF($B$5-T$6&lt;365*8/12,T16*0.51,0))))))))+IF($B$5-T$6&gt;365,0,IF($B$5-T$6&gt;365*11/12,T16*0.23,IF($B$5-T$6&gt;365*10/12,T16*0.3,IF($B$5-T$6&gt;365*9/12,T16*0.37,IF($B$5-T$6&gt;365*8/12,T16*0.44,0)))))</f>
        <v>0</v>
      </c>
      <c r="CX16" s="15">
        <f>+IF($B$5-U$6&lt;365/12,U16,IF($B$5-U$6&lt;365*2/12,U16*0.93,IF($B$5-U$6&lt;365*3/12,U16*0.86,IF($B$5-U$6&lt;365*4/12,U16*0.79,IF($B$5-U$6&lt;365*5/12,U16*0.72,IF($B$5-U$6&lt;365*6/12,U16*0.65,IF($B$5-U$6&lt;365*7/12,U16*0.58,IF($B$5-U$6&lt;365*8/12,U16*0.51,0))))))))+IF($B$5-U$6&gt;365,0,IF($B$5-U$6&gt;365*11/12,U16*0.23,IF($B$5-U$6&gt;365*10/12,U16*0.3,IF($B$5-U$6&gt;365*9/12,U16*0.37,IF($B$5-U$6&gt;365*8/12,U16*0.44,0)))))</f>
        <v>0</v>
      </c>
      <c r="CY16" s="15">
        <f>+IF($B$5-V$6&lt;365/12,V16,IF($B$5-V$6&lt;365*2/12,V16*0.93,IF($B$5-V$6&lt;365*3/12,V16*0.86,IF($B$5-V$6&lt;365*4/12,V16*0.79,IF($B$5-V$6&lt;365*5/12,V16*0.72,IF($B$5-V$6&lt;365*6/12,V16*0.65,IF($B$5-V$6&lt;365*7/12,V16*0.58,IF($B$5-V$6&lt;365*8/12,V16*0.51,0))))))))+IF($B$5-V$6&gt;365,0,IF($B$5-V$6&gt;365*11/12,V16*0.23,IF($B$5-V$6&gt;365*10/12,V16*0.3,IF($B$5-V$6&gt;365*9/12,V16*0.37,IF($B$5-V$6&gt;365*8/12,V16*0.44,0)))))</f>
        <v>0</v>
      </c>
      <c r="CZ16" s="15">
        <f>+IF($B$5-W$6&lt;365/12,W16,IF($B$5-W$6&lt;365*2/12,W16*0.93,IF($B$5-W$6&lt;365*3/12,W16*0.86,IF($B$5-W$6&lt;365*4/12,W16*0.79,IF($B$5-W$6&lt;365*5/12,W16*0.72,IF($B$5-W$6&lt;365*6/12,W16*0.65,IF($B$5-W$6&lt;365*7/12,W16*0.58,IF($B$5-W$6&lt;365*8/12,W16*0.51,0))))))))+IF($B$5-W$6&gt;365,0,IF($B$5-W$6&gt;365*11/12,W16*0.23,IF($B$5-W$6&gt;365*10/12,W16*0.3,IF($B$5-W$6&gt;365*9/12,W16*0.37,IF($B$5-W$6&gt;365*8/12,W16*0.44,0)))))</f>
        <v>0</v>
      </c>
      <c r="DA16" s="15">
        <f>+IF($B$5-X$6&lt;365/12,X16,IF($B$5-X$6&lt;365*2/12,X16*0.93,IF($B$5-X$6&lt;365*3/12,X16*0.86,IF($B$5-X$6&lt;365*4/12,X16*0.79,IF($B$5-X$6&lt;365*5/12,X16*0.72,IF($B$5-X$6&lt;365*6/12,X16*0.65,IF($B$5-X$6&lt;365*7/12,X16*0.58,IF($B$5-X$6&lt;365*8/12,X16*0.51,0))))))))+IF($B$5-X$6&gt;365,0,IF($B$5-X$6&gt;365*11/12,X16*0.23,IF($B$5-X$6&gt;365*10/12,X16*0.3,IF($B$5-X$6&gt;365*9/12,X16*0.37,IF($B$5-X$6&gt;365*8/12,X16*0.44,0)))))</f>
        <v>0</v>
      </c>
      <c r="DB16" s="15">
        <f>+IF($B$5-Y$6&lt;365/12,Y16,IF($B$5-Y$6&lt;365*2/12,Y16*0.93,IF($B$5-Y$6&lt;365*3/12,Y16*0.86,IF($B$5-Y$6&lt;365*4/12,Y16*0.79,IF($B$5-Y$6&lt;365*5/12,Y16*0.72,IF($B$5-Y$6&lt;365*6/12,Y16*0.65,IF($B$5-Y$6&lt;365*7/12,Y16*0.58,IF($B$5-Y$6&lt;365*8/12,Y16*0.51,0))))))))+IF($B$5-Y$6&gt;365,0,IF($B$5-Y$6&gt;365*11/12,Y16*0.23,IF($B$5-Y$6&gt;365*10/12,Y16*0.3,IF($B$5-Y$6&gt;365*9/12,Y16*0.37,IF($B$5-Y$6&gt;365*8/12,Y16*0.44,0)))))</f>
        <v>0</v>
      </c>
      <c r="DC16" s="15">
        <f>+IF($B$5-Z$6&lt;365/12,Z16,IF($B$5-Z$6&lt;365*2/12,Z16*0.93,IF($B$5-Z$6&lt;365*3/12,Z16*0.86,IF($B$5-Z$6&lt;365*4/12,Z16*0.79,IF($B$5-Z$6&lt;365*5/12,Z16*0.72,IF($B$5-Z$6&lt;365*6/12,Z16*0.65,IF($B$5-Z$6&lt;365*7/12,Z16*0.58,IF($B$5-Z$6&lt;365*8/12,Z16*0.51,0))))))))+IF($B$5-Z$6&gt;365,0,IF($B$5-Z$6&gt;365*11/12,Z16*0.23,IF($B$5-Z$6&gt;365*10/12,Z16*0.3,IF($B$5-Z$6&gt;365*9/12,Z16*0.37,IF($B$5-Z$6&gt;365*8/12,Z16*0.44,0)))))</f>
        <v>0</v>
      </c>
      <c r="DD16" s="15">
        <f>+IF($B$5-AA$6&lt;365/12,AA16,IF($B$5-AA$6&lt;365*2/12,AA16*0.93,IF($B$5-AA$6&lt;365*3/12,AA16*0.86,IF($B$5-AA$6&lt;365*4/12,AA16*0.79,IF($B$5-AA$6&lt;365*5/12,AA16*0.72,IF($B$5-AA$6&lt;365*6/12,AA16*0.65,IF($B$5-AA$6&lt;365*7/12,AA16*0.58,IF($B$5-AA$6&lt;365*8/12,AA16*0.51,0))))))))+IF($B$5-AA$6&gt;365,0,IF($B$5-AA$6&gt;365*11/12,AA16*0.23,IF($B$5-AA$6&gt;365*10/12,AA16*0.3,IF($B$5-AA$6&gt;365*9/12,AA16*0.37,IF($B$5-AA$6&gt;365*8/12,AA16*0.44,0)))))</f>
        <v>0</v>
      </c>
      <c r="DE16" s="15">
        <f>+IF($B$5-AB$6&lt;365/12,AB16,IF($B$5-AB$6&lt;365*2/12,AB16*0.93,IF($B$5-AB$6&lt;365*3/12,AB16*0.86,IF($B$5-AB$6&lt;365*4/12,AB16*0.79,IF($B$5-AB$6&lt;365*5/12,AB16*0.72,IF($B$5-AB$6&lt;365*6/12,AB16*0.65,IF($B$5-AB$6&lt;365*7/12,AB16*0.58,IF($B$5-AB$6&lt;365*8/12,AB16*0.51,0))))))))+IF($B$5-AB$6&gt;365,0,IF($B$5-AB$6&gt;365*11/12,AB16*0.23,IF($B$5-AB$6&gt;365*10/12,AB16*0.3,IF($B$5-AB$6&gt;365*9/12,AB16*0.37,IF($B$5-AB$6&gt;365*8/12,AB16*0.44,0)))))</f>
        <v>0</v>
      </c>
      <c r="DF16" s="15">
        <f>+IF($B$5-AC$6&lt;365/12,AC16,IF($B$5-AC$6&lt;365*2/12,AC16*0.93,IF($B$5-AC$6&lt;365*3/12,AC16*0.86,IF($B$5-AC$6&lt;365*4/12,AC16*0.79,IF($B$5-AC$6&lt;365*5/12,AC16*0.72,IF($B$5-AC$6&lt;365*6/12,AC16*0.65,IF($B$5-AC$6&lt;365*7/12,AC16*0.58,IF($B$5-AC$6&lt;365*8/12,AC16*0.51,0))))))))+IF($B$5-AC$6&gt;365,0,IF($B$5-AC$6&gt;365*11/12,AC16*0.23,IF($B$5-AC$6&gt;365*10/12,AC16*0.3,IF($B$5-AC$6&gt;365*9/12,AC16*0.37,IF($B$5-AC$6&gt;365*8/12,AC16*0.44,0)))))</f>
        <v>0</v>
      </c>
      <c r="DG16" s="15">
        <f>+IF($B$5-AD$6&lt;365/12,AD16,IF($B$5-AD$6&lt;365*2/12,AD16*0.93,IF($B$5-AD$6&lt;365*3/12,AD16*0.86,IF($B$5-AD$6&lt;365*4/12,AD16*0.79,IF($B$5-AD$6&lt;365*5/12,AD16*0.72,IF($B$5-AD$6&lt;365*6/12,AD16*0.65,IF($B$5-AD$6&lt;365*7/12,AD16*0.58,IF($B$5-AD$6&lt;365*8/12,AD16*0.51,0))))))))+IF($B$5-AD$6&gt;365,0,IF($B$5-AD$6&gt;365*11/12,AD16*0.23,IF($B$5-AD$6&gt;365*10/12,AD16*0.3,IF($B$5-AD$6&gt;365*9/12,AD16*0.37,IF($B$5-AD$6&gt;365*8/12,AD16*0.44,0)))))</f>
        <v>0</v>
      </c>
      <c r="DH16" s="15">
        <f>+IF($B$5-AE$6&lt;365/12,AE16,IF($B$5-AE$6&lt;365*2/12,AE16*0.93,IF($B$5-AE$6&lt;365*3/12,AE16*0.86,IF($B$5-AE$6&lt;365*4/12,AE16*0.79,IF($B$5-AE$6&lt;365*5/12,AE16*0.72,IF($B$5-AE$6&lt;365*6/12,AE16*0.65,IF($B$5-AE$6&lt;365*7/12,AE16*0.58,IF($B$5-AE$6&lt;365*8/12,AE16*0.51,0))))))))+IF($B$5-AE$6&gt;365,0,IF($B$5-AE$6&gt;365*11/12,AE16*0.23,IF($B$5-AE$6&gt;365*10/12,AE16*0.3,IF($B$5-AE$6&gt;365*9/12,AE16*0.37,IF($B$5-AE$6&gt;365*8/12,AE16*0.44,0)))))</f>
        <v>0</v>
      </c>
      <c r="DI16" s="15">
        <f>+IF($B$5-AF$6&lt;365/12,AF16,IF($B$5-AF$6&lt;365*2/12,AF16*0.93,IF($B$5-AF$6&lt;365*3/12,AF16*0.86,IF($B$5-AF$6&lt;365*4/12,AF16*0.79,IF($B$5-AF$6&lt;365*5/12,AF16*0.72,IF($B$5-AF$6&lt;365*6/12,AF16*0.65,IF($B$5-AF$6&lt;365*7/12,AF16*0.58,IF($B$5-AF$6&lt;365*8/12,AF16*0.51,0))))))))+IF($B$5-AF$6&gt;365,0,IF($B$5-AF$6&gt;365*11/12,AF16*0.23,IF($B$5-AF$6&gt;365*10/12,AF16*0.3,IF($B$5-AF$6&gt;365*9/12,AF16*0.37,IF($B$5-AF$6&gt;365*8/12,AF16*0.44,0)))))</f>
        <v>0</v>
      </c>
      <c r="DJ16" s="15">
        <f>+IF($B$5-AG$6&lt;365/12,AG16,IF($B$5-AG$6&lt;365*2/12,AG16*0.93,IF($B$5-AG$6&lt;365*3/12,AG16*0.86,IF($B$5-AG$6&lt;365*4/12,AG16*0.79,IF($B$5-AG$6&lt;365*5/12,AG16*0.72,IF($B$5-AG$6&lt;365*6/12,AG16*0.65,IF($B$5-AG$6&lt;365*7/12,AG16*0.58,IF($B$5-AG$6&lt;365*8/12,AG16*0.51,0))))))))+IF($B$5-AG$6&gt;365,0,IF($B$5-AG$6&gt;365*11/12,AG16*0.23,IF($B$5-AG$6&gt;365*10/12,AG16*0.3,IF($B$5-AG$6&gt;365*9/12,AG16*0.37,IF($B$5-AG$6&gt;365*8/12,AG16*0.44,0)))))</f>
        <v>0</v>
      </c>
      <c r="DK16" s="15">
        <f>+IF($B$5-AH$6&lt;365/12,AH16,IF($B$5-AH$6&lt;365*2/12,AH16*0.93,IF($B$5-AH$6&lt;365*3/12,AH16*0.86,IF($B$5-AH$6&lt;365*4/12,AH16*0.79,IF($B$5-AH$6&lt;365*5/12,AH16*0.72,IF($B$5-AH$6&lt;365*6/12,AH16*0.65,IF($B$5-AH$6&lt;365*7/12,AH16*0.58,IF($B$5-AH$6&lt;365*8/12,AH16*0.51,0))))))))+IF($B$5-AH$6&gt;365,0,IF($B$5-AH$6&gt;365*11/12,AH16*0.23,IF($B$5-AH$6&gt;365*10/12,AH16*0.3,IF($B$5-AH$6&gt;365*9/12,AH16*0.37,IF($B$5-AH$6&gt;365*8/12,AH16*0.44,0)))))</f>
        <v>0</v>
      </c>
      <c r="DL16" s="15">
        <f>+IF($B$5-AI$6&lt;365/12,AI16,IF($B$5-AI$6&lt;365*2/12,AI16*0.93,IF($B$5-AI$6&lt;365*3/12,AI16*0.86,IF($B$5-AI$6&lt;365*4/12,AI16*0.79,IF($B$5-AI$6&lt;365*5/12,AI16*0.72,IF($B$5-AI$6&lt;365*6/12,AI16*0.65,IF($B$5-AI$6&lt;365*7/12,AI16*0.58,IF($B$5-AI$6&lt;365*8/12,AI16*0.51,0))))))))+IF($B$5-AI$6&gt;365,0,IF($B$5-AI$6&gt;365*11/12,AI16*0.23,IF($B$5-AI$6&gt;365*10/12,AI16*0.3,IF($B$5-AI$6&gt;365*9/12,AI16*0.37,IF($B$5-AI$6&gt;365*8/12,AI16*0.44,0)))))</f>
        <v>0</v>
      </c>
      <c r="DM16" s="15">
        <f>+IF($B$5-AJ$6&lt;365/12,AJ16,IF($B$5-AJ$6&lt;365*2/12,AJ16*0.93,IF($B$5-AJ$6&lt;365*3/12,AJ16*0.86,IF($B$5-AJ$6&lt;365*4/12,AJ16*0.79,IF($B$5-AJ$6&lt;365*5/12,AJ16*0.72,IF($B$5-AJ$6&lt;365*6/12,AJ16*0.65,IF($B$5-AJ$6&lt;365*7/12,AJ16*0.58,IF($B$5-AJ$6&lt;365*8/12,AJ16*0.51,0))))))))+IF($B$5-AJ$6&gt;365,0,IF($B$5-AJ$6&gt;365*11/12,AJ16*0.23,IF($B$5-AJ$6&gt;365*10/12,AJ16*0.3,IF($B$5-AJ$6&gt;365*9/12,AJ16*0.37,IF($B$5-AJ$6&gt;365*8/12,AJ16*0.44,0)))))</f>
        <v>0</v>
      </c>
      <c r="DN16" s="15">
        <f>+IF($B$5-AK$6&lt;365/12,AK16,IF($B$5-AK$6&lt;365*2/12,AK16*0.93,IF($B$5-AK$6&lt;365*3/12,AK16*0.86,IF($B$5-AK$6&lt;365*4/12,AK16*0.79,IF($B$5-AK$6&lt;365*5/12,AK16*0.72,IF($B$5-AK$6&lt;365*6/12,AK16*0.65,IF($B$5-AK$6&lt;365*7/12,AK16*0.58,IF($B$5-AK$6&lt;365*8/12,AK16*0.51,0))))))))+IF($B$5-AK$6&gt;365,0,IF($B$5-AK$6&gt;365*11/12,AK16*0.23,IF($B$5-AK$6&gt;365*10/12,AK16*0.3,IF($B$5-AK$6&gt;365*9/12,AK16*0.37,IF($B$5-AK$6&gt;365*8/12,AK16*0.44,0)))))</f>
        <v>0</v>
      </c>
      <c r="DO16" s="15">
        <f>+IF($B$5-AL$6&lt;365/12,AL16,IF($B$5-AL$6&lt;365*2/12,AL16*0.93,IF($B$5-AL$6&lt;365*3/12,AL16*0.86,IF($B$5-AL$6&lt;365*4/12,AL16*0.79,IF($B$5-AL$6&lt;365*5/12,AL16*0.72,IF($B$5-AL$6&lt;365*6/12,AL16*0.65,IF($B$5-AL$6&lt;365*7/12,AL16*0.58,IF($B$5-AL$6&lt;365*8/12,AL16*0.51,0))))))))+IF($B$5-AL$6&gt;365,0,IF($B$5-AL$6&gt;365*11/12,AL16*0.23,IF($B$5-AL$6&gt;365*10/12,AL16*0.3,IF($B$5-AL$6&gt;365*9/12,AL16*0.37,IF($B$5-AL$6&gt;365*8/12,AL16*0.44,0)))))</f>
        <v>0</v>
      </c>
      <c r="DP16" s="15">
        <f>+IF($B$5-AM$6&lt;365/12,AM16,IF($B$5-AM$6&lt;365*2/12,AM16*0.93,IF($B$5-AM$6&lt;365*3/12,AM16*0.86,IF($B$5-AM$6&lt;365*4/12,AM16*0.79,IF($B$5-AM$6&lt;365*5/12,AM16*0.72,IF($B$5-AM$6&lt;365*6/12,AM16*0.65,IF($B$5-AM$6&lt;365*7/12,AM16*0.58,IF($B$5-AM$6&lt;365*8/12,AM16*0.51,0))))))))+IF($B$5-AM$6&gt;365,0,IF($B$5-AM$6&gt;365*11/12,AM16*0.23,IF($B$5-AM$6&gt;365*10/12,AM16*0.3,IF($B$5-AM$6&gt;365*9/12,AM16*0.37,IF($B$5-AM$6&gt;365*8/12,AM16*0.44,0)))))</f>
        <v>46.4</v>
      </c>
      <c r="DQ16" s="15">
        <f>+IF($B$5-AN$6&lt;365/12,AN16,IF($B$5-AN$6&lt;365*2/12,AN16*0.93,IF($B$5-AN$6&lt;365*3/12,AN16*0.86,IF($B$5-AN$6&lt;365*4/12,AN16*0.79,IF($B$5-AN$6&lt;365*5/12,AN16*0.72,IF($B$5-AN$6&lt;365*6/12,AN16*0.65,IF($B$5-AN$6&lt;365*7/12,AN16*0.58,IF($B$5-AN$6&lt;365*8/12,AN16*0.51,0))))))))+IF($B$5-AN$6&gt;365,0,IF($B$5-AN$6&gt;365*11/12,AN16*0.23,IF($B$5-AN$6&gt;365*10/12,AN16*0.3,IF($B$5-AN$6&gt;365*9/12,AN16*0.37,IF($B$5-AN$6&gt;365*8/12,AN16*0.44,0)))))</f>
        <v>0</v>
      </c>
      <c r="DR16" s="15">
        <f>+IF($B$5-AO$6&lt;365/12,AO16,IF($B$5-AO$6&lt;365*2/12,AO16*0.93,IF($B$5-AO$6&lt;365*3/12,AO16*0.86,IF($B$5-AO$6&lt;365*4/12,AO16*0.79,IF($B$5-AO$6&lt;365*5/12,AO16*0.72,IF($B$5-AO$6&lt;365*6/12,AO16*0.65,IF($B$5-AO$6&lt;365*7/12,AO16*0.58,IF($B$5-AO$6&lt;365*8/12,AO16*0.51,0))))))))+IF($B$5-AO$6&gt;365,0,IF($B$5-AO$6&gt;365*11/12,AO16*0.23,IF($B$5-AO$6&gt;365*10/12,AO16*0.3,IF($B$5-AO$6&gt;365*9/12,AO16*0.37,IF($B$5-AO$6&gt;365*8/12,AO16*0.44,0)))))</f>
        <v>0</v>
      </c>
      <c r="DS16" s="15">
        <f>+IF($B$5-AP$6&lt;365/12,AP16,IF($B$5-AP$6&lt;365*2/12,AP16*0.93,IF($B$5-AP$6&lt;365*3/12,AP16*0.86,IF($B$5-AP$6&lt;365*4/12,AP16*0.79,IF($B$5-AP$6&lt;365*5/12,AP16*0.72,IF($B$5-AP$6&lt;365*6/12,AP16*0.65,IF($B$5-AP$6&lt;365*7/12,AP16*0.58,IF($B$5-AP$6&lt;365*8/12,AP16*0.51,0))))))))+IF($B$5-AP$6&gt;365,0,IF($B$5-AP$6&gt;365*11/12,AP16*0.23,IF($B$5-AP$6&gt;365*10/12,AP16*0.3,IF($B$5-AP$6&gt;365*9/12,AP16*0.37,IF($B$5-AP$6&gt;365*8/12,AP16*0.44,0)))))</f>
        <v>0</v>
      </c>
      <c r="DT16" s="15">
        <f>+IF($B$5-AQ$6&lt;365/12,AQ16,IF($B$5-AQ$6&lt;365*2/12,AQ16*0.93,IF($B$5-AQ$6&lt;365*3/12,AQ16*0.86,IF($B$5-AQ$6&lt;365*4/12,AQ16*0.79,IF($B$5-AQ$6&lt;365*5/12,AQ16*0.72,IF($B$5-AQ$6&lt;365*6/12,AQ16*0.65,IF($B$5-AQ$6&lt;365*7/12,AQ16*0.58,IF($B$5-AQ$6&lt;365*8/12,AQ16*0.51,0))))))))+IF($B$5-AQ$6&gt;365,0,IF($B$5-AQ$6&gt;365*11/12,AQ16*0.23,IF($B$5-AQ$6&gt;365*10/12,AQ16*0.3,IF($B$5-AQ$6&gt;365*9/12,AQ16*0.37,IF($B$5-AQ$6&gt;365*8/12,AQ16*0.44,0)))))</f>
        <v>0</v>
      </c>
      <c r="DU16" s="15">
        <f>+IF($B$5-AR$6&lt;365/12,AR16,IF($B$5-AR$6&lt;365*2/12,AR16*0.93,IF($B$5-AR$6&lt;365*3/12,AR16*0.86,IF($B$5-AR$6&lt;365*4/12,AR16*0.79,IF($B$5-AR$6&lt;365*5/12,AR16*0.72,IF($B$5-AR$6&lt;365*6/12,AR16*0.65,IF($B$5-AR$6&lt;365*7/12,AR16*0.58,IF($B$5-AR$6&lt;365*8/12,AR16*0.51,0))))))))+IF($B$5-AR$6&gt;365,0,IF($B$5-AR$6&gt;365*11/12,AR16*0.23,IF($B$5-AR$6&gt;365*10/12,AR16*0.3,IF($B$5-AR$6&gt;365*9/12,AR16*0.37,IF($B$5-AR$6&gt;365*8/12,AR16*0.44,0)))))</f>
        <v>0</v>
      </c>
      <c r="DV16" s="15">
        <f>+IF($B$5-AS$6&lt;365/12,AS16,IF($B$5-AS$6&lt;365*2/12,AS16*0.93,IF($B$5-AS$6&lt;365*3/12,AS16*0.86,IF($B$5-AS$6&lt;365*4/12,AS16*0.79,IF($B$5-AS$6&lt;365*5/12,AS16*0.72,IF($B$5-AS$6&lt;365*6/12,AS16*0.65,IF($B$5-AS$6&lt;365*7/12,AS16*0.58,IF($B$5-AS$6&lt;365*8/12,AS16*0.51,0))))))))+IF($B$5-AS$6&gt;365,0,IF($B$5-AS$6&gt;365*11/12,AS16*0.23,IF($B$5-AS$6&gt;365*10/12,AS16*0.3,IF($B$5-AS$6&gt;365*9/12,AS16*0.37,IF($B$5-AS$6&gt;365*8/12,AS16*0.44,0)))))</f>
        <v>0</v>
      </c>
      <c r="DW16" s="15">
        <f>+IF($B$5-AT$6&lt;365/12,AT16,IF($B$5-AT$6&lt;365*2/12,AT16*0.93,IF($B$5-AT$6&lt;365*3/12,AT16*0.86,IF($B$5-AT$6&lt;365*4/12,AT16*0.79,IF($B$5-AT$6&lt;365*5/12,AT16*0.72,IF($B$5-AT$6&lt;365*6/12,AT16*0.65,IF($B$5-AT$6&lt;365*7/12,AT16*0.58,IF($B$5-AT$6&lt;365*8/12,AT16*0.51,0))))))))+IF($B$5-AT$6&gt;365,0,IF($B$5-AT$6&gt;365*11/12,AT16*0.23,IF($B$5-AT$6&gt;365*10/12,AT16*0.3,IF($B$5-AT$6&gt;365*9/12,AT16*0.37,IF($B$5-AT$6&gt;365*8/12,AT16*0.44,0)))))</f>
        <v>0</v>
      </c>
      <c r="DX16" s="15">
        <f>+IF($B$5-AU$6&lt;365/12,AU16,IF($B$5-AU$6&lt;365*2/12,AU16*0.93,IF($B$5-AU$6&lt;365*3/12,AU16*0.86,IF($B$5-AU$6&lt;365*4/12,AU16*0.79,IF($B$5-AU$6&lt;365*5/12,AU16*0.72,IF($B$5-AU$6&lt;365*6/12,AU16*0.65,IF($B$5-AU$6&lt;365*7/12,AU16*0.58,IF($B$5-AU$6&lt;365*8/12,AU16*0.51,0))))))))+IF($B$5-AU$6&gt;365,0,IF($B$5-AU$6&gt;365*11/12,AU16*0.23,IF($B$5-AU$6&gt;365*10/12,AU16*0.3,IF($B$5-AU$6&gt;365*9/12,AU16*0.37,IF($B$5-AU$6&gt;365*8/12,AU16*0.44,0)))))</f>
        <v>156.96</v>
      </c>
      <c r="DY16" s="15">
        <f>+IF($B$5-AV$6&lt;365/12,AV16,IF($B$5-AV$6&lt;365*2/12,AV16*0.93,IF($B$5-AV$6&lt;365*3/12,AV16*0.86,IF($B$5-AV$6&lt;365*4/12,AV16*0.79,IF($B$5-AV$6&lt;365*5/12,AV16*0.72,IF($B$5-AV$6&lt;365*6/12,AV16*0.65,IF($B$5-AV$6&lt;365*7/12,AV16*0.58,IF($B$5-AV$6&lt;365*8/12,AV16*0.51,0))))))))+IF($B$5-AV$6&gt;365,0,IF($B$5-AV$6&gt;365*11/12,AV16*0.23,IF($B$5-AV$6&gt;365*10/12,AV16*0.3,IF($B$5-AV$6&gt;365*9/12,AV16*0.37,IF($B$5-AV$6&gt;365*8/12,AV16*0.44,0)))))</f>
        <v>0</v>
      </c>
      <c r="DZ16" s="15">
        <f>+IF($B$5-AW$6&lt;365/12,AW16,IF($B$5-AW$6&lt;365*2/12,AW16*0.93,IF($B$5-AW$6&lt;365*3/12,AW16*0.86,IF($B$5-AW$6&lt;365*4/12,AW16*0.79,IF($B$5-AW$6&lt;365*5/12,AW16*0.72,IF($B$5-AW$6&lt;365*6/12,AW16*0.65,IF($B$5-AW$6&lt;365*7/12,AW16*0.58,IF($B$5-AW$6&lt;365*8/12,AW16*0.51,0))))))))+IF($B$5-AW$6&gt;365,0,IF($B$5-AW$6&gt;365*11/12,AW16*0.23,IF($B$5-AW$6&gt;365*10/12,AW16*0.3,IF($B$5-AW$6&gt;365*9/12,AW16*0.37,IF($B$5-AW$6&gt;365*8/12,AW16*0.44,0)))))</f>
        <v>0</v>
      </c>
      <c r="EA16" s="15">
        <f>+IF($B$5-AX$6&lt;365/12,AX16,IF($B$5-AX$6&lt;365*2/12,AX16*0.93,IF($B$5-AX$6&lt;365*3/12,AX16*0.86,IF($B$5-AX$6&lt;365*4/12,AX16*0.79,IF($B$5-AX$6&lt;365*5/12,AX16*0.72,IF($B$5-AX$6&lt;365*6/12,AX16*0.65,IF($B$5-AX$6&lt;365*7/12,AX16*0.58,IF($B$5-AX$6&lt;365*8/12,AX16*0.51,0))))))))+IF($B$5-AX$6&gt;365,0,IF($B$5-AX$6&gt;365*11/12,AX16*0.23,IF($B$5-AX$6&gt;365*10/12,AX16*0.3,IF($B$5-AX$6&gt;365*9/12,AX16*0.37,IF($B$5-AX$6&gt;365*8/12,AX16*0.44,0)))))</f>
        <v>0</v>
      </c>
      <c r="EB16" s="15">
        <f>+IF($B$5-AY$6&lt;365/12,AY16,IF($B$5-AY$6&lt;365*2/12,AY16*0.93,IF($B$5-AY$6&lt;365*3/12,AY16*0.86,IF($B$5-AY$6&lt;365*4/12,AY16*0.79,IF($B$5-AY$6&lt;365*5/12,AY16*0.72,IF($B$5-AY$6&lt;365*6/12,AY16*0.65,IF($B$5-AY$6&lt;365*7/12,AY16*0.58,IF($B$5-AY$6&lt;365*8/12,AY16*0.51,0))))))))+IF($B$5-AY$6&gt;365,0,IF($B$5-AY$6&gt;365*11/12,AY16*0.23,IF($B$5-AY$6&gt;365*10/12,AY16*0.3,IF($B$5-AY$6&gt;365*9/12,AY16*0.37,IF($B$5-AY$6&gt;365*8/12,AY16*0.44,0)))))</f>
        <v>0</v>
      </c>
      <c r="EC16" s="15">
        <f>+IF($B$5-AZ$6&lt;365/12,AZ16,IF($B$5-AZ$6&lt;365*2/12,AZ16*0.93,IF($B$5-AZ$6&lt;365*3/12,AZ16*0.86,IF($B$5-AZ$6&lt;365*4/12,AZ16*0.79,IF($B$5-AZ$6&lt;365*5/12,AZ16*0.72,IF($B$5-AZ$6&lt;365*6/12,AZ16*0.65,IF($B$5-AZ$6&lt;365*7/12,AZ16*0.58,IF($B$5-AZ$6&lt;365*8/12,AZ16*0.51,0))))))))+IF($B$5-AZ$6&gt;365,0,IF($B$5-AZ$6&gt;365*11/12,AZ16*0.23,IF($B$5-AZ$6&gt;365*10/12,AZ16*0.3,IF($B$5-AZ$6&gt;365*9/12,AZ16*0.37,IF($B$5-AZ$6&gt;365*8/12,AZ16*0.44,0)))))</f>
        <v>0</v>
      </c>
      <c r="ED16" s="15">
        <f>+IF($B$5-BA$6&lt;365/12,BA16,IF($B$5-BA$6&lt;365*2/12,BA16*0.93,IF($B$5-BA$6&lt;365*3/12,BA16*0.86,IF($B$5-BA$6&lt;365*4/12,BA16*0.79,IF($B$5-BA$6&lt;365*5/12,BA16*0.72,IF($B$5-BA$6&lt;365*6/12,BA16*0.65,IF($B$5-BA$6&lt;365*7/12,BA16*0.58,IF($B$5-BA$6&lt;365*8/12,BA16*0.51,0))))))))+IF($B$5-BA$6&gt;365,0,IF($B$5-BA$6&gt;365*11/12,BA16*0.23,IF($B$5-BA$6&gt;365*10/12,BA16*0.3,IF($B$5-BA$6&gt;365*9/12,BA16*0.37,IF($B$5-BA$6&gt;365*8/12,BA16*0.44,0)))))</f>
        <v>39.5</v>
      </c>
      <c r="EE16" s="15">
        <f>+IF($B$5-BB$6&lt;365/12,BB16,IF($B$5-BB$6&lt;365*2/12,BB16*0.93,IF($B$5-BB$6&lt;365*3/12,BB16*0.86,IF($B$5-BB$6&lt;365*4/12,BB16*0.79,IF($B$5-BB$6&lt;365*5/12,BB16*0.72,IF($B$5-BB$6&lt;365*6/12,BB16*0.65,IF($B$5-BB$6&lt;365*7/12,BB16*0.58,IF($B$5-BB$6&lt;365*8/12,BB16*0.51,0))))))))+IF($B$5-BB$6&gt;365,0,IF($B$5-BB$6&gt;365*11/12,BB16*0.23,IF($B$5-BB$6&gt;365*10/12,BB16*0.3,IF($B$5-BB$6&gt;365*9/12,BB16*0.37,IF($B$5-BB$6&gt;365*8/12,BB16*0.44,0)))))</f>
        <v>0</v>
      </c>
      <c r="EF16" s="15">
        <f>+IF($B$5-BC$6&lt;365/12,BC16,IF($B$5-BC$6&lt;365*2/12,BC16*0.93,IF($B$5-BC$6&lt;365*3/12,BC16*0.86,IF($B$5-BC$6&lt;365*4/12,BC16*0.79,IF($B$5-BC$6&lt;365*5/12,BC16*0.72,IF($B$5-BC$6&lt;365*6/12,BC16*0.65,IF($B$5-BC$6&lt;365*7/12,BC16*0.58,IF($B$5-BC$6&lt;365*8/12,BC16*0.51,0))))))))+IF($B$5-BC$6&gt;365,0,IF($B$5-BC$6&gt;365*11/12,BC16*0.23,IF($B$5-BC$6&gt;365*10/12,BC16*0.3,IF($B$5-BC$6&gt;365*9/12,BC16*0.37,IF($B$5-BC$6&gt;365*8/12,BC16*0.44,0)))))</f>
        <v>0</v>
      </c>
      <c r="EG16" s="15">
        <f>+IF($B$5-BD$6&lt;365/12,BD16,IF($B$5-BD$6&lt;365*2/12,BD16*0.93,IF($B$5-BD$6&lt;365*3/12,BD16*0.86,IF($B$5-BD$6&lt;365*4/12,BD16*0.79,IF($B$5-BD$6&lt;365*5/12,BD16*0.72,IF($B$5-BD$6&lt;365*6/12,BD16*0.65,IF($B$5-BD$6&lt;365*7/12,BD16*0.58,IF($B$5-BD$6&lt;365*8/12,BD16*0.51,0))))))))+IF($B$5-BD$6&gt;365,0,IF($B$5-BD$6&gt;365*11/12,BD16*0.23,IF($B$5-BD$6&gt;365*10/12,BD16*0.3,IF($B$5-BD$6&gt;365*9/12,BD16*0.37,IF($B$5-BD$6&gt;365*8/12,BD16*0.44,0)))))</f>
        <v>0</v>
      </c>
      <c r="EH16" s="15">
        <f>+IF($B$5-BE$6&lt;365/12,BE16,IF($B$5-BE$6&lt;365*2/12,BE16*0.93,IF($B$5-BE$6&lt;365*3/12,BE16*0.86,IF($B$5-BE$6&lt;365*4/12,BE16*0.79,IF($B$5-BE$6&lt;365*5/12,BE16*0.72,IF($B$5-BE$6&lt;365*6/12,BE16*0.65,IF($B$5-BE$6&lt;365*7/12,BE16*0.58,IF($B$5-BE$6&lt;365*8/12,BE16*0.51,0))))))))+IF($B$5-BE$6&gt;365,0,IF($B$5-BE$6&gt;365*11/12,BE16*0.23,IF($B$5-BE$6&gt;365*10/12,BE16*0.3,IF($B$5-BE$6&gt;365*9/12,BE16*0.37,IF($B$5-BE$6&gt;365*8/12,BE16*0.44,0)))))</f>
        <v>0</v>
      </c>
      <c r="EI16" s="15">
        <f>+IF($B$5-BF$6&lt;365/12,BF16,IF($B$5-BF$6&lt;365*2/12,BF16*0.93,IF($B$5-BF$6&lt;365*3/12,BF16*0.86,IF($B$5-BF$6&lt;365*4/12,BF16*0.79,IF($B$5-BF$6&lt;365*5/12,BF16*0.72,IF($B$5-BF$6&lt;365*6/12,BF16*0.65,IF($B$5-BF$6&lt;365*7/12,BF16*0.58,IF($B$5-BF$6&lt;365*8/12,BF16*0.51,0))))))))+IF($B$5-BF$6&gt;365,0,IF($B$5-BF$6&gt;365*11/12,BF16*0.23,IF($B$5-BF$6&gt;365*10/12,BF16*0.3,IF($B$5-BF$6&gt;365*9/12,BF16*0.37,IF($B$5-BF$6&gt;365*8/12,BF16*0.44,0)))))</f>
        <v>632</v>
      </c>
      <c r="EJ16" s="15">
        <f>+IF($B$5-BG$6&lt;365/12,BG16,IF($B$5-BG$6&lt;365*2/12,BG16*0.93,IF($B$5-BG$6&lt;365*3/12,BG16*0.86,IF($B$5-BG$6&lt;365*4/12,BG16*0.79,IF($B$5-BG$6&lt;365*5/12,BG16*0.72,IF($B$5-BG$6&lt;365*6/12,BG16*0.65,IF($B$5-BG$6&lt;365*7/12,BG16*0.58,IF($B$5-BG$6&lt;365*8/12,BG16*0.51,0))))))))+IF($B$5-BG$6&gt;365,0,IF($B$5-BG$6&gt;365*11/12,BG16*0.23,IF($B$5-BG$6&gt;365*10/12,BG16*0.3,IF($B$5-BG$6&gt;365*9/12,BG16*0.37,IF($B$5-BG$6&gt;365*8/12,BG16*0.44,0)))))</f>
        <v>0</v>
      </c>
      <c r="EK16" s="15">
        <f>+IF($B$5-BH$6&lt;365/12,BH16,IF($B$5-BH$6&lt;365*2/12,BH16*0.93,IF($B$5-BH$6&lt;365*3/12,BH16*0.86,IF($B$5-BH$6&lt;365*4/12,BH16*0.79,IF($B$5-BH$6&lt;365*5/12,BH16*0.72,IF($B$5-BH$6&lt;365*6/12,BH16*0.65,IF($B$5-BH$6&lt;365*7/12,BH16*0.58,IF($B$5-BH$6&lt;365*8/12,BH16*0.51,0))))))))+IF($B$5-BH$6&gt;365,0,IF($B$5-BH$6&gt;365*11/12,BH16*0.23,IF($B$5-BH$6&gt;365*10/12,BH16*0.3,IF($B$5-BH$6&gt;365*9/12,BH16*0.37,IF($B$5-BH$6&gt;365*8/12,BH16*0.44,0)))))</f>
        <v>0</v>
      </c>
      <c r="EL16" s="15">
        <f>+IF($B$5-BI$6&lt;365/12,BI16,IF($B$5-BI$6&lt;365*2/12,BI16*0.93,IF($B$5-BI$6&lt;365*3/12,BI16*0.86,IF($B$5-BI$6&lt;365*4/12,BI16*0.79,IF($B$5-BI$6&lt;365*5/12,BI16*0.72,IF($B$5-BI$6&lt;365*6/12,BI16*0.65,IF($B$5-BI$6&lt;365*7/12,BI16*0.58,IF($B$5-BI$6&lt;365*8/12,BI16*0.51,0))))))))+IF($B$5-BI$6&gt;365,0,IF($B$5-BI$6&gt;365*11/12,BI16*0.23,IF($B$5-BI$6&gt;365*10/12,BI16*0.3,IF($B$5-BI$6&gt;365*9/12,BI16*0.37,IF($B$5-BI$6&gt;365*8/12,BI16*0.44,0)))))</f>
        <v>0</v>
      </c>
      <c r="EM16" s="15">
        <f>+IF($B$5-BJ$6&lt;365/12,BJ16,IF($B$5-BJ$6&lt;365*2/12,BJ16*0.93,IF($B$5-BJ$6&lt;365*3/12,BJ16*0.86,IF($B$5-BJ$6&lt;365*4/12,BJ16*0.79,IF($B$5-BJ$6&lt;365*5/12,BJ16*0.72,IF($B$5-BJ$6&lt;365*6/12,BJ16*0.65,IF($B$5-BJ$6&lt;365*7/12,BJ16*0.58,IF($B$5-BJ$6&lt;365*8/12,BJ16*0.51,0))))))))+IF($B$5-BJ$6&gt;365,0,IF($B$5-BJ$6&gt;365*11/12,BJ16*0.23,IF($B$5-BJ$6&gt;365*10/12,BJ16*0.3,IF($B$5-BJ$6&gt;365*9/12,BJ16*0.37,IF($B$5-BJ$6&gt;365*8/12,BJ16*0.44,0)))))</f>
        <v>0</v>
      </c>
      <c r="EN16" s="15">
        <f>+IF($B$5-BK$6&lt;365/12,BK16,IF($B$5-BK$6&lt;365*2/12,BK16*0.93,IF($B$5-BK$6&lt;365*3/12,BK16*0.86,IF($B$5-BK$6&lt;365*4/12,BK16*0.79,IF($B$5-BK$6&lt;365*5/12,BK16*0.72,IF($B$5-BK$6&lt;365*6/12,BK16*0.65,IF($B$5-BK$6&lt;365*7/12,BK16*0.58,IF($B$5-BK$6&lt;365*8/12,BK16*0.51,0))))))))+IF($B$5-BK$6&gt;365,0,IF($B$5-BK$6&gt;365*11/12,BK16*0.23,IF($B$5-BK$6&gt;365*10/12,BK16*0.3,IF($B$5-BK$6&gt;365*9/12,BK16*0.37,IF($B$5-BK$6&gt;365*8/12,BK16*0.44,0)))))</f>
        <v>0</v>
      </c>
      <c r="EO16" s="15">
        <f>+IF($B$5-BL$6&lt;365/12,BL16,IF($B$5-BL$6&lt;365*2/12,BL16*0.93,IF($B$5-BL$6&lt;365*3/12,BL16*0.86,IF($B$5-BL$6&lt;365*4/12,BL16*0.79,IF($B$5-BL$6&lt;365*5/12,BL16*0.72,IF($B$5-BL$6&lt;365*6/12,BL16*0.65,IF($B$5-BL$6&lt;365*7/12,BL16*0.58,IF($B$5-BL$6&lt;365*8/12,BL16*0.51,0))))))))+IF($B$5-BL$6&gt;365,0,IF($B$5-BL$6&gt;365*11/12,BL16*0.23,IF($B$5-BL$6&gt;365*10/12,BL16*0.3,IF($B$5-BL$6&gt;365*9/12,BL16*0.37,IF($B$5-BL$6&gt;365*8/12,BL16*0.44,0)))))</f>
        <v>0</v>
      </c>
      <c r="EP16" s="15">
        <f>+IF($B$5-BM$6&lt;365/12,BM16,IF($B$5-BM$6&lt;365*2/12,BM16*0.93,IF($B$5-BM$6&lt;365*3/12,BM16*0.86,IF($B$5-BM$6&lt;365*4/12,BM16*0.79,IF($B$5-BM$6&lt;365*5/12,BM16*0.72,IF($B$5-BM$6&lt;365*6/12,BM16*0.65,IF($B$5-BM$6&lt;365*7/12,BM16*0.58,IF($B$5-BM$6&lt;365*8/12,BM16*0.51,0))))))))+IF($B$5-BM$6&gt;365,0,IF($B$5-BM$6&gt;365*11/12,BM16*0.23,IF($B$5-BM$6&gt;365*10/12,BM16*0.3,IF($B$5-BM$6&gt;365*9/12,BM16*0.37,IF($B$5-BM$6&gt;365*8/12,BM16*0.44,0)))))</f>
        <v>0</v>
      </c>
      <c r="EQ16" s="15">
        <f>+IF($B$5-BN$6&lt;365/12,BN16,IF($B$5-BN$6&lt;365*2/12,BN16*0.93,IF($B$5-BN$6&lt;365*3/12,BN16*0.86,IF($B$5-BN$6&lt;365*4/12,BN16*0.79,IF($B$5-BN$6&lt;365*5/12,BN16*0.72,IF($B$5-BN$6&lt;365*6/12,BN16*0.65,IF($B$5-BN$6&lt;365*7/12,BN16*0.58,IF($B$5-BN$6&lt;365*8/12,BN16*0.51,0))))))))+IF($B$5-BN$6&gt;365,0,IF($B$5-BN$6&gt;365*11/12,BN16*0.23,IF($B$5-BN$6&gt;365*10/12,BN16*0.3,IF($B$5-BN$6&gt;365*9/12,BN16*0.37,IF($B$5-BN$6&gt;365*8/12,BN16*0.44,0)))))</f>
        <v>0</v>
      </c>
      <c r="ER16" s="15">
        <f>+IF($B$5-BO$6&lt;365/12,BO16,IF($B$5-BO$6&lt;365*2/12,BO16*0.93,IF($B$5-BO$6&lt;365*3/12,BO16*0.86,IF($B$5-BO$6&lt;365*4/12,BO16*0.79,IF($B$5-BO$6&lt;365*5/12,BO16*0.72,IF($B$5-BO$6&lt;365*6/12,BO16*0.65,IF($B$5-BO$6&lt;365*7/12,BO16*0.58,IF($B$5-BO$6&lt;365*8/12,BO16*0.51,0))))))))+IF($B$5-BO$6&gt;365,0,IF($B$5-BO$6&gt;365*11/12,BO16*0.23,IF($B$5-BO$6&gt;365*10/12,BO16*0.3,IF($B$5-BO$6&gt;365*9/12,BO16*0.37,IF($B$5-BO$6&gt;365*8/12,BO16*0.44,0)))))</f>
        <v>0</v>
      </c>
      <c r="ES16" s="15">
        <f>+IF($B$5-BP$6&lt;365/12,BP16,IF($B$5-BP$6&lt;365*2/12,BP16*0.93,IF($B$5-BP$6&lt;365*3/12,BP16*0.86,IF($B$5-BP$6&lt;365*4/12,BP16*0.79,IF($B$5-BP$6&lt;365*5/12,BP16*0.72,IF($B$5-BP$6&lt;365*6/12,BP16*0.65,IF($B$5-BP$6&lt;365*7/12,BP16*0.58,IF($B$5-BP$6&lt;365*8/12,BP16*0.51,0))))))))+IF($B$5-BP$6&gt;365,0,IF($B$5-BP$6&gt;365*11/12,BP16*0.23,IF($B$5-BP$6&gt;365*10/12,BP16*0.3,IF($B$5-BP$6&gt;365*9/12,BP16*0.37,IF($B$5-BP$6&gt;365*8/12,BP16*0.44,0)))))</f>
        <v>0</v>
      </c>
      <c r="ET16" s="15">
        <f>+IF($B$5-BQ$6&lt;365/12,BQ16,IF($B$5-BQ$6&lt;365*2/12,BQ16*0.93,IF($B$5-BQ$6&lt;365*3/12,BQ16*0.86,IF($B$5-BQ$6&lt;365*4/12,BQ16*0.79,IF($B$5-BQ$6&lt;365*5/12,BQ16*0.72,IF($B$5-BQ$6&lt;365*6/12,BQ16*0.65,IF($B$5-BQ$6&lt;365*7/12,BQ16*0.58,IF($B$5-BQ$6&lt;365*8/12,BQ16*0.51,0))))))))+IF($B$5-BQ$6&gt;365,0,IF($B$5-BQ$6&gt;365*11/12,BQ16*0.23,IF($B$5-BQ$6&gt;365*10/12,BQ16*0.3,IF($B$5-BQ$6&gt;365*9/12,BQ16*0.37,IF($B$5-BQ$6&gt;365*8/12,BQ16*0.44,0)))))</f>
        <v>0</v>
      </c>
      <c r="EU16" s="15">
        <f>+IF($B$5-BR$6&lt;365/12,BR16,IF($B$5-BR$6&lt;365*2/12,BR16*0.93,IF($B$5-BR$6&lt;365*3/12,BR16*0.86,IF($B$5-BR$6&lt;365*4/12,BR16*0.79,IF($B$5-BR$6&lt;365*5/12,BR16*0.72,IF($B$5-BR$6&lt;365*6/12,BR16*0.65,IF($B$5-BR$6&lt;365*7/12,BR16*0.58,IF($B$5-BR$6&lt;365*8/12,BR16*0.51,0))))))))+IF($B$5-BR$6&gt;365,0,IF($B$5-BR$6&gt;365*11/12,BR16*0.23,IF($B$5-BR$6&gt;365*10/12,BR16*0.3,IF($B$5-BR$6&gt;365*9/12,BR16*0.37,IF($B$5-BR$6&gt;365*8/12,BR16*0.44,0)))))</f>
        <v>0</v>
      </c>
      <c r="EV16" s="15">
        <f>+IF($B$5-BS$6&lt;365/12,BS16,IF($B$5-BS$6&lt;365*2/12,BS16*0.93,IF($B$5-BS$6&lt;365*3/12,BS16*0.86,IF($B$5-BS$6&lt;365*4/12,BS16*0.79,IF($B$5-BS$6&lt;365*5/12,BS16*0.72,IF($B$5-BS$6&lt;365*6/12,BS16*0.65,IF($B$5-BS$6&lt;365*7/12,BS16*0.58,IF($B$5-BS$6&lt;365*8/12,BS16*0.51,0))))))))+IF($B$5-BS$6&gt;365,0,IF($B$5-BS$6&gt;365*11/12,BS16*0.23,IF($B$5-BS$6&gt;365*10/12,BS16*0.3,IF($B$5-BS$6&gt;365*9/12,BS16*0.37,IF($B$5-BS$6&gt;365*8/12,BS16*0.44,0)))))</f>
        <v>0</v>
      </c>
      <c r="EW16" s="15">
        <f>+IF($B$5-BT$6&lt;365/12,BT16,IF($B$5-BT$6&lt;365*2/12,BT16*0.93,IF($B$5-BT$6&lt;365*3/12,BT16*0.86,IF($B$5-BT$6&lt;365*4/12,BT16*0.79,IF($B$5-BT$6&lt;365*5/12,BT16*0.72,IF($B$5-BT$6&lt;365*6/12,BT16*0.65,IF($B$5-BT$6&lt;365*7/12,BT16*0.58,IF($B$5-BT$6&lt;365*8/12,BT16*0.51,0))))))))+IF($B$5-BT$6&gt;365,0,IF($B$5-BT$6&gt;365*11/12,BT16*0.23,IF($B$5-BT$6&gt;365*10/12,BT16*0.3,IF($B$5-BT$6&gt;365*9/12,BT16*0.37,IF($B$5-BT$6&gt;365*8/12,BT16*0.44,0)))))</f>
        <v>0</v>
      </c>
      <c r="EX16" s="15">
        <f>+IF($B$5-BU$6&lt;365/12,BU16,IF($B$5-BU$6&lt;365*2/12,BU16*0.93,IF($B$5-BU$6&lt;365*3/12,BU16*0.86,IF($B$5-BU$6&lt;365*4/12,BU16*0.79,IF($B$5-BU$6&lt;365*5/12,BU16*0.72,IF($B$5-BU$6&lt;365*6/12,BU16*0.65,IF($B$5-BU$6&lt;365*7/12,BU16*0.58,IF($B$5-BU$6&lt;365*8/12,BU16*0.51,0))))))))+IF($B$5-BU$6&gt;365,0,IF($B$5-BU$6&gt;365*11/12,BU16*0.23,IF($B$5-BU$6&gt;365*10/12,BU16*0.3,IF($B$5-BU$6&gt;365*9/12,BU16*0.37,IF($B$5-BU$6&gt;365*8/12,BU16*0.44,0)))))</f>
        <v>0</v>
      </c>
      <c r="EY16" s="15">
        <f>+IF($B$5-BV$6&lt;365/12,BV16,IF($B$5-BV$6&lt;365*2/12,BV16*0.93,IF($B$5-BV$6&lt;365*3/12,BV16*0.86,IF($B$5-BV$6&lt;365*4/12,BV16*0.79,IF($B$5-BV$6&lt;365*5/12,BV16*0.72,IF($B$5-BV$6&lt;365*6/12,BV16*0.65,IF($B$5-BV$6&lt;365*7/12,BV16*0.58,IF($B$5-BV$6&lt;365*8/12,BV16*0.51,0))))))))+IF($B$5-BV$6&gt;365,0,IF($B$5-BV$6&gt;365*11/12,BV16*0.23,IF($B$5-BV$6&gt;365*10/12,BV16*0.3,IF($B$5-BV$6&gt;365*9/12,BV16*0.37,IF($B$5-BV$6&gt;365*8/12,BV16*0.44,0)))))</f>
        <v>0</v>
      </c>
      <c r="EZ16" s="15">
        <f>+IF($B$5-BW$6&lt;365/12,BW16,IF($B$5-BW$6&lt;365*2/12,BW16*0.93,IF($B$5-BW$6&lt;365*3/12,BW16*0.86,IF($B$5-BW$6&lt;365*4/12,BW16*0.79,IF($B$5-BW$6&lt;365*5/12,BW16*0.72,IF($B$5-BW$6&lt;365*6/12,BW16*0.65,IF($B$5-BW$6&lt;365*7/12,BW16*0.58,IF($B$5-BW$6&lt;365*8/12,BW16*0.51,0))))))))+IF($B$5-BW$6&gt;365,0,IF($B$5-BW$6&gt;365*11/12,BW16*0.23,IF($B$5-BW$6&gt;365*10/12,BW16*0.3,IF($B$5-BW$6&gt;365*9/12,BW16*0.37,IF($B$5-BW$6&gt;365*8/12,BW16*0.44,0)))))</f>
        <v>0</v>
      </c>
      <c r="FA16" s="15">
        <f>+IF($B$5-BX$6&lt;365/12,BX16,IF($B$5-BX$6&lt;365*2/12,BX16*0.93,IF($B$5-BX$6&lt;365*3/12,BX16*0.86,IF($B$5-BX$6&lt;365*4/12,BX16*0.79,IF($B$5-BX$6&lt;365*5/12,BX16*0.72,IF($B$5-BX$6&lt;365*6/12,BX16*0.65,IF($B$5-BX$6&lt;365*7/12,BX16*0.58,IF($B$5-BX$6&lt;365*8/12,BX16*0.51,0))))))))+IF($B$5-BX$6&gt;365,0,IF($B$5-BX$6&gt;365*11/12,BX16*0.23,IF($B$5-BX$6&gt;365*10/12,BX16*0.3,IF($B$5-BX$6&gt;365*9/12,BX16*0.37,IF($B$5-BX$6&gt;365*8/12,BX16*0.44,0)))))</f>
        <v>0</v>
      </c>
      <c r="FB16" s="15">
        <f>+IF($B$5-BY$6&lt;365/12,BY16,IF($B$5-BY$6&lt;365*2/12,BY16*0.93,IF($B$5-BY$6&lt;365*3/12,BY16*0.86,IF($B$5-BY$6&lt;365*4/12,BY16*0.79,IF($B$5-BY$6&lt;365*5/12,BY16*0.72,IF($B$5-BY$6&lt;365*6/12,BY16*0.65,IF($B$5-BY$6&lt;365*7/12,BY16*0.58,IF($B$5-BY$6&lt;365*8/12,BY16*0.51,0))))))))+IF($B$5-BY$6&gt;365,0,IF($B$5-BY$6&gt;365*11/12,BY16*0.23,IF($B$5-BY$6&gt;365*10/12,BY16*0.3,IF($B$5-BY$6&gt;365*9/12,BY16*0.37,IF($B$5-BY$6&gt;365*8/12,BY16*0.44,0)))))</f>
        <v>0</v>
      </c>
      <c r="FC16" s="15">
        <f>+IF($B$5-BZ$6&lt;365/12,BZ16,IF($B$5-BZ$6&lt;365*2/12,BZ16*0.93,IF($B$5-BZ$6&lt;365*3/12,BZ16*0.86,IF($B$5-BZ$6&lt;365*4/12,BZ16*0.79,IF($B$5-BZ$6&lt;365*5/12,BZ16*0.72,IF($B$5-BZ$6&lt;365*6/12,BZ16*0.65,IF($B$5-BZ$6&lt;365*7/12,BZ16*0.58,IF($B$5-BZ$6&lt;365*8/12,BZ16*0.51,0))))))))+IF($B$5-BZ$6&gt;365,0,IF($B$5-BZ$6&gt;365*11/12,BZ16*0.23,IF($B$5-BZ$6&gt;365*10/12,BZ16*0.3,IF($B$5-BZ$6&gt;365*9/12,BZ16*0.37,IF($B$5-BZ$6&gt;365*8/12,BZ16*0.44,0)))))</f>
        <v>139.5</v>
      </c>
      <c r="FD16" s="15">
        <f>+IF($B$5-CA$6&lt;365/12,CA16,IF($B$5-CA$6&lt;365*2/12,CA16*0.93,IF($B$5-CA$6&lt;365*3/12,CA16*0.86,IF($B$5-CA$6&lt;365*4/12,CA16*0.79,IF($B$5-CA$6&lt;365*5/12,CA16*0.72,IF($B$5-CA$6&lt;365*6/12,CA16*0.65,IF($B$5-CA$6&lt;365*7/12,CA16*0.58,IF($B$5-CA$6&lt;365*8/12,CA16*0.51,0))))))))+IF($B$5-CA$6&gt;365,0,IF($B$5-CA$6&gt;365*11/12,CA16*0.23,IF($B$5-CA$6&gt;365*10/12,CA16*0.3,IF($B$5-CA$6&gt;365*9/12,CA16*0.37,IF($B$5-CA$6&gt;365*8/12,CA16*0.44,0)))))</f>
        <v>0</v>
      </c>
      <c r="FE16" s="15">
        <f>+IF($B$5-CB$6&lt;365/12,CB16,IF($B$5-CB$6&lt;365*2/12,CB16*0.93,IF($B$5-CB$6&lt;365*3/12,CB16*0.86,IF($B$5-CB$6&lt;365*4/12,CB16*0.79,IF($B$5-CB$6&lt;365*5/12,CB16*0.72,IF($B$5-CB$6&lt;365*6/12,CB16*0.65,IF($B$5-CB$6&lt;365*7/12,CB16*0.58,IF($B$5-CB$6&lt;365*8/12,CB16*0.51,0))))))))+IF($B$5-CB$6&gt;365,0,IF($B$5-CB$6&gt;365*11/12,CB16*0.23,IF($B$5-CB$6&gt;365*10/12,CB16*0.3,IF($B$5-CB$6&gt;365*9/12,CB16*0.37,IF($B$5-CB$6&gt;365*8/12,CB16*0.44,0)))))</f>
        <v>0</v>
      </c>
      <c r="FF16" s="15">
        <f>+IF($B$5-CC$6&lt;365/12,CC16,IF($B$5-CC$6&lt;365*2/12,CC16*0.93,IF($B$5-CC$6&lt;365*3/12,CC16*0.86,IF($B$5-CC$6&lt;365*4/12,CC16*0.79,IF($B$5-CC$6&lt;365*5/12,CC16*0.72,IF($B$5-CC$6&lt;365*6/12,CC16*0.65,IF($B$5-CC$6&lt;365*7/12,CC16*0.58,IF($B$5-CC$6&lt;365*8/12,CC16*0.51,0))))))))+IF($B$5-CC$6&gt;365,0,IF($B$5-CC$6&gt;365*11/12,CC16*0.23,IF($B$5-CC$6&gt;365*10/12,CC16*0.3,IF($B$5-CC$6&gt;365*9/12,CC16*0.37,IF($B$5-CC$6&gt;365*8/12,CC16*0.44,0)))))</f>
        <v>0</v>
      </c>
      <c r="FG16" s="15">
        <f>+IF($B$5-CD$6&lt;365/12,CD16,IF($B$5-CD$6&lt;365*2/12,CD16*0.93,IF($B$5-CD$6&lt;365*3/12,CD16*0.86,IF($B$5-CD$6&lt;365*4/12,CD16*0.79,IF($B$5-CD$6&lt;365*5/12,CD16*0.72,IF($B$5-CD$6&lt;365*6/12,CD16*0.65,IF($B$5-CD$6&lt;365*7/12,CD16*0.58,IF($B$5-CD$6&lt;365*8/12,CD16*0.51,0))))))))+IF($B$5-CD$6&gt;365,0,IF($B$5-CD$6&gt;365*11/12,CD16*0.23,IF($B$5-CD$6&gt;365*10/12,CD16*0.3,IF($B$5-CD$6&gt;365*9/12,CD16*0.37,IF($B$5-CD$6&gt;365*8/12,CD16*0.44,0)))))</f>
        <v>0</v>
      </c>
      <c r="FH16" s="15">
        <f>+IF($B$5-CE$6&lt;365/12,CE16,IF($B$5-CE$6&lt;365*2/12,CE16*0.93,IF($B$5-CE$6&lt;365*3/12,CE16*0.86,IF($B$5-CE$6&lt;365*4/12,CE16*0.79,IF($B$5-CE$6&lt;365*5/12,CE16*0.72,IF($B$5-CE$6&lt;365*6/12,CE16*0.65,IF($B$5-CE$6&lt;365*7/12,CE16*0.58,IF($B$5-CE$6&lt;365*8/12,CE16*0.51,0))))))))+IF($B$5-CE$6&gt;365,0,IF($B$5-CE$6&gt;365*11/12,CE16*0.23,IF($B$5-CE$6&gt;365*10/12,CE16*0.3,IF($B$5-CE$6&gt;365*9/12,CE16*0.37,IF($B$5-CE$6&gt;365*8/12,CE16*0.44,0)))))</f>
        <v>0</v>
      </c>
      <c r="FI16" s="15">
        <f>+IF($B$5-CF$7&lt;365/12,CF17,IF($B$5-CF$7&lt;365*2/12,CF17*0.93,IF($B$5-CF$7&lt;365*3/12,CF17*0.86,IF($B$5-CF$7&lt;365*4/12,CF17*0.79,IF($B$5-CF$7&lt;365*5/12,CF17*0.72,IF($B$5-CF$7&lt;365*6/12,CF17*0.65,IF($B$5-CF$7&lt;365*7/12,CF17*0.58,IF($B$5-CF$7&lt;365*8/12,CF17*0.51,0))))))))+IF($B$5-CF$7&gt;365,0,IF($B$5-CF$7&gt;365*11/12,CF17*0.23,IF($B$5-CF$7&gt;365*10/12,CF17*0.3,IF($B$5-CF$7&gt;365*9/12,CF17*0.37,IF($B$5-CF$7&gt;365*8/12,CF17*0.44,0)))))</f>
        <v>0</v>
      </c>
      <c r="FJ16" s="17">
        <f>SUM(CH16:FI16)</f>
        <v>1081.06</v>
      </c>
      <c r="FK16" s="19">
        <f>+CG16</f>
        <v>6</v>
      </c>
      <c r="FL16" s="18" t="str">
        <f t="shared" si="10"/>
        <v>Juan I. Yumar</v>
      </c>
      <c r="FM16" s="9" t="str">
        <f t="shared" si="11"/>
        <v>LCC</v>
      </c>
      <c r="FN16" s="14">
        <f t="shared" si="12"/>
        <v>10</v>
      </c>
      <c r="FO16" s="11">
        <v>10</v>
      </c>
      <c r="FP16" s="36">
        <f t="shared" si="13"/>
        <v>180.17666666666665</v>
      </c>
    </row>
    <row r="17" spans="2:172" ht="15" x14ac:dyDescent="0.2">
      <c r="B17" s="14">
        <f t="shared" si="9"/>
        <v>11</v>
      </c>
      <c r="C17" s="21" t="s">
        <v>23</v>
      </c>
      <c r="D17" s="13" t="s">
        <v>5</v>
      </c>
      <c r="E17" s="24"/>
      <c r="F17" s="24"/>
      <c r="G17" s="24"/>
      <c r="H17" s="24"/>
      <c r="I17" s="24">
        <v>150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48">
        <v>190</v>
      </c>
      <c r="AA17" s="24"/>
      <c r="AB17" s="24"/>
      <c r="AC17" s="24"/>
      <c r="AD17" s="24"/>
      <c r="AE17" s="24"/>
      <c r="AF17" s="24"/>
      <c r="AG17" s="24"/>
      <c r="AH17" s="24"/>
      <c r="AI17" s="24">
        <v>37.5</v>
      </c>
      <c r="AJ17" s="24">
        <v>144</v>
      </c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>
        <v>51.6</v>
      </c>
      <c r="BJ17" s="24"/>
      <c r="BK17" s="24"/>
      <c r="BL17" s="24"/>
      <c r="BM17" s="24"/>
      <c r="BN17" s="24"/>
      <c r="BO17" s="24"/>
      <c r="BP17" s="24"/>
      <c r="BQ17" s="24">
        <v>870</v>
      </c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6">
        <f>COUNT(D17:CF17)</f>
        <v>6</v>
      </c>
      <c r="CH17" s="15">
        <f>+IF($B$5-E$6&lt;365/12,E17,IF($B$5-E$6&lt;365*2/12,E17*0.93,IF($B$5-E$6&lt;365*3/12,E17*0.86,IF($B$5-E$6&lt;365*4/12,E17*0.79,IF($B$5-E$6&lt;365*5/12,E17*0.72,IF($B$5-E$6&lt;365*6/12,E17*0.65,IF($B$5-E$6&lt;365*7/12,E17*0.58,IF($B$5-E$6&lt;365*8/12,E17*0.51,0))))))))+IF($B$5-E$6&gt;365,0,IF($B$5-E$6&gt;365*11/12,E17*0.23,IF($B$5-E$6&gt;365*10/12,E17*0.3,IF($B$5-E$6&gt;365*9/12,E17*0.37,IF($B$5-E$6&gt;365*8/12,E17*0.44,0)))))</f>
        <v>0</v>
      </c>
      <c r="CI17" s="15">
        <f>+IF($B$5-F$6&lt;365/12,F17,IF($B$5-F$6&lt;365*2/12,F17*0.93,IF($B$5-F$6&lt;365*3/12,F17*0.86,IF($B$5-F$6&lt;365*4/12,F17*0.79,IF($B$5-F$6&lt;365*5/12,F17*0.72,IF($B$5-F$6&lt;365*6/12,F17*0.65,IF($B$5-F$6&lt;365*7/12,F17*0.58,IF($B$5-F$6&lt;365*8/12,F17*0.51,0))))))))+IF($B$5-F$6&gt;365,0,IF($B$5-F$6&gt;365*11/12,F17*0.23,IF($B$5-F$6&gt;365*10/12,F17*0.3,IF($B$5-F$6&gt;365*9/12,F17*0.37,IF($B$5-F$6&gt;365*8/12,F17*0.44,0)))))</f>
        <v>0</v>
      </c>
      <c r="CJ17" s="15">
        <f>+IF($B$5-G$6&lt;365/12,G17,IF($B$5-G$6&lt;365*2/12,G17*0.93,IF($B$5-G$6&lt;365*3/12,G17*0.86,IF($B$5-G$6&lt;365*4/12,G17*0.79,IF($B$5-G$6&lt;365*5/12,G17*0.72,IF($B$5-G$6&lt;365*6/12,G17*0.65,IF($B$5-G$6&lt;365*7/12,G17*0.58,IF($B$5-G$6&lt;365*8/12,G17*0.51,0))))))))+IF($B$5-G$6&gt;365,0,IF($B$5-G$6&gt;365*11/12,G17*0.23,IF($B$5-G$6&gt;365*10/12,G17*0.3,IF($B$5-G$6&gt;365*9/12,G17*0.37,IF($B$5-G$6&gt;365*8/12,G17*0.44,0)))))</f>
        <v>0</v>
      </c>
      <c r="CK17" s="15">
        <f>+IF($B$5-H$6&lt;365/12,H17,IF($B$5-H$6&lt;365*2/12,H17*0.93,IF($B$5-H$6&lt;365*3/12,H17*0.86,IF($B$5-H$6&lt;365*4/12,H17*0.79,IF($B$5-H$6&lt;365*5/12,H17*0.72,IF($B$5-H$6&lt;365*6/12,H17*0.65,IF($B$5-H$6&lt;365*7/12,H17*0.58,IF($B$5-H$6&lt;365*8/12,H17*0.51,0))))))))+IF($B$5-H$6&gt;365,0,IF($B$5-H$6&gt;365*11/12,H17*0.23,IF($B$5-H$6&gt;365*10/12,H17*0.3,IF($B$5-H$6&gt;365*9/12,H17*0.37,IF($B$5-H$6&gt;365*8/12,H17*0.44,0)))))</f>
        <v>0</v>
      </c>
      <c r="CL17" s="15">
        <f>+IF($B$5-I$6&lt;365/12,I17,IF($B$5-I$6&lt;365*2/12,I17*0.93,IF($B$5-I$6&lt;365*3/12,I17*0.86,IF($B$5-I$6&lt;365*4/12,I17*0.79,IF($B$5-I$6&lt;365*5/12,I17*0.72,IF($B$5-I$6&lt;365*6/12,I17*0.65,IF($B$5-I$6&lt;365*7/12,I17*0.58,IF($B$5-I$6&lt;365*8/12,I17*0.51,0))))))))+IF($B$5-I$6&gt;365,0,IF($B$5-I$6&gt;365*11/12,I17*0.23,IF($B$5-I$6&gt;365*10/12,I17*0.3,IF($B$5-I$6&gt;365*9/12,I17*0.37,IF($B$5-I$6&gt;365*8/12,I17*0.44,0)))))</f>
        <v>45</v>
      </c>
      <c r="CM17" s="15">
        <f>+IF($B$5-J$6&lt;365/12,J17,IF($B$5-J$6&lt;365*2/12,J17*0.93,IF($B$5-J$6&lt;365*3/12,J17*0.86,IF($B$5-J$6&lt;365*4/12,J17*0.79,IF($B$5-J$6&lt;365*5/12,J17*0.72,IF($B$5-J$6&lt;365*6/12,J17*0.65,IF($B$5-J$6&lt;365*7/12,J17*0.58,IF($B$5-J$6&lt;365*8/12,J17*0.51,0))))))))+IF($B$5-J$6&gt;365,0,IF($B$5-J$6&gt;365*11/12,J17*0.23,IF($B$5-J$6&gt;365*10/12,J17*0.3,IF($B$5-J$6&gt;365*9/12,J17*0.37,IF($B$5-J$6&gt;365*8/12,J17*0.44,0)))))</f>
        <v>0</v>
      </c>
      <c r="CN17" s="15">
        <f>+IF($B$5-K$6&lt;365/12,K17,IF($B$5-K$6&lt;365*2/12,K17*0.93,IF($B$5-K$6&lt;365*3/12,K17*0.86,IF($B$5-K$6&lt;365*4/12,K17*0.79,IF($B$5-K$6&lt;365*5/12,K17*0.72,IF($B$5-K$6&lt;365*6/12,K17*0.65,IF($B$5-K$6&lt;365*7/12,K17*0.58,IF($B$5-K$6&lt;365*8/12,K17*0.51,0))))))))+IF($B$5-K$6&gt;365,0,IF($B$5-K$6&gt;365*11/12,K17*0.23,IF($B$5-K$6&gt;365*10/12,K17*0.3,IF($B$5-K$6&gt;365*9/12,K17*0.37,IF($B$5-K$6&gt;365*8/12,K17*0.44,0)))))</f>
        <v>0</v>
      </c>
      <c r="CO17" s="15">
        <f>+IF($B$5-L$6&lt;365/12,L17,IF($B$5-L$6&lt;365*2/12,L17*0.93,IF($B$5-L$6&lt;365*3/12,L17*0.86,IF($B$5-L$6&lt;365*4/12,L17*0.79,IF($B$5-L$6&lt;365*5/12,L17*0.72,IF($B$5-L$6&lt;365*6/12,L17*0.65,IF($B$5-L$6&lt;365*7/12,L17*0.58,IF($B$5-L$6&lt;365*8/12,L17*0.51,0))))))))+IF($B$5-L$6&gt;365,0,IF($B$5-L$6&gt;365*11/12,L17*0.23,IF($B$5-L$6&gt;365*10/12,L17*0.3,IF($B$5-L$6&gt;365*9/12,L17*0.37,IF($B$5-L$6&gt;365*8/12,L17*0.44,0)))))</f>
        <v>0</v>
      </c>
      <c r="CP17" s="15">
        <f>+IF($B$5-M$6&lt;365/12,M17,IF($B$5-M$6&lt;365*2/12,M17*0.93,IF($B$5-M$6&lt;365*3/12,M17*0.86,IF($B$5-M$6&lt;365*4/12,M17*0.79,IF($B$5-M$6&lt;365*5/12,M17*0.72,IF($B$5-M$6&lt;365*6/12,M17*0.65,IF($B$5-M$6&lt;365*7/12,M17*0.58,IF($B$5-M$6&lt;365*8/12,M17*0.51,0))))))))+IF($B$5-M$6&gt;365,0,IF($B$5-M$6&gt;365*11/12,M17*0.23,IF($B$5-M$6&gt;365*10/12,M17*0.3,IF($B$5-M$6&gt;365*9/12,M17*0.37,IF($B$5-M$6&gt;365*8/12,M17*0.44,0)))))</f>
        <v>0</v>
      </c>
      <c r="CQ17" s="15">
        <f>+IF($B$5-N$6&lt;365/12,N17,IF($B$5-N$6&lt;365*2/12,N17*0.93,IF($B$5-N$6&lt;365*3/12,N17*0.86,IF($B$5-N$6&lt;365*4/12,N17*0.79,IF($B$5-N$6&lt;365*5/12,N17*0.72,IF($B$5-N$6&lt;365*6/12,N17*0.65,IF($B$5-N$6&lt;365*7/12,N17*0.58,IF($B$5-N$6&lt;365*8/12,N17*0.51,0))))))))+IF($B$5-N$6&gt;365,0,IF($B$5-N$6&gt;365*11/12,N17*0.23,IF($B$5-N$6&gt;365*10/12,N17*0.3,IF($B$5-N$6&gt;365*9/12,N17*0.37,IF($B$5-N$6&gt;365*8/12,N17*0.44,0)))))</f>
        <v>0</v>
      </c>
      <c r="CR17" s="15">
        <f>+IF($B$5-O$6&lt;365/12,O17,IF($B$5-O$6&lt;365*2/12,O17*0.93,IF($B$5-O$6&lt;365*3/12,O17*0.86,IF($B$5-O$6&lt;365*4/12,O17*0.79,IF($B$5-O$6&lt;365*5/12,O17*0.72,IF($B$5-O$6&lt;365*6/12,O17*0.65,IF($B$5-O$6&lt;365*7/12,O17*0.58,IF($B$5-O$6&lt;365*8/12,O17*0.51,0))))))))+IF($B$5-O$6&gt;365,0,IF($B$5-O$6&gt;365*11/12,O17*0.23,IF($B$5-O$6&gt;365*10/12,O17*0.3,IF($B$5-O$6&gt;365*9/12,O17*0.37,IF($B$5-O$6&gt;365*8/12,O17*0.44,0)))))</f>
        <v>0</v>
      </c>
      <c r="CS17" s="15">
        <f>+IF($B$5-P$6&lt;365/12,P17,IF($B$5-P$6&lt;365*2/12,P17*0.93,IF($B$5-P$6&lt;365*3/12,P17*0.86,IF($B$5-P$6&lt;365*4/12,P17*0.79,IF($B$5-P$6&lt;365*5/12,P17*0.72,IF($B$5-P$6&lt;365*6/12,P17*0.65,IF($B$5-P$6&lt;365*7/12,P17*0.58,IF($B$5-P$6&lt;365*8/12,P17*0.51,0))))))))+IF($B$5-P$6&gt;365,0,IF($B$5-P$6&gt;365*11/12,P17*0.23,IF($B$5-P$6&gt;365*10/12,P17*0.3,IF($B$5-P$6&gt;365*9/12,P17*0.37,IF($B$5-P$6&gt;365*8/12,P17*0.44,0)))))</f>
        <v>0</v>
      </c>
      <c r="CT17" s="15">
        <f>+IF($B$5-Q$6&lt;365/12,Q17,IF($B$5-Q$6&lt;365*2/12,Q17*0.93,IF($B$5-Q$6&lt;365*3/12,Q17*0.86,IF($B$5-Q$6&lt;365*4/12,Q17*0.79,IF($B$5-Q$6&lt;365*5/12,Q17*0.72,IF($B$5-Q$6&lt;365*6/12,Q17*0.65,IF($B$5-Q$6&lt;365*7/12,Q17*0.58,IF($B$5-Q$6&lt;365*8/12,Q17*0.51,0))))))))+IF($B$5-Q$6&gt;365,0,IF($B$5-Q$6&gt;365*11/12,Q17*0.23,IF($B$5-Q$6&gt;365*10/12,Q17*0.3,IF($B$5-Q$6&gt;365*9/12,Q17*0.37,IF($B$5-Q$6&gt;365*8/12,Q17*0.44,0)))))</f>
        <v>0</v>
      </c>
      <c r="CU17" s="15">
        <f>+IF($B$5-R$6&lt;365/12,R17,IF($B$5-R$6&lt;365*2/12,R17*0.93,IF($B$5-R$6&lt;365*3/12,R17*0.86,IF($B$5-R$6&lt;365*4/12,R17*0.79,IF($B$5-R$6&lt;365*5/12,R17*0.72,IF($B$5-R$6&lt;365*6/12,R17*0.65,IF($B$5-R$6&lt;365*7/12,R17*0.58,IF($B$5-R$6&lt;365*8/12,R17*0.51,0))))))))+IF($B$5-R$6&gt;365,0,IF($B$5-R$6&gt;365*11/12,R17*0.23,IF($B$5-R$6&gt;365*10/12,R17*0.3,IF($B$5-R$6&gt;365*9/12,R17*0.37,IF($B$5-R$6&gt;365*8/12,R17*0.44,0)))))</f>
        <v>0</v>
      </c>
      <c r="CV17" s="15">
        <f>+IF($B$5-S$6&lt;365/12,S17,IF($B$5-S$6&lt;365*2/12,S17*0.93,IF($B$5-S$6&lt;365*3/12,S17*0.86,IF($B$5-S$6&lt;365*4/12,S17*0.79,IF($B$5-S$6&lt;365*5/12,S17*0.72,IF($B$5-S$6&lt;365*6/12,S17*0.65,IF($B$5-S$6&lt;365*7/12,S17*0.58,IF($B$5-S$6&lt;365*8/12,S17*0.51,0))))))))+IF($B$5-S$6&gt;365,0,IF($B$5-S$6&gt;365*11/12,S17*0.23,IF($B$5-S$6&gt;365*10/12,S17*0.3,IF($B$5-S$6&gt;365*9/12,S17*0.37,IF($B$5-S$6&gt;365*8/12,S17*0.44,0)))))</f>
        <v>0</v>
      </c>
      <c r="CW17" s="15">
        <f>+IF($B$5-T$6&lt;365/12,T17,IF($B$5-T$6&lt;365*2/12,T17*0.93,IF($B$5-T$6&lt;365*3/12,T17*0.86,IF($B$5-T$6&lt;365*4/12,T17*0.79,IF($B$5-T$6&lt;365*5/12,T17*0.72,IF($B$5-T$6&lt;365*6/12,T17*0.65,IF($B$5-T$6&lt;365*7/12,T17*0.58,IF($B$5-T$6&lt;365*8/12,T17*0.51,0))))))))+IF($B$5-T$6&gt;365,0,IF($B$5-T$6&gt;365*11/12,T17*0.23,IF($B$5-T$6&gt;365*10/12,T17*0.3,IF($B$5-T$6&gt;365*9/12,T17*0.37,IF($B$5-T$6&gt;365*8/12,T17*0.44,0)))))</f>
        <v>0</v>
      </c>
      <c r="CX17" s="15">
        <f>+IF($B$5-U$6&lt;365/12,U17,IF($B$5-U$6&lt;365*2/12,U17*0.93,IF($B$5-U$6&lt;365*3/12,U17*0.86,IF($B$5-U$6&lt;365*4/12,U17*0.79,IF($B$5-U$6&lt;365*5/12,U17*0.72,IF($B$5-U$6&lt;365*6/12,U17*0.65,IF($B$5-U$6&lt;365*7/12,U17*0.58,IF($B$5-U$6&lt;365*8/12,U17*0.51,0))))))))+IF($B$5-U$6&gt;365,0,IF($B$5-U$6&gt;365*11/12,U17*0.23,IF($B$5-U$6&gt;365*10/12,U17*0.3,IF($B$5-U$6&gt;365*9/12,U17*0.37,IF($B$5-U$6&gt;365*8/12,U17*0.44,0)))))</f>
        <v>0</v>
      </c>
      <c r="CY17" s="15">
        <f>+IF($B$5-V$6&lt;365/12,V17,IF($B$5-V$6&lt;365*2/12,V17*0.93,IF($B$5-V$6&lt;365*3/12,V17*0.86,IF($B$5-V$6&lt;365*4/12,V17*0.79,IF($B$5-V$6&lt;365*5/12,V17*0.72,IF($B$5-V$6&lt;365*6/12,V17*0.65,IF($B$5-V$6&lt;365*7/12,V17*0.58,IF($B$5-V$6&lt;365*8/12,V17*0.51,0))))))))+IF($B$5-V$6&gt;365,0,IF($B$5-V$6&gt;365*11/12,V17*0.23,IF($B$5-V$6&gt;365*10/12,V17*0.3,IF($B$5-V$6&gt;365*9/12,V17*0.37,IF($B$5-V$6&gt;365*8/12,V17*0.44,0)))))</f>
        <v>0</v>
      </c>
      <c r="CZ17" s="15">
        <f>+IF($B$5-W$6&lt;365/12,W17,IF($B$5-W$6&lt;365*2/12,W17*0.93,IF($B$5-W$6&lt;365*3/12,W17*0.86,IF($B$5-W$6&lt;365*4/12,W17*0.79,IF($B$5-W$6&lt;365*5/12,W17*0.72,IF($B$5-W$6&lt;365*6/12,W17*0.65,IF($B$5-W$6&lt;365*7/12,W17*0.58,IF($B$5-W$6&lt;365*8/12,W17*0.51,0))))))))+IF($B$5-W$6&gt;365,0,IF($B$5-W$6&gt;365*11/12,W17*0.23,IF($B$5-W$6&gt;365*10/12,W17*0.3,IF($B$5-W$6&gt;365*9/12,W17*0.37,IF($B$5-W$6&gt;365*8/12,W17*0.44,0)))))</f>
        <v>0</v>
      </c>
      <c r="DA17" s="15">
        <f>+IF($B$5-X$6&lt;365/12,X17,IF($B$5-X$6&lt;365*2/12,X17*0.93,IF($B$5-X$6&lt;365*3/12,X17*0.86,IF($B$5-X$6&lt;365*4/12,X17*0.79,IF($B$5-X$6&lt;365*5/12,X17*0.72,IF($B$5-X$6&lt;365*6/12,X17*0.65,IF($B$5-X$6&lt;365*7/12,X17*0.58,IF($B$5-X$6&lt;365*8/12,X17*0.51,0))))))))+IF($B$5-X$6&gt;365,0,IF($B$5-X$6&gt;365*11/12,X17*0.23,IF($B$5-X$6&gt;365*10/12,X17*0.3,IF($B$5-X$6&gt;365*9/12,X17*0.37,IF($B$5-X$6&gt;365*8/12,X17*0.44,0)))))</f>
        <v>0</v>
      </c>
      <c r="DB17" s="15">
        <f>+IF($B$5-Y$6&lt;365/12,Y17,IF($B$5-Y$6&lt;365*2/12,Y17*0.93,IF($B$5-Y$6&lt;365*3/12,Y17*0.86,IF($B$5-Y$6&lt;365*4/12,Y17*0.79,IF($B$5-Y$6&lt;365*5/12,Y17*0.72,IF($B$5-Y$6&lt;365*6/12,Y17*0.65,IF($B$5-Y$6&lt;365*7/12,Y17*0.58,IF($B$5-Y$6&lt;365*8/12,Y17*0.51,0))))))))+IF($B$5-Y$6&gt;365,0,IF($B$5-Y$6&gt;365*11/12,Y17*0.23,IF($B$5-Y$6&gt;365*10/12,Y17*0.3,IF($B$5-Y$6&gt;365*9/12,Y17*0.37,IF($B$5-Y$6&gt;365*8/12,Y17*0.44,0)))))</f>
        <v>0</v>
      </c>
      <c r="DC17" s="15">
        <f>+IF($B$5-Z$6&lt;365/12,Z17,IF($B$5-Z$6&lt;365*2/12,Z17*0.93,IF($B$5-Z$6&lt;365*3/12,Z17*0.86,IF($B$5-Z$6&lt;365*4/12,Z17*0.79,IF($B$5-Z$6&lt;365*5/12,Z17*0.72,IF($B$5-Z$6&lt;365*6/12,Z17*0.65,IF($B$5-Z$6&lt;365*7/12,Z17*0.58,IF($B$5-Z$6&lt;365*8/12,Z17*0.51,0))))))))+IF($B$5-Z$6&gt;365,0,IF($B$5-Z$6&gt;365*11/12,Z17*0.23,IF($B$5-Z$6&gt;365*10/12,Z17*0.3,IF($B$5-Z$6&gt;365*9/12,Z17*0.37,IF($B$5-Z$6&gt;365*8/12,Z17*0.44,0)))))</f>
        <v>83.6</v>
      </c>
      <c r="DD17" s="15">
        <f>+IF($B$5-AA$6&lt;365/12,AA17,IF($B$5-AA$6&lt;365*2/12,AA17*0.93,IF($B$5-AA$6&lt;365*3/12,AA17*0.86,IF($B$5-AA$6&lt;365*4/12,AA17*0.79,IF($B$5-AA$6&lt;365*5/12,AA17*0.72,IF($B$5-AA$6&lt;365*6/12,AA17*0.65,IF($B$5-AA$6&lt;365*7/12,AA17*0.58,IF($B$5-AA$6&lt;365*8/12,AA17*0.51,0))))))))+IF($B$5-AA$6&gt;365,0,IF($B$5-AA$6&gt;365*11/12,AA17*0.23,IF($B$5-AA$6&gt;365*10/12,AA17*0.3,IF($B$5-AA$6&gt;365*9/12,AA17*0.37,IF($B$5-AA$6&gt;365*8/12,AA17*0.44,0)))))</f>
        <v>0</v>
      </c>
      <c r="DE17" s="15">
        <f>+IF($B$5-AB$6&lt;365/12,AB17,IF($B$5-AB$6&lt;365*2/12,AB17*0.93,IF($B$5-AB$6&lt;365*3/12,AB17*0.86,IF($B$5-AB$6&lt;365*4/12,AB17*0.79,IF($B$5-AB$6&lt;365*5/12,AB17*0.72,IF($B$5-AB$6&lt;365*6/12,AB17*0.65,IF($B$5-AB$6&lt;365*7/12,AB17*0.58,IF($B$5-AB$6&lt;365*8/12,AB17*0.51,0))))))))+IF($B$5-AB$6&gt;365,0,IF($B$5-AB$6&gt;365*11/12,AB17*0.23,IF($B$5-AB$6&gt;365*10/12,AB17*0.3,IF($B$5-AB$6&gt;365*9/12,AB17*0.37,IF($B$5-AB$6&gt;365*8/12,AB17*0.44,0)))))</f>
        <v>0</v>
      </c>
      <c r="DF17" s="15">
        <f>+IF($B$5-AC$6&lt;365/12,AC17,IF($B$5-AC$6&lt;365*2/12,AC17*0.93,IF($B$5-AC$6&lt;365*3/12,AC17*0.86,IF($B$5-AC$6&lt;365*4/12,AC17*0.79,IF($B$5-AC$6&lt;365*5/12,AC17*0.72,IF($B$5-AC$6&lt;365*6/12,AC17*0.65,IF($B$5-AC$6&lt;365*7/12,AC17*0.58,IF($B$5-AC$6&lt;365*8/12,AC17*0.51,0))))))))+IF($B$5-AC$6&gt;365,0,IF($B$5-AC$6&gt;365*11/12,AC17*0.23,IF($B$5-AC$6&gt;365*10/12,AC17*0.3,IF($B$5-AC$6&gt;365*9/12,AC17*0.37,IF($B$5-AC$6&gt;365*8/12,AC17*0.44,0)))))</f>
        <v>0</v>
      </c>
      <c r="DG17" s="15">
        <f>+IF($B$5-AD$6&lt;365/12,AD17,IF($B$5-AD$6&lt;365*2/12,AD17*0.93,IF($B$5-AD$6&lt;365*3/12,AD17*0.86,IF($B$5-AD$6&lt;365*4/12,AD17*0.79,IF($B$5-AD$6&lt;365*5/12,AD17*0.72,IF($B$5-AD$6&lt;365*6/12,AD17*0.65,IF($B$5-AD$6&lt;365*7/12,AD17*0.58,IF($B$5-AD$6&lt;365*8/12,AD17*0.51,0))))))))+IF($B$5-AD$6&gt;365,0,IF($B$5-AD$6&gt;365*11/12,AD17*0.23,IF($B$5-AD$6&gt;365*10/12,AD17*0.3,IF($B$5-AD$6&gt;365*9/12,AD17*0.37,IF($B$5-AD$6&gt;365*8/12,AD17*0.44,0)))))</f>
        <v>0</v>
      </c>
      <c r="DH17" s="15">
        <f>+IF($B$5-AE$6&lt;365/12,AE17,IF($B$5-AE$6&lt;365*2/12,AE17*0.93,IF($B$5-AE$6&lt;365*3/12,AE17*0.86,IF($B$5-AE$6&lt;365*4/12,AE17*0.79,IF($B$5-AE$6&lt;365*5/12,AE17*0.72,IF($B$5-AE$6&lt;365*6/12,AE17*0.65,IF($B$5-AE$6&lt;365*7/12,AE17*0.58,IF($B$5-AE$6&lt;365*8/12,AE17*0.51,0))))))))+IF($B$5-AE$6&gt;365,0,IF($B$5-AE$6&gt;365*11/12,AE17*0.23,IF($B$5-AE$6&gt;365*10/12,AE17*0.3,IF($B$5-AE$6&gt;365*9/12,AE17*0.37,IF($B$5-AE$6&gt;365*8/12,AE17*0.44,0)))))</f>
        <v>0</v>
      </c>
      <c r="DI17" s="15">
        <f>+IF($B$5-AF$6&lt;365/12,AF17,IF($B$5-AF$6&lt;365*2/12,AF17*0.93,IF($B$5-AF$6&lt;365*3/12,AF17*0.86,IF($B$5-AF$6&lt;365*4/12,AF17*0.79,IF($B$5-AF$6&lt;365*5/12,AF17*0.72,IF($B$5-AF$6&lt;365*6/12,AF17*0.65,IF($B$5-AF$6&lt;365*7/12,AF17*0.58,IF($B$5-AF$6&lt;365*8/12,AF17*0.51,0))))))))+IF($B$5-AF$6&gt;365,0,IF($B$5-AF$6&gt;365*11/12,AF17*0.23,IF($B$5-AF$6&gt;365*10/12,AF17*0.3,IF($B$5-AF$6&gt;365*9/12,AF17*0.37,IF($B$5-AF$6&gt;365*8/12,AF17*0.44,0)))))</f>
        <v>0</v>
      </c>
      <c r="DJ17" s="15">
        <f>+IF($B$5-AG$6&lt;365/12,AG17,IF($B$5-AG$6&lt;365*2/12,AG17*0.93,IF($B$5-AG$6&lt;365*3/12,AG17*0.86,IF($B$5-AG$6&lt;365*4/12,AG17*0.79,IF($B$5-AG$6&lt;365*5/12,AG17*0.72,IF($B$5-AG$6&lt;365*6/12,AG17*0.65,IF($B$5-AG$6&lt;365*7/12,AG17*0.58,IF($B$5-AG$6&lt;365*8/12,AG17*0.51,0))))))))+IF($B$5-AG$6&gt;365,0,IF($B$5-AG$6&gt;365*11/12,AG17*0.23,IF($B$5-AG$6&gt;365*10/12,AG17*0.3,IF($B$5-AG$6&gt;365*9/12,AG17*0.37,IF($B$5-AG$6&gt;365*8/12,AG17*0.44,0)))))</f>
        <v>0</v>
      </c>
      <c r="DK17" s="15">
        <f>+IF($B$5-AH$6&lt;365/12,AH17,IF($B$5-AH$6&lt;365*2/12,AH17*0.93,IF($B$5-AH$6&lt;365*3/12,AH17*0.86,IF($B$5-AH$6&lt;365*4/12,AH17*0.79,IF($B$5-AH$6&lt;365*5/12,AH17*0.72,IF($B$5-AH$6&lt;365*6/12,AH17*0.65,IF($B$5-AH$6&lt;365*7/12,AH17*0.58,IF($B$5-AH$6&lt;365*8/12,AH17*0.51,0))))))))+IF($B$5-AH$6&gt;365,0,IF($B$5-AH$6&gt;365*11/12,AH17*0.23,IF($B$5-AH$6&gt;365*10/12,AH17*0.3,IF($B$5-AH$6&gt;365*9/12,AH17*0.37,IF($B$5-AH$6&gt;365*8/12,AH17*0.44,0)))))</f>
        <v>0</v>
      </c>
      <c r="DL17" s="15">
        <f>+IF($B$5-AI$6&lt;365/12,AI17,IF($B$5-AI$6&lt;365*2/12,AI17*0.93,IF($B$5-AI$6&lt;365*3/12,AI17*0.86,IF($B$5-AI$6&lt;365*4/12,AI17*0.79,IF($B$5-AI$6&lt;365*5/12,AI17*0.72,IF($B$5-AI$6&lt;365*6/12,AI17*0.65,IF($B$5-AI$6&lt;365*7/12,AI17*0.58,IF($B$5-AI$6&lt;365*8/12,AI17*0.51,0))))))))+IF($B$5-AI$6&gt;365,0,IF($B$5-AI$6&gt;365*11/12,AI17*0.23,IF($B$5-AI$6&gt;365*10/12,AI17*0.3,IF($B$5-AI$6&gt;365*9/12,AI17*0.37,IF($B$5-AI$6&gt;365*8/12,AI17*0.44,0)))))</f>
        <v>21.75</v>
      </c>
      <c r="DM17" s="15">
        <f>+IF($B$5-AJ$6&lt;365/12,AJ17,IF($B$5-AJ$6&lt;365*2/12,AJ17*0.93,IF($B$5-AJ$6&lt;365*3/12,AJ17*0.86,IF($B$5-AJ$6&lt;365*4/12,AJ17*0.79,IF($B$5-AJ$6&lt;365*5/12,AJ17*0.72,IF($B$5-AJ$6&lt;365*6/12,AJ17*0.65,IF($B$5-AJ$6&lt;365*7/12,AJ17*0.58,IF($B$5-AJ$6&lt;365*8/12,AJ17*0.51,0))))))))+IF($B$5-AJ$6&gt;365,0,IF($B$5-AJ$6&gt;365*11/12,AJ17*0.23,IF($B$5-AJ$6&gt;365*10/12,AJ17*0.3,IF($B$5-AJ$6&gt;365*9/12,AJ17*0.37,IF($B$5-AJ$6&gt;365*8/12,AJ17*0.44,0)))))</f>
        <v>83.52</v>
      </c>
      <c r="DN17" s="15">
        <f>+IF($B$5-AK$6&lt;365/12,AK17,IF($B$5-AK$6&lt;365*2/12,AK17*0.93,IF($B$5-AK$6&lt;365*3/12,AK17*0.86,IF($B$5-AK$6&lt;365*4/12,AK17*0.79,IF($B$5-AK$6&lt;365*5/12,AK17*0.72,IF($B$5-AK$6&lt;365*6/12,AK17*0.65,IF($B$5-AK$6&lt;365*7/12,AK17*0.58,IF($B$5-AK$6&lt;365*8/12,AK17*0.51,0))))))))+IF($B$5-AK$6&gt;365,0,IF($B$5-AK$6&gt;365*11/12,AK17*0.23,IF($B$5-AK$6&gt;365*10/12,AK17*0.3,IF($B$5-AK$6&gt;365*9/12,AK17*0.37,IF($B$5-AK$6&gt;365*8/12,AK17*0.44,0)))))</f>
        <v>0</v>
      </c>
      <c r="DO17" s="15">
        <f>+IF($B$5-AL$6&lt;365/12,AL17,IF($B$5-AL$6&lt;365*2/12,AL17*0.93,IF($B$5-AL$6&lt;365*3/12,AL17*0.86,IF($B$5-AL$6&lt;365*4/12,AL17*0.79,IF($B$5-AL$6&lt;365*5/12,AL17*0.72,IF($B$5-AL$6&lt;365*6/12,AL17*0.65,IF($B$5-AL$6&lt;365*7/12,AL17*0.58,IF($B$5-AL$6&lt;365*8/12,AL17*0.51,0))))))))+IF($B$5-AL$6&gt;365,0,IF($B$5-AL$6&gt;365*11/12,AL17*0.23,IF($B$5-AL$6&gt;365*10/12,AL17*0.3,IF($B$5-AL$6&gt;365*9/12,AL17*0.37,IF($B$5-AL$6&gt;365*8/12,AL17*0.44,0)))))</f>
        <v>0</v>
      </c>
      <c r="DP17" s="15">
        <f>+IF($B$5-AM$6&lt;365/12,AM17,IF($B$5-AM$6&lt;365*2/12,AM17*0.93,IF($B$5-AM$6&lt;365*3/12,AM17*0.86,IF($B$5-AM$6&lt;365*4/12,AM17*0.79,IF($B$5-AM$6&lt;365*5/12,AM17*0.72,IF($B$5-AM$6&lt;365*6/12,AM17*0.65,IF($B$5-AM$6&lt;365*7/12,AM17*0.58,IF($B$5-AM$6&lt;365*8/12,AM17*0.51,0))))))))+IF($B$5-AM$6&gt;365,0,IF($B$5-AM$6&gt;365*11/12,AM17*0.23,IF($B$5-AM$6&gt;365*10/12,AM17*0.3,IF($B$5-AM$6&gt;365*9/12,AM17*0.37,IF($B$5-AM$6&gt;365*8/12,AM17*0.44,0)))))</f>
        <v>0</v>
      </c>
      <c r="DQ17" s="15">
        <f>+IF($B$5-AN$6&lt;365/12,AN17,IF($B$5-AN$6&lt;365*2/12,AN17*0.93,IF($B$5-AN$6&lt;365*3/12,AN17*0.86,IF($B$5-AN$6&lt;365*4/12,AN17*0.79,IF($B$5-AN$6&lt;365*5/12,AN17*0.72,IF($B$5-AN$6&lt;365*6/12,AN17*0.65,IF($B$5-AN$6&lt;365*7/12,AN17*0.58,IF($B$5-AN$6&lt;365*8/12,AN17*0.51,0))))))))+IF($B$5-AN$6&gt;365,0,IF($B$5-AN$6&gt;365*11/12,AN17*0.23,IF($B$5-AN$6&gt;365*10/12,AN17*0.3,IF($B$5-AN$6&gt;365*9/12,AN17*0.37,IF($B$5-AN$6&gt;365*8/12,AN17*0.44,0)))))</f>
        <v>0</v>
      </c>
      <c r="DR17" s="15">
        <f>+IF($B$5-AO$6&lt;365/12,AO17,IF($B$5-AO$6&lt;365*2/12,AO17*0.93,IF($B$5-AO$6&lt;365*3/12,AO17*0.86,IF($B$5-AO$6&lt;365*4/12,AO17*0.79,IF($B$5-AO$6&lt;365*5/12,AO17*0.72,IF($B$5-AO$6&lt;365*6/12,AO17*0.65,IF($B$5-AO$6&lt;365*7/12,AO17*0.58,IF($B$5-AO$6&lt;365*8/12,AO17*0.51,0))))))))+IF($B$5-AO$6&gt;365,0,IF($B$5-AO$6&gt;365*11/12,AO17*0.23,IF($B$5-AO$6&gt;365*10/12,AO17*0.3,IF($B$5-AO$6&gt;365*9/12,AO17*0.37,IF($B$5-AO$6&gt;365*8/12,AO17*0.44,0)))))</f>
        <v>0</v>
      </c>
      <c r="DS17" s="15">
        <f>+IF($B$5-AP$6&lt;365/12,AP17,IF($B$5-AP$6&lt;365*2/12,AP17*0.93,IF($B$5-AP$6&lt;365*3/12,AP17*0.86,IF($B$5-AP$6&lt;365*4/12,AP17*0.79,IF($B$5-AP$6&lt;365*5/12,AP17*0.72,IF($B$5-AP$6&lt;365*6/12,AP17*0.65,IF($B$5-AP$6&lt;365*7/12,AP17*0.58,IF($B$5-AP$6&lt;365*8/12,AP17*0.51,0))))))))+IF($B$5-AP$6&gt;365,0,IF($B$5-AP$6&gt;365*11/12,AP17*0.23,IF($B$5-AP$6&gt;365*10/12,AP17*0.3,IF($B$5-AP$6&gt;365*9/12,AP17*0.37,IF($B$5-AP$6&gt;365*8/12,AP17*0.44,0)))))</f>
        <v>0</v>
      </c>
      <c r="DT17" s="15">
        <f>+IF($B$5-AQ$6&lt;365/12,AQ17,IF($B$5-AQ$6&lt;365*2/12,AQ17*0.93,IF($B$5-AQ$6&lt;365*3/12,AQ17*0.86,IF($B$5-AQ$6&lt;365*4/12,AQ17*0.79,IF($B$5-AQ$6&lt;365*5/12,AQ17*0.72,IF($B$5-AQ$6&lt;365*6/12,AQ17*0.65,IF($B$5-AQ$6&lt;365*7/12,AQ17*0.58,IF($B$5-AQ$6&lt;365*8/12,AQ17*0.51,0))))))))+IF($B$5-AQ$6&gt;365,0,IF($B$5-AQ$6&gt;365*11/12,AQ17*0.23,IF($B$5-AQ$6&gt;365*10/12,AQ17*0.3,IF($B$5-AQ$6&gt;365*9/12,AQ17*0.37,IF($B$5-AQ$6&gt;365*8/12,AQ17*0.44,0)))))</f>
        <v>0</v>
      </c>
      <c r="DU17" s="15">
        <f>+IF($B$5-AR$6&lt;365/12,AR17,IF($B$5-AR$6&lt;365*2/12,AR17*0.93,IF($B$5-AR$6&lt;365*3/12,AR17*0.86,IF($B$5-AR$6&lt;365*4/12,AR17*0.79,IF($B$5-AR$6&lt;365*5/12,AR17*0.72,IF($B$5-AR$6&lt;365*6/12,AR17*0.65,IF($B$5-AR$6&lt;365*7/12,AR17*0.58,IF($B$5-AR$6&lt;365*8/12,AR17*0.51,0))))))))+IF($B$5-AR$6&gt;365,0,IF($B$5-AR$6&gt;365*11/12,AR17*0.23,IF($B$5-AR$6&gt;365*10/12,AR17*0.3,IF($B$5-AR$6&gt;365*9/12,AR17*0.37,IF($B$5-AR$6&gt;365*8/12,AR17*0.44,0)))))</f>
        <v>0</v>
      </c>
      <c r="DV17" s="15">
        <f>+IF($B$5-AS$6&lt;365/12,AS17,IF($B$5-AS$6&lt;365*2/12,AS17*0.93,IF($B$5-AS$6&lt;365*3/12,AS17*0.86,IF($B$5-AS$6&lt;365*4/12,AS17*0.79,IF($B$5-AS$6&lt;365*5/12,AS17*0.72,IF($B$5-AS$6&lt;365*6/12,AS17*0.65,IF($B$5-AS$6&lt;365*7/12,AS17*0.58,IF($B$5-AS$6&lt;365*8/12,AS17*0.51,0))))))))+IF($B$5-AS$6&gt;365,0,IF($B$5-AS$6&gt;365*11/12,AS17*0.23,IF($B$5-AS$6&gt;365*10/12,AS17*0.3,IF($B$5-AS$6&gt;365*9/12,AS17*0.37,IF($B$5-AS$6&gt;365*8/12,AS17*0.44,0)))))</f>
        <v>0</v>
      </c>
      <c r="DW17" s="15">
        <f>+IF($B$5-AT$6&lt;365/12,AT17,IF($B$5-AT$6&lt;365*2/12,AT17*0.93,IF($B$5-AT$6&lt;365*3/12,AT17*0.86,IF($B$5-AT$6&lt;365*4/12,AT17*0.79,IF($B$5-AT$6&lt;365*5/12,AT17*0.72,IF($B$5-AT$6&lt;365*6/12,AT17*0.65,IF($B$5-AT$6&lt;365*7/12,AT17*0.58,IF($B$5-AT$6&lt;365*8/12,AT17*0.51,0))))))))+IF($B$5-AT$6&gt;365,0,IF($B$5-AT$6&gt;365*11/12,AT17*0.23,IF($B$5-AT$6&gt;365*10/12,AT17*0.3,IF($B$5-AT$6&gt;365*9/12,AT17*0.37,IF($B$5-AT$6&gt;365*8/12,AT17*0.44,0)))))</f>
        <v>0</v>
      </c>
      <c r="DX17" s="15">
        <f>+IF($B$5-AU$6&lt;365/12,AU17,IF($B$5-AU$6&lt;365*2/12,AU17*0.93,IF($B$5-AU$6&lt;365*3/12,AU17*0.86,IF($B$5-AU$6&lt;365*4/12,AU17*0.79,IF($B$5-AU$6&lt;365*5/12,AU17*0.72,IF($B$5-AU$6&lt;365*6/12,AU17*0.65,IF($B$5-AU$6&lt;365*7/12,AU17*0.58,IF($B$5-AU$6&lt;365*8/12,AU17*0.51,0))))))))+IF($B$5-AU$6&gt;365,0,IF($B$5-AU$6&gt;365*11/12,AU17*0.23,IF($B$5-AU$6&gt;365*10/12,AU17*0.3,IF($B$5-AU$6&gt;365*9/12,AU17*0.37,IF($B$5-AU$6&gt;365*8/12,AU17*0.44,0)))))</f>
        <v>0</v>
      </c>
      <c r="DY17" s="15">
        <f>+IF($B$5-AV$6&lt;365/12,AV17,IF($B$5-AV$6&lt;365*2/12,AV17*0.93,IF($B$5-AV$6&lt;365*3/12,AV17*0.86,IF($B$5-AV$6&lt;365*4/12,AV17*0.79,IF($B$5-AV$6&lt;365*5/12,AV17*0.72,IF($B$5-AV$6&lt;365*6/12,AV17*0.65,IF($B$5-AV$6&lt;365*7/12,AV17*0.58,IF($B$5-AV$6&lt;365*8/12,AV17*0.51,0))))))))+IF($B$5-AV$6&gt;365,0,IF($B$5-AV$6&gt;365*11/12,AV17*0.23,IF($B$5-AV$6&gt;365*10/12,AV17*0.3,IF($B$5-AV$6&gt;365*9/12,AV17*0.37,IF($B$5-AV$6&gt;365*8/12,AV17*0.44,0)))))</f>
        <v>0</v>
      </c>
      <c r="DZ17" s="15">
        <f>+IF($B$5-AW$6&lt;365/12,AW17,IF($B$5-AW$6&lt;365*2/12,AW17*0.93,IF($B$5-AW$6&lt;365*3/12,AW17*0.86,IF($B$5-AW$6&lt;365*4/12,AW17*0.79,IF($B$5-AW$6&lt;365*5/12,AW17*0.72,IF($B$5-AW$6&lt;365*6/12,AW17*0.65,IF($B$5-AW$6&lt;365*7/12,AW17*0.58,IF($B$5-AW$6&lt;365*8/12,AW17*0.51,0))))))))+IF($B$5-AW$6&gt;365,0,IF($B$5-AW$6&gt;365*11/12,AW17*0.23,IF($B$5-AW$6&gt;365*10/12,AW17*0.3,IF($B$5-AW$6&gt;365*9/12,AW17*0.37,IF($B$5-AW$6&gt;365*8/12,AW17*0.44,0)))))</f>
        <v>0</v>
      </c>
      <c r="EA17" s="15">
        <f>+IF($B$5-AX$6&lt;365/12,AX17,IF($B$5-AX$6&lt;365*2/12,AX17*0.93,IF($B$5-AX$6&lt;365*3/12,AX17*0.86,IF($B$5-AX$6&lt;365*4/12,AX17*0.79,IF($B$5-AX$6&lt;365*5/12,AX17*0.72,IF($B$5-AX$6&lt;365*6/12,AX17*0.65,IF($B$5-AX$6&lt;365*7/12,AX17*0.58,IF($B$5-AX$6&lt;365*8/12,AX17*0.51,0))))))))+IF($B$5-AX$6&gt;365,0,IF($B$5-AX$6&gt;365*11/12,AX17*0.23,IF($B$5-AX$6&gt;365*10/12,AX17*0.3,IF($B$5-AX$6&gt;365*9/12,AX17*0.37,IF($B$5-AX$6&gt;365*8/12,AX17*0.44,0)))))</f>
        <v>0</v>
      </c>
      <c r="EB17" s="15">
        <f>+IF($B$5-AY$6&lt;365/12,AY17,IF($B$5-AY$6&lt;365*2/12,AY17*0.93,IF($B$5-AY$6&lt;365*3/12,AY17*0.86,IF($B$5-AY$6&lt;365*4/12,AY17*0.79,IF($B$5-AY$6&lt;365*5/12,AY17*0.72,IF($B$5-AY$6&lt;365*6/12,AY17*0.65,IF($B$5-AY$6&lt;365*7/12,AY17*0.58,IF($B$5-AY$6&lt;365*8/12,AY17*0.51,0))))))))+IF($B$5-AY$6&gt;365,0,IF($B$5-AY$6&gt;365*11/12,AY17*0.23,IF($B$5-AY$6&gt;365*10/12,AY17*0.3,IF($B$5-AY$6&gt;365*9/12,AY17*0.37,IF($B$5-AY$6&gt;365*8/12,AY17*0.44,0)))))</f>
        <v>0</v>
      </c>
      <c r="EC17" s="15">
        <f>+IF($B$5-AZ$6&lt;365/12,AZ17,IF($B$5-AZ$6&lt;365*2/12,AZ17*0.93,IF($B$5-AZ$6&lt;365*3/12,AZ17*0.86,IF($B$5-AZ$6&lt;365*4/12,AZ17*0.79,IF($B$5-AZ$6&lt;365*5/12,AZ17*0.72,IF($B$5-AZ$6&lt;365*6/12,AZ17*0.65,IF($B$5-AZ$6&lt;365*7/12,AZ17*0.58,IF($B$5-AZ$6&lt;365*8/12,AZ17*0.51,0))))))))+IF($B$5-AZ$6&gt;365,0,IF($B$5-AZ$6&gt;365*11/12,AZ17*0.23,IF($B$5-AZ$6&gt;365*10/12,AZ17*0.3,IF($B$5-AZ$6&gt;365*9/12,AZ17*0.37,IF($B$5-AZ$6&gt;365*8/12,AZ17*0.44,0)))))</f>
        <v>0</v>
      </c>
      <c r="ED17" s="15">
        <f>+IF($B$5-BA$6&lt;365/12,BA17,IF($B$5-BA$6&lt;365*2/12,BA17*0.93,IF($B$5-BA$6&lt;365*3/12,BA17*0.86,IF($B$5-BA$6&lt;365*4/12,BA17*0.79,IF($B$5-BA$6&lt;365*5/12,BA17*0.72,IF($B$5-BA$6&lt;365*6/12,BA17*0.65,IF($B$5-BA$6&lt;365*7/12,BA17*0.58,IF($B$5-BA$6&lt;365*8/12,BA17*0.51,0))))))))+IF($B$5-BA$6&gt;365,0,IF($B$5-BA$6&gt;365*11/12,BA17*0.23,IF($B$5-BA$6&gt;365*10/12,BA17*0.3,IF($B$5-BA$6&gt;365*9/12,BA17*0.37,IF($B$5-BA$6&gt;365*8/12,BA17*0.44,0)))))</f>
        <v>0</v>
      </c>
      <c r="EE17" s="15">
        <f>+IF($B$5-BB$6&lt;365/12,BB17,IF($B$5-BB$6&lt;365*2/12,BB17*0.93,IF($B$5-BB$6&lt;365*3/12,BB17*0.86,IF($B$5-BB$6&lt;365*4/12,BB17*0.79,IF($B$5-BB$6&lt;365*5/12,BB17*0.72,IF($B$5-BB$6&lt;365*6/12,BB17*0.65,IF($B$5-BB$6&lt;365*7/12,BB17*0.58,IF($B$5-BB$6&lt;365*8/12,BB17*0.51,0))))))))+IF($B$5-BB$6&gt;365,0,IF($B$5-BB$6&gt;365*11/12,BB17*0.23,IF($B$5-BB$6&gt;365*10/12,BB17*0.3,IF($B$5-BB$6&gt;365*9/12,BB17*0.37,IF($B$5-BB$6&gt;365*8/12,BB17*0.44,0)))))</f>
        <v>0</v>
      </c>
      <c r="EF17" s="15">
        <f>+IF($B$5-BC$6&lt;365/12,BC17,IF($B$5-BC$6&lt;365*2/12,BC17*0.93,IF($B$5-BC$6&lt;365*3/12,BC17*0.86,IF($B$5-BC$6&lt;365*4/12,BC17*0.79,IF($B$5-BC$6&lt;365*5/12,BC17*0.72,IF($B$5-BC$6&lt;365*6/12,BC17*0.65,IF($B$5-BC$6&lt;365*7/12,BC17*0.58,IF($B$5-BC$6&lt;365*8/12,BC17*0.51,0))))))))+IF($B$5-BC$6&gt;365,0,IF($B$5-BC$6&gt;365*11/12,BC17*0.23,IF($B$5-BC$6&gt;365*10/12,BC17*0.3,IF($B$5-BC$6&gt;365*9/12,BC17*0.37,IF($B$5-BC$6&gt;365*8/12,BC17*0.44,0)))))</f>
        <v>0</v>
      </c>
      <c r="EG17" s="15">
        <f>+IF($B$5-BD$6&lt;365/12,BD17,IF($B$5-BD$6&lt;365*2/12,BD17*0.93,IF($B$5-BD$6&lt;365*3/12,BD17*0.86,IF($B$5-BD$6&lt;365*4/12,BD17*0.79,IF($B$5-BD$6&lt;365*5/12,BD17*0.72,IF($B$5-BD$6&lt;365*6/12,BD17*0.65,IF($B$5-BD$6&lt;365*7/12,BD17*0.58,IF($B$5-BD$6&lt;365*8/12,BD17*0.51,0))))))))+IF($B$5-BD$6&gt;365,0,IF($B$5-BD$6&gt;365*11/12,BD17*0.23,IF($B$5-BD$6&gt;365*10/12,BD17*0.3,IF($B$5-BD$6&gt;365*9/12,BD17*0.37,IF($B$5-BD$6&gt;365*8/12,BD17*0.44,0)))))</f>
        <v>0</v>
      </c>
      <c r="EH17" s="15">
        <f>+IF($B$5-BE$6&lt;365/12,BE17,IF($B$5-BE$6&lt;365*2/12,BE17*0.93,IF($B$5-BE$6&lt;365*3/12,BE17*0.86,IF($B$5-BE$6&lt;365*4/12,BE17*0.79,IF($B$5-BE$6&lt;365*5/12,BE17*0.72,IF($B$5-BE$6&lt;365*6/12,BE17*0.65,IF($B$5-BE$6&lt;365*7/12,BE17*0.58,IF($B$5-BE$6&lt;365*8/12,BE17*0.51,0))))))))+IF($B$5-BE$6&gt;365,0,IF($B$5-BE$6&gt;365*11/12,BE17*0.23,IF($B$5-BE$6&gt;365*10/12,BE17*0.3,IF($B$5-BE$6&gt;365*9/12,BE17*0.37,IF($B$5-BE$6&gt;365*8/12,BE17*0.44,0)))))</f>
        <v>0</v>
      </c>
      <c r="EI17" s="15">
        <f>+IF($B$5-BF$6&lt;365/12,BF17,IF($B$5-BF$6&lt;365*2/12,BF17*0.93,IF($B$5-BF$6&lt;365*3/12,BF17*0.86,IF($B$5-BF$6&lt;365*4/12,BF17*0.79,IF($B$5-BF$6&lt;365*5/12,BF17*0.72,IF($B$5-BF$6&lt;365*6/12,BF17*0.65,IF($B$5-BF$6&lt;365*7/12,BF17*0.58,IF($B$5-BF$6&lt;365*8/12,BF17*0.51,0))))))))+IF($B$5-BF$6&gt;365,0,IF($B$5-BF$6&gt;365*11/12,BF17*0.23,IF($B$5-BF$6&gt;365*10/12,BF17*0.3,IF($B$5-BF$6&gt;365*9/12,BF17*0.37,IF($B$5-BF$6&gt;365*8/12,BF17*0.44,0)))))</f>
        <v>0</v>
      </c>
      <c r="EJ17" s="15">
        <f>+IF($B$5-BG$6&lt;365/12,BG17,IF($B$5-BG$6&lt;365*2/12,BG17*0.93,IF($B$5-BG$6&lt;365*3/12,BG17*0.86,IF($B$5-BG$6&lt;365*4/12,BG17*0.79,IF($B$5-BG$6&lt;365*5/12,BG17*0.72,IF($B$5-BG$6&lt;365*6/12,BG17*0.65,IF($B$5-BG$6&lt;365*7/12,BG17*0.58,IF($B$5-BG$6&lt;365*8/12,BG17*0.51,0))))))))+IF($B$5-BG$6&gt;365,0,IF($B$5-BG$6&gt;365*11/12,BG17*0.23,IF($B$5-BG$6&gt;365*10/12,BG17*0.3,IF($B$5-BG$6&gt;365*9/12,BG17*0.37,IF($B$5-BG$6&gt;365*8/12,BG17*0.44,0)))))</f>
        <v>0</v>
      </c>
      <c r="EK17" s="15">
        <f>+IF($B$5-BH$6&lt;365/12,BH17,IF($B$5-BH$6&lt;365*2/12,BH17*0.93,IF($B$5-BH$6&lt;365*3/12,BH17*0.86,IF($B$5-BH$6&lt;365*4/12,BH17*0.79,IF($B$5-BH$6&lt;365*5/12,BH17*0.72,IF($B$5-BH$6&lt;365*6/12,BH17*0.65,IF($B$5-BH$6&lt;365*7/12,BH17*0.58,IF($B$5-BH$6&lt;365*8/12,BH17*0.51,0))))))))+IF($B$5-BH$6&gt;365,0,IF($B$5-BH$6&gt;365*11/12,BH17*0.23,IF($B$5-BH$6&gt;365*10/12,BH17*0.3,IF($B$5-BH$6&gt;365*9/12,BH17*0.37,IF($B$5-BH$6&gt;365*8/12,BH17*0.44,0)))))</f>
        <v>0</v>
      </c>
      <c r="EL17" s="15">
        <f>+IF($B$5-BI$6&lt;365/12,BI17,IF($B$5-BI$6&lt;365*2/12,BI17*0.93,IF($B$5-BI$6&lt;365*3/12,BI17*0.86,IF($B$5-BI$6&lt;365*4/12,BI17*0.79,IF($B$5-BI$6&lt;365*5/12,BI17*0.72,IF($B$5-BI$6&lt;365*6/12,BI17*0.65,IF($B$5-BI$6&lt;365*7/12,BI17*0.58,IF($B$5-BI$6&lt;365*8/12,BI17*0.51,0))))))))+IF($B$5-BI$6&gt;365,0,IF($B$5-BI$6&gt;365*11/12,BI17*0.23,IF($B$5-BI$6&gt;365*10/12,BI17*0.3,IF($B$5-BI$6&gt;365*9/12,BI17*0.37,IF($B$5-BI$6&gt;365*8/12,BI17*0.44,0)))))</f>
        <v>44.375999999999998</v>
      </c>
      <c r="EM17" s="15">
        <f>+IF($B$5-BJ$6&lt;365/12,BJ17,IF($B$5-BJ$6&lt;365*2/12,BJ17*0.93,IF($B$5-BJ$6&lt;365*3/12,BJ17*0.86,IF($B$5-BJ$6&lt;365*4/12,BJ17*0.79,IF($B$5-BJ$6&lt;365*5/12,BJ17*0.72,IF($B$5-BJ$6&lt;365*6/12,BJ17*0.65,IF($B$5-BJ$6&lt;365*7/12,BJ17*0.58,IF($B$5-BJ$6&lt;365*8/12,BJ17*0.51,0))))))))+IF($B$5-BJ$6&gt;365,0,IF($B$5-BJ$6&gt;365*11/12,BJ17*0.23,IF($B$5-BJ$6&gt;365*10/12,BJ17*0.3,IF($B$5-BJ$6&gt;365*9/12,BJ17*0.37,IF($B$5-BJ$6&gt;365*8/12,BJ17*0.44,0)))))</f>
        <v>0</v>
      </c>
      <c r="EN17" s="15">
        <f>+IF($B$5-BK$6&lt;365/12,BK17,IF($B$5-BK$6&lt;365*2/12,BK17*0.93,IF($B$5-BK$6&lt;365*3/12,BK17*0.86,IF($B$5-BK$6&lt;365*4/12,BK17*0.79,IF($B$5-BK$6&lt;365*5/12,BK17*0.72,IF($B$5-BK$6&lt;365*6/12,BK17*0.65,IF($B$5-BK$6&lt;365*7/12,BK17*0.58,IF($B$5-BK$6&lt;365*8/12,BK17*0.51,0))))))))+IF($B$5-BK$6&gt;365,0,IF($B$5-BK$6&gt;365*11/12,BK17*0.23,IF($B$5-BK$6&gt;365*10/12,BK17*0.3,IF($B$5-BK$6&gt;365*9/12,BK17*0.37,IF($B$5-BK$6&gt;365*8/12,BK17*0.44,0)))))</f>
        <v>0</v>
      </c>
      <c r="EO17" s="15">
        <f>+IF($B$5-BL$6&lt;365/12,BL17,IF($B$5-BL$6&lt;365*2/12,BL17*0.93,IF($B$5-BL$6&lt;365*3/12,BL17*0.86,IF($B$5-BL$6&lt;365*4/12,BL17*0.79,IF($B$5-BL$6&lt;365*5/12,BL17*0.72,IF($B$5-BL$6&lt;365*6/12,BL17*0.65,IF($B$5-BL$6&lt;365*7/12,BL17*0.58,IF($B$5-BL$6&lt;365*8/12,BL17*0.51,0))))))))+IF($B$5-BL$6&gt;365,0,IF($B$5-BL$6&gt;365*11/12,BL17*0.23,IF($B$5-BL$6&gt;365*10/12,BL17*0.3,IF($B$5-BL$6&gt;365*9/12,BL17*0.37,IF($B$5-BL$6&gt;365*8/12,BL17*0.44,0)))))</f>
        <v>0</v>
      </c>
      <c r="EP17" s="15">
        <f>+IF($B$5-BM$6&lt;365/12,BM17,IF($B$5-BM$6&lt;365*2/12,BM17*0.93,IF($B$5-BM$6&lt;365*3/12,BM17*0.86,IF($B$5-BM$6&lt;365*4/12,BM17*0.79,IF($B$5-BM$6&lt;365*5/12,BM17*0.72,IF($B$5-BM$6&lt;365*6/12,BM17*0.65,IF($B$5-BM$6&lt;365*7/12,BM17*0.58,IF($B$5-BM$6&lt;365*8/12,BM17*0.51,0))))))))+IF($B$5-BM$6&gt;365,0,IF($B$5-BM$6&gt;365*11/12,BM17*0.23,IF($B$5-BM$6&gt;365*10/12,BM17*0.3,IF($B$5-BM$6&gt;365*9/12,BM17*0.37,IF($B$5-BM$6&gt;365*8/12,BM17*0.44,0)))))</f>
        <v>0</v>
      </c>
      <c r="EQ17" s="15">
        <f>+IF($B$5-BN$6&lt;365/12,BN17,IF($B$5-BN$6&lt;365*2/12,BN17*0.93,IF($B$5-BN$6&lt;365*3/12,BN17*0.86,IF($B$5-BN$6&lt;365*4/12,BN17*0.79,IF($B$5-BN$6&lt;365*5/12,BN17*0.72,IF($B$5-BN$6&lt;365*6/12,BN17*0.65,IF($B$5-BN$6&lt;365*7/12,BN17*0.58,IF($B$5-BN$6&lt;365*8/12,BN17*0.51,0))))))))+IF($B$5-BN$6&gt;365,0,IF($B$5-BN$6&gt;365*11/12,BN17*0.23,IF($B$5-BN$6&gt;365*10/12,BN17*0.3,IF($B$5-BN$6&gt;365*9/12,BN17*0.37,IF($B$5-BN$6&gt;365*8/12,BN17*0.44,0)))))</f>
        <v>0</v>
      </c>
      <c r="ER17" s="15">
        <f>+IF($B$5-BO$6&lt;365/12,BO17,IF($B$5-BO$6&lt;365*2/12,BO17*0.93,IF($B$5-BO$6&lt;365*3/12,BO17*0.86,IF($B$5-BO$6&lt;365*4/12,BO17*0.79,IF($B$5-BO$6&lt;365*5/12,BO17*0.72,IF($B$5-BO$6&lt;365*6/12,BO17*0.65,IF($B$5-BO$6&lt;365*7/12,BO17*0.58,IF($B$5-BO$6&lt;365*8/12,BO17*0.51,0))))))))+IF($B$5-BO$6&gt;365,0,IF($B$5-BO$6&gt;365*11/12,BO17*0.23,IF($B$5-BO$6&gt;365*10/12,BO17*0.3,IF($B$5-BO$6&gt;365*9/12,BO17*0.37,IF($B$5-BO$6&gt;365*8/12,BO17*0.44,0)))))</f>
        <v>0</v>
      </c>
      <c r="ES17" s="15">
        <f>+IF($B$5-BP$6&lt;365/12,BP17,IF($B$5-BP$6&lt;365*2/12,BP17*0.93,IF($B$5-BP$6&lt;365*3/12,BP17*0.86,IF($B$5-BP$6&lt;365*4/12,BP17*0.79,IF($B$5-BP$6&lt;365*5/12,BP17*0.72,IF($B$5-BP$6&lt;365*6/12,BP17*0.65,IF($B$5-BP$6&lt;365*7/12,BP17*0.58,IF($B$5-BP$6&lt;365*8/12,BP17*0.51,0))))))))+IF($B$5-BP$6&gt;365,0,IF($B$5-BP$6&gt;365*11/12,BP17*0.23,IF($B$5-BP$6&gt;365*10/12,BP17*0.3,IF($B$5-BP$6&gt;365*9/12,BP17*0.37,IF($B$5-BP$6&gt;365*8/12,BP17*0.44,0)))))</f>
        <v>0</v>
      </c>
      <c r="ET17" s="15">
        <f>+IF($B$5-BQ$6&lt;365/12,BQ17,IF($B$5-BQ$6&lt;365*2/12,BQ17*0.93,IF($B$5-BQ$6&lt;365*3/12,BQ17*0.86,IF($B$5-BQ$6&lt;365*4/12,BQ17*0.79,IF($B$5-BQ$6&lt;365*5/12,BQ17*0.72,IF($B$5-BQ$6&lt;365*6/12,BQ17*0.65,IF($B$5-BQ$6&lt;365*7/12,BQ17*0.58,IF($B$5-BQ$6&lt;365*8/12,BQ17*0.51,0))))))))+IF($B$5-BQ$6&gt;365,0,IF($B$5-BQ$6&gt;365*11/12,BQ17*0.23,IF($B$5-BQ$6&gt;365*10/12,BQ17*0.3,IF($B$5-BQ$6&gt;365*9/12,BQ17*0.37,IF($B$5-BQ$6&gt;365*8/12,BQ17*0.44,0)))))</f>
        <v>748.19999999999993</v>
      </c>
      <c r="EU17" s="15">
        <f>+IF($B$5-BR$6&lt;365/12,BR17,IF($B$5-BR$6&lt;365*2/12,BR17*0.93,IF($B$5-BR$6&lt;365*3/12,BR17*0.86,IF($B$5-BR$6&lt;365*4/12,BR17*0.79,IF($B$5-BR$6&lt;365*5/12,BR17*0.72,IF($B$5-BR$6&lt;365*6/12,BR17*0.65,IF($B$5-BR$6&lt;365*7/12,BR17*0.58,IF($B$5-BR$6&lt;365*8/12,BR17*0.51,0))))))))+IF($B$5-BR$6&gt;365,0,IF($B$5-BR$6&gt;365*11/12,BR17*0.23,IF($B$5-BR$6&gt;365*10/12,BR17*0.3,IF($B$5-BR$6&gt;365*9/12,BR17*0.37,IF($B$5-BR$6&gt;365*8/12,BR17*0.44,0)))))</f>
        <v>0</v>
      </c>
      <c r="EV17" s="15">
        <f>+IF($B$5-BS$6&lt;365/12,BS17,IF($B$5-BS$6&lt;365*2/12,BS17*0.93,IF($B$5-BS$6&lt;365*3/12,BS17*0.86,IF($B$5-BS$6&lt;365*4/12,BS17*0.79,IF($B$5-BS$6&lt;365*5/12,BS17*0.72,IF($B$5-BS$6&lt;365*6/12,BS17*0.65,IF($B$5-BS$6&lt;365*7/12,BS17*0.58,IF($B$5-BS$6&lt;365*8/12,BS17*0.51,0))))))))+IF($B$5-BS$6&gt;365,0,IF($B$5-BS$6&gt;365*11/12,BS17*0.23,IF($B$5-BS$6&gt;365*10/12,BS17*0.3,IF($B$5-BS$6&gt;365*9/12,BS17*0.37,IF($B$5-BS$6&gt;365*8/12,BS17*0.44,0)))))</f>
        <v>0</v>
      </c>
      <c r="EW17" s="15">
        <f>+IF($B$5-BT$6&lt;365/12,BT17,IF($B$5-BT$6&lt;365*2/12,BT17*0.93,IF($B$5-BT$6&lt;365*3/12,BT17*0.86,IF($B$5-BT$6&lt;365*4/12,BT17*0.79,IF($B$5-BT$6&lt;365*5/12,BT17*0.72,IF($B$5-BT$6&lt;365*6/12,BT17*0.65,IF($B$5-BT$6&lt;365*7/12,BT17*0.58,IF($B$5-BT$6&lt;365*8/12,BT17*0.51,0))))))))+IF($B$5-BT$6&gt;365,0,IF($B$5-BT$6&gt;365*11/12,BT17*0.23,IF($B$5-BT$6&gt;365*10/12,BT17*0.3,IF($B$5-BT$6&gt;365*9/12,BT17*0.37,IF($B$5-BT$6&gt;365*8/12,BT17*0.44,0)))))</f>
        <v>0</v>
      </c>
      <c r="EX17" s="15">
        <f>+IF($B$5-BU$6&lt;365/12,BU17,IF($B$5-BU$6&lt;365*2/12,BU17*0.93,IF($B$5-BU$6&lt;365*3/12,BU17*0.86,IF($B$5-BU$6&lt;365*4/12,BU17*0.79,IF($B$5-BU$6&lt;365*5/12,BU17*0.72,IF($B$5-BU$6&lt;365*6/12,BU17*0.65,IF($B$5-BU$6&lt;365*7/12,BU17*0.58,IF($B$5-BU$6&lt;365*8/12,BU17*0.51,0))))))))+IF($B$5-BU$6&gt;365,0,IF($B$5-BU$6&gt;365*11/12,BU17*0.23,IF($B$5-BU$6&gt;365*10/12,BU17*0.3,IF($B$5-BU$6&gt;365*9/12,BU17*0.37,IF($B$5-BU$6&gt;365*8/12,BU17*0.44,0)))))</f>
        <v>0</v>
      </c>
      <c r="EY17" s="15">
        <f>+IF($B$5-BV$6&lt;365/12,BV17,IF($B$5-BV$6&lt;365*2/12,BV17*0.93,IF($B$5-BV$6&lt;365*3/12,BV17*0.86,IF($B$5-BV$6&lt;365*4/12,BV17*0.79,IF($B$5-BV$6&lt;365*5/12,BV17*0.72,IF($B$5-BV$6&lt;365*6/12,BV17*0.65,IF($B$5-BV$6&lt;365*7/12,BV17*0.58,IF($B$5-BV$6&lt;365*8/12,BV17*0.51,0))))))))+IF($B$5-BV$6&gt;365,0,IF($B$5-BV$6&gt;365*11/12,BV17*0.23,IF($B$5-BV$6&gt;365*10/12,BV17*0.3,IF($B$5-BV$6&gt;365*9/12,BV17*0.37,IF($B$5-BV$6&gt;365*8/12,BV17*0.44,0)))))</f>
        <v>0</v>
      </c>
      <c r="EZ17" s="15">
        <f>+IF($B$5-BW$6&lt;365/12,BW17,IF($B$5-BW$6&lt;365*2/12,BW17*0.93,IF($B$5-BW$6&lt;365*3/12,BW17*0.86,IF($B$5-BW$6&lt;365*4/12,BW17*0.79,IF($B$5-BW$6&lt;365*5/12,BW17*0.72,IF($B$5-BW$6&lt;365*6/12,BW17*0.65,IF($B$5-BW$6&lt;365*7/12,BW17*0.58,IF($B$5-BW$6&lt;365*8/12,BW17*0.51,0))))))))+IF($B$5-BW$6&gt;365,0,IF($B$5-BW$6&gt;365*11/12,BW17*0.23,IF($B$5-BW$6&gt;365*10/12,BW17*0.3,IF($B$5-BW$6&gt;365*9/12,BW17*0.37,IF($B$5-BW$6&gt;365*8/12,BW17*0.44,0)))))</f>
        <v>0</v>
      </c>
      <c r="FA17" s="15">
        <f>+IF($B$5-BX$6&lt;365/12,BX17,IF($B$5-BX$6&lt;365*2/12,BX17*0.93,IF($B$5-BX$6&lt;365*3/12,BX17*0.86,IF($B$5-BX$6&lt;365*4/12,BX17*0.79,IF($B$5-BX$6&lt;365*5/12,BX17*0.72,IF($B$5-BX$6&lt;365*6/12,BX17*0.65,IF($B$5-BX$6&lt;365*7/12,BX17*0.58,IF($B$5-BX$6&lt;365*8/12,BX17*0.51,0))))))))+IF($B$5-BX$6&gt;365,0,IF($B$5-BX$6&gt;365*11/12,BX17*0.23,IF($B$5-BX$6&gt;365*10/12,BX17*0.3,IF($B$5-BX$6&gt;365*9/12,BX17*0.37,IF($B$5-BX$6&gt;365*8/12,BX17*0.44,0)))))</f>
        <v>0</v>
      </c>
      <c r="FB17" s="15">
        <f>+IF($B$5-BY$6&lt;365/12,BY17,IF($B$5-BY$6&lt;365*2/12,BY17*0.93,IF($B$5-BY$6&lt;365*3/12,BY17*0.86,IF($B$5-BY$6&lt;365*4/12,BY17*0.79,IF($B$5-BY$6&lt;365*5/12,BY17*0.72,IF($B$5-BY$6&lt;365*6/12,BY17*0.65,IF($B$5-BY$6&lt;365*7/12,BY17*0.58,IF($B$5-BY$6&lt;365*8/12,BY17*0.51,0))))))))+IF($B$5-BY$6&gt;365,0,IF($B$5-BY$6&gt;365*11/12,BY17*0.23,IF($B$5-BY$6&gt;365*10/12,BY17*0.3,IF($B$5-BY$6&gt;365*9/12,BY17*0.37,IF($B$5-BY$6&gt;365*8/12,BY17*0.44,0)))))</f>
        <v>0</v>
      </c>
      <c r="FC17" s="15">
        <f>+IF($B$5-BZ$6&lt;365/12,BZ17,IF($B$5-BZ$6&lt;365*2/12,BZ17*0.93,IF($B$5-BZ$6&lt;365*3/12,BZ17*0.86,IF($B$5-BZ$6&lt;365*4/12,BZ17*0.79,IF($B$5-BZ$6&lt;365*5/12,BZ17*0.72,IF($B$5-BZ$6&lt;365*6/12,BZ17*0.65,IF($B$5-BZ$6&lt;365*7/12,BZ17*0.58,IF($B$5-BZ$6&lt;365*8/12,BZ17*0.51,0))))))))+IF($B$5-BZ$6&gt;365,0,IF($B$5-BZ$6&gt;365*11/12,BZ17*0.23,IF($B$5-BZ$6&gt;365*10/12,BZ17*0.3,IF($B$5-BZ$6&gt;365*9/12,BZ17*0.37,IF($B$5-BZ$6&gt;365*8/12,BZ17*0.44,0)))))</f>
        <v>0</v>
      </c>
      <c r="FD17" s="15">
        <f>+IF($B$5-CA$6&lt;365/12,CA17,IF($B$5-CA$6&lt;365*2/12,CA17*0.93,IF($B$5-CA$6&lt;365*3/12,CA17*0.86,IF($B$5-CA$6&lt;365*4/12,CA17*0.79,IF($B$5-CA$6&lt;365*5/12,CA17*0.72,IF($B$5-CA$6&lt;365*6/12,CA17*0.65,IF($B$5-CA$6&lt;365*7/12,CA17*0.58,IF($B$5-CA$6&lt;365*8/12,CA17*0.51,0))))))))+IF($B$5-CA$6&gt;365,0,IF($B$5-CA$6&gt;365*11/12,CA17*0.23,IF($B$5-CA$6&gt;365*10/12,CA17*0.3,IF($B$5-CA$6&gt;365*9/12,CA17*0.37,IF($B$5-CA$6&gt;365*8/12,CA17*0.44,0)))))</f>
        <v>0</v>
      </c>
      <c r="FE17" s="15">
        <f>+IF($B$5-CB$6&lt;365/12,CB17,IF($B$5-CB$6&lt;365*2/12,CB17*0.93,IF($B$5-CB$6&lt;365*3/12,CB17*0.86,IF($B$5-CB$6&lt;365*4/12,CB17*0.79,IF($B$5-CB$6&lt;365*5/12,CB17*0.72,IF($B$5-CB$6&lt;365*6/12,CB17*0.65,IF($B$5-CB$6&lt;365*7/12,CB17*0.58,IF($B$5-CB$6&lt;365*8/12,CB17*0.51,0))))))))+IF($B$5-CB$6&gt;365,0,IF($B$5-CB$6&gt;365*11/12,CB17*0.23,IF($B$5-CB$6&gt;365*10/12,CB17*0.3,IF($B$5-CB$6&gt;365*9/12,CB17*0.37,IF($B$5-CB$6&gt;365*8/12,CB17*0.44,0)))))</f>
        <v>0</v>
      </c>
      <c r="FF17" s="15">
        <f>+IF($B$5-CC$6&lt;365/12,CC17,IF($B$5-CC$6&lt;365*2/12,CC17*0.93,IF($B$5-CC$6&lt;365*3/12,CC17*0.86,IF($B$5-CC$6&lt;365*4/12,CC17*0.79,IF($B$5-CC$6&lt;365*5/12,CC17*0.72,IF($B$5-CC$6&lt;365*6/12,CC17*0.65,IF($B$5-CC$6&lt;365*7/12,CC17*0.58,IF($B$5-CC$6&lt;365*8/12,CC17*0.51,0))))))))+IF($B$5-CC$6&gt;365,0,IF($B$5-CC$6&gt;365*11/12,CC17*0.23,IF($B$5-CC$6&gt;365*10/12,CC17*0.3,IF($B$5-CC$6&gt;365*9/12,CC17*0.37,IF($B$5-CC$6&gt;365*8/12,CC17*0.44,0)))))</f>
        <v>0</v>
      </c>
      <c r="FG17" s="15">
        <f>+IF($B$5-CD$6&lt;365/12,CD17,IF($B$5-CD$6&lt;365*2/12,CD17*0.93,IF($B$5-CD$6&lt;365*3/12,CD17*0.86,IF($B$5-CD$6&lt;365*4/12,CD17*0.79,IF($B$5-CD$6&lt;365*5/12,CD17*0.72,IF($B$5-CD$6&lt;365*6/12,CD17*0.65,IF($B$5-CD$6&lt;365*7/12,CD17*0.58,IF($B$5-CD$6&lt;365*8/12,CD17*0.51,0))))))))+IF($B$5-CD$6&gt;365,0,IF($B$5-CD$6&gt;365*11/12,CD17*0.23,IF($B$5-CD$6&gt;365*10/12,CD17*0.3,IF($B$5-CD$6&gt;365*9/12,CD17*0.37,IF($B$5-CD$6&gt;365*8/12,CD17*0.44,0)))))</f>
        <v>0</v>
      </c>
      <c r="FH17" s="15">
        <f>+IF($B$5-CE$6&lt;365/12,CE17,IF($B$5-CE$6&lt;365*2/12,CE17*0.93,IF($B$5-CE$6&lt;365*3/12,CE17*0.86,IF($B$5-CE$6&lt;365*4/12,CE17*0.79,IF($B$5-CE$6&lt;365*5/12,CE17*0.72,IF($B$5-CE$6&lt;365*6/12,CE17*0.65,IF($B$5-CE$6&lt;365*7/12,CE17*0.58,IF($B$5-CE$6&lt;365*8/12,CE17*0.51,0))))))))+IF($B$5-CE$6&gt;365,0,IF($B$5-CE$6&gt;365*11/12,CE17*0.23,IF($B$5-CE$6&gt;365*10/12,CE17*0.3,IF($B$5-CE$6&gt;365*9/12,CE17*0.37,IF($B$5-CE$6&gt;365*8/12,CE17*0.44,0)))))</f>
        <v>0</v>
      </c>
      <c r="FI17" s="15">
        <f>+IF($B$5-CF$7&lt;365/12,CF18,IF($B$5-CF$7&lt;365*2/12,CF18*0.93,IF($B$5-CF$7&lt;365*3/12,CF18*0.86,IF($B$5-CF$7&lt;365*4/12,CF18*0.79,IF($B$5-CF$7&lt;365*5/12,CF18*0.72,IF($B$5-CF$7&lt;365*6/12,CF18*0.65,IF($B$5-CF$7&lt;365*7/12,CF18*0.58,IF($B$5-CF$7&lt;365*8/12,CF18*0.51,0))))))))+IF($B$5-CF$7&gt;365,0,IF($B$5-CF$7&gt;365*11/12,CF18*0.23,IF($B$5-CF$7&gt;365*10/12,CF18*0.3,IF($B$5-CF$7&gt;365*9/12,CF18*0.37,IF($B$5-CF$7&gt;365*8/12,CF18*0.44,0)))))</f>
        <v>0</v>
      </c>
      <c r="FJ17" s="17">
        <f>SUM(CH17:FI17)</f>
        <v>1026.4459999999999</v>
      </c>
      <c r="FK17" s="26">
        <f>+CG17</f>
        <v>6</v>
      </c>
      <c r="FL17" s="18" t="str">
        <f t="shared" si="10"/>
        <v>Juan G Degwitz</v>
      </c>
      <c r="FM17" s="9" t="str">
        <f t="shared" si="11"/>
        <v>GCC</v>
      </c>
      <c r="FN17" s="14">
        <f t="shared" si="12"/>
        <v>11</v>
      </c>
      <c r="FO17" s="11">
        <v>11</v>
      </c>
      <c r="FP17" s="36">
        <f t="shared" si="13"/>
        <v>171.07433333333333</v>
      </c>
    </row>
    <row r="18" spans="2:172" ht="15" x14ac:dyDescent="0.2">
      <c r="B18" s="14">
        <f t="shared" si="9"/>
        <v>12</v>
      </c>
      <c r="C18" s="13" t="s">
        <v>108</v>
      </c>
      <c r="D18" s="13" t="s">
        <v>5</v>
      </c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48"/>
      <c r="AA18" s="24"/>
      <c r="AB18" s="24"/>
      <c r="AC18" s="24"/>
      <c r="AD18" s="24"/>
      <c r="AE18" s="24"/>
      <c r="AF18" s="24"/>
      <c r="AG18" s="24"/>
      <c r="AH18" s="24"/>
      <c r="AI18" s="24">
        <v>39</v>
      </c>
      <c r="AJ18" s="24">
        <v>432</v>
      </c>
      <c r="AK18" s="24">
        <v>130</v>
      </c>
      <c r="AL18" s="24">
        <v>270</v>
      </c>
      <c r="AM18" s="24"/>
      <c r="AN18" s="24"/>
      <c r="AO18" s="24"/>
      <c r="AP18" s="24"/>
      <c r="AQ18" s="24"/>
      <c r="AR18" s="24"/>
      <c r="AS18" s="24"/>
      <c r="AT18" s="24">
        <v>184</v>
      </c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>
        <v>120</v>
      </c>
      <c r="BY18" s="24">
        <v>140</v>
      </c>
      <c r="BZ18" s="24">
        <v>150</v>
      </c>
      <c r="CA18" s="24"/>
      <c r="CB18" s="24"/>
      <c r="CC18" s="24"/>
      <c r="CD18" s="24"/>
      <c r="CE18" s="24"/>
      <c r="CF18" s="24"/>
      <c r="CG18" s="19">
        <f>COUNT(D18:CF18)</f>
        <v>8</v>
      </c>
      <c r="CH18" s="8">
        <f>+IF($B$5-E$6&lt;365/12,E18,IF($B$5-E$6&lt;365*2/12,E18*0.93,IF($B$5-E$6&lt;365*3/12,E18*0.86,IF($B$5-E$6&lt;365*4/12,E18*0.79,IF($B$5-E$6&lt;365*5/12,E18*0.72,IF($B$5-E$6&lt;365*6/12,E18*0.65,IF($B$5-E$6&lt;365*7/12,E18*0.58,IF($B$5-E$6&lt;365*8/12,E18*0.51,0))))))))+IF($B$5-E$6&gt;365,0,IF($B$5-E$6&gt;365*11/12,E18*0.23,IF($B$5-E$6&gt;365*10/12,E18*0.3,IF($B$5-E$6&gt;365*9/12,E18*0.37,IF($B$5-E$6&gt;365*8/12,E18*0.44,0)))))</f>
        <v>0</v>
      </c>
      <c r="CI18" s="8">
        <f>+IF($B$5-F$6&lt;365/12,F18,IF($B$5-F$6&lt;365*2/12,F18*0.93,IF($B$5-F$6&lt;365*3/12,F18*0.86,IF($B$5-F$6&lt;365*4/12,F18*0.79,IF($B$5-F$6&lt;365*5/12,F18*0.72,IF($B$5-F$6&lt;365*6/12,F18*0.65,IF($B$5-F$6&lt;365*7/12,F18*0.58,IF($B$5-F$6&lt;365*8/12,F18*0.51,0))))))))+IF($B$5-F$6&gt;365,0,IF($B$5-F$6&gt;365*11/12,F18*0.23,IF($B$5-F$6&gt;365*10/12,F18*0.3,IF($B$5-F$6&gt;365*9/12,F18*0.37,IF($B$5-F$6&gt;365*8/12,F18*0.44,0)))))</f>
        <v>0</v>
      </c>
      <c r="CJ18" s="8">
        <f>+IF($B$5-G$6&lt;365/12,G18,IF($B$5-G$6&lt;365*2/12,G18*0.93,IF($B$5-G$6&lt;365*3/12,G18*0.86,IF($B$5-G$6&lt;365*4/12,G18*0.79,IF($B$5-G$6&lt;365*5/12,G18*0.72,IF($B$5-G$6&lt;365*6/12,G18*0.65,IF($B$5-G$6&lt;365*7/12,G18*0.58,IF($B$5-G$6&lt;365*8/12,G18*0.51,0))))))))+IF($B$5-G$6&gt;365,0,IF($B$5-G$6&gt;365*11/12,G18*0.23,IF($B$5-G$6&gt;365*10/12,G18*0.3,IF($B$5-G$6&gt;365*9/12,G18*0.37,IF($B$5-G$6&gt;365*8/12,G18*0.44,0)))))</f>
        <v>0</v>
      </c>
      <c r="CK18" s="8">
        <f>+IF($B$5-H$6&lt;365/12,H18,IF($B$5-H$6&lt;365*2/12,H18*0.93,IF($B$5-H$6&lt;365*3/12,H18*0.86,IF($B$5-H$6&lt;365*4/12,H18*0.79,IF($B$5-H$6&lt;365*5/12,H18*0.72,IF($B$5-H$6&lt;365*6/12,H18*0.65,IF($B$5-H$6&lt;365*7/12,H18*0.58,IF($B$5-H$6&lt;365*8/12,H18*0.51,0))))))))+IF($B$5-H$6&gt;365,0,IF($B$5-H$6&gt;365*11/12,H18*0.23,IF($B$5-H$6&gt;365*10/12,H18*0.3,IF($B$5-H$6&gt;365*9/12,H18*0.37,IF($B$5-H$6&gt;365*8/12,H18*0.44,0)))))</f>
        <v>0</v>
      </c>
      <c r="CL18" s="8">
        <f>+IF($B$5-I$6&lt;365/12,I18,IF($B$5-I$6&lt;365*2/12,I18*0.93,IF($B$5-I$6&lt;365*3/12,I18*0.86,IF($B$5-I$6&lt;365*4/12,I18*0.79,IF($B$5-I$6&lt;365*5/12,I18*0.72,IF($B$5-I$6&lt;365*6/12,I18*0.65,IF($B$5-I$6&lt;365*7/12,I18*0.58,IF($B$5-I$6&lt;365*8/12,I18*0.51,0))))))))+IF($B$5-I$6&gt;365,0,IF($B$5-I$6&gt;365*11/12,I18*0.23,IF($B$5-I$6&gt;365*10/12,I18*0.3,IF($B$5-I$6&gt;365*9/12,I18*0.37,IF($B$5-I$6&gt;365*8/12,I18*0.44,0)))))</f>
        <v>0</v>
      </c>
      <c r="CM18" s="8">
        <f>+IF($B$5-J$6&lt;365/12,J18,IF($B$5-J$6&lt;365*2/12,J18*0.93,IF($B$5-J$6&lt;365*3/12,J18*0.86,IF($B$5-J$6&lt;365*4/12,J18*0.79,IF($B$5-J$6&lt;365*5/12,J18*0.72,IF($B$5-J$6&lt;365*6/12,J18*0.65,IF($B$5-J$6&lt;365*7/12,J18*0.58,IF($B$5-J$6&lt;365*8/12,J18*0.51,0))))))))+IF($B$5-J$6&gt;365,0,IF($B$5-J$6&gt;365*11/12,J18*0.23,IF($B$5-J$6&gt;365*10/12,J18*0.3,IF($B$5-J$6&gt;365*9/12,J18*0.37,IF($B$5-J$6&gt;365*8/12,J18*0.44,0)))))</f>
        <v>0</v>
      </c>
      <c r="CN18" s="8">
        <f>+IF($B$5-K$6&lt;365/12,K18,IF($B$5-K$6&lt;365*2/12,K18*0.93,IF($B$5-K$6&lt;365*3/12,K18*0.86,IF($B$5-K$6&lt;365*4/12,K18*0.79,IF($B$5-K$6&lt;365*5/12,K18*0.72,IF($B$5-K$6&lt;365*6/12,K18*0.65,IF($B$5-K$6&lt;365*7/12,K18*0.58,IF($B$5-K$6&lt;365*8/12,K18*0.51,0))))))))+IF($B$5-K$6&gt;365,0,IF($B$5-K$6&gt;365*11/12,K18*0.23,IF($B$5-K$6&gt;365*10/12,K18*0.3,IF($B$5-K$6&gt;365*9/12,K18*0.37,IF($B$5-K$6&gt;365*8/12,K18*0.44,0)))))</f>
        <v>0</v>
      </c>
      <c r="CO18" s="8">
        <f>+IF($B$5-L$6&lt;365/12,L18,IF($B$5-L$6&lt;365*2/12,L18*0.93,IF($B$5-L$6&lt;365*3/12,L18*0.86,IF($B$5-L$6&lt;365*4/12,L18*0.79,IF($B$5-L$6&lt;365*5/12,L18*0.72,IF($B$5-L$6&lt;365*6/12,L18*0.65,IF($B$5-L$6&lt;365*7/12,L18*0.58,IF($B$5-L$6&lt;365*8/12,L18*0.51,0))))))))+IF($B$5-L$6&gt;365,0,IF($B$5-L$6&gt;365*11/12,L18*0.23,IF($B$5-L$6&gt;365*10/12,L18*0.3,IF($B$5-L$6&gt;365*9/12,L18*0.37,IF($B$5-L$6&gt;365*8/12,L18*0.44,0)))))</f>
        <v>0</v>
      </c>
      <c r="CP18" s="8">
        <f>+IF($B$5-M$6&lt;365/12,M18,IF($B$5-M$6&lt;365*2/12,M18*0.93,IF($B$5-M$6&lt;365*3/12,M18*0.86,IF($B$5-M$6&lt;365*4/12,M18*0.79,IF($B$5-M$6&lt;365*5/12,M18*0.72,IF($B$5-M$6&lt;365*6/12,M18*0.65,IF($B$5-M$6&lt;365*7/12,M18*0.58,IF($B$5-M$6&lt;365*8/12,M18*0.51,0))))))))+IF($B$5-M$6&gt;365,0,IF($B$5-M$6&gt;365*11/12,M18*0.23,IF($B$5-M$6&gt;365*10/12,M18*0.3,IF($B$5-M$6&gt;365*9/12,M18*0.37,IF($B$5-M$6&gt;365*8/12,M18*0.44,0)))))</f>
        <v>0</v>
      </c>
      <c r="CQ18" s="8">
        <f>+IF($B$5-N$6&lt;365/12,N18,IF($B$5-N$6&lt;365*2/12,N18*0.93,IF($B$5-N$6&lt;365*3/12,N18*0.86,IF($B$5-N$6&lt;365*4/12,N18*0.79,IF($B$5-N$6&lt;365*5/12,N18*0.72,IF($B$5-N$6&lt;365*6/12,N18*0.65,IF($B$5-N$6&lt;365*7/12,N18*0.58,IF($B$5-N$6&lt;365*8/12,N18*0.51,0))))))))+IF($B$5-N$6&gt;365,0,IF($B$5-N$6&gt;365*11/12,N18*0.23,IF($B$5-N$6&gt;365*10/12,N18*0.3,IF($B$5-N$6&gt;365*9/12,N18*0.37,IF($B$5-N$6&gt;365*8/12,N18*0.44,0)))))</f>
        <v>0</v>
      </c>
      <c r="CR18" s="8">
        <f>+IF($B$5-O$6&lt;365/12,O18,IF($B$5-O$6&lt;365*2/12,O18*0.93,IF($B$5-O$6&lt;365*3/12,O18*0.86,IF($B$5-O$6&lt;365*4/12,O18*0.79,IF($B$5-O$6&lt;365*5/12,O18*0.72,IF($B$5-O$6&lt;365*6/12,O18*0.65,IF($B$5-O$6&lt;365*7/12,O18*0.58,IF($B$5-O$6&lt;365*8/12,O18*0.51,0))))))))+IF($B$5-O$6&gt;365,0,IF($B$5-O$6&gt;365*11/12,O18*0.23,IF($B$5-O$6&gt;365*10/12,O18*0.3,IF($B$5-O$6&gt;365*9/12,O18*0.37,IF($B$5-O$6&gt;365*8/12,O18*0.44,0)))))</f>
        <v>0</v>
      </c>
      <c r="CS18" s="8">
        <f>+IF($B$5-P$6&lt;365/12,P18,IF($B$5-P$6&lt;365*2/12,P18*0.93,IF($B$5-P$6&lt;365*3/12,P18*0.86,IF($B$5-P$6&lt;365*4/12,P18*0.79,IF($B$5-P$6&lt;365*5/12,P18*0.72,IF($B$5-P$6&lt;365*6/12,P18*0.65,IF($B$5-P$6&lt;365*7/12,P18*0.58,IF($B$5-P$6&lt;365*8/12,P18*0.51,0))))))))+IF($B$5-P$6&gt;365,0,IF($B$5-P$6&gt;365*11/12,P18*0.23,IF($B$5-P$6&gt;365*10/12,P18*0.3,IF($B$5-P$6&gt;365*9/12,P18*0.37,IF($B$5-P$6&gt;365*8/12,P18*0.44,0)))))</f>
        <v>0</v>
      </c>
      <c r="CT18" s="8">
        <f>+IF($B$5-Q$6&lt;365/12,Q18,IF($B$5-Q$6&lt;365*2/12,Q18*0.93,IF($B$5-Q$6&lt;365*3/12,Q18*0.86,IF($B$5-Q$6&lt;365*4/12,Q18*0.79,IF($B$5-Q$6&lt;365*5/12,Q18*0.72,IF($B$5-Q$6&lt;365*6/12,Q18*0.65,IF($B$5-Q$6&lt;365*7/12,Q18*0.58,IF($B$5-Q$6&lt;365*8/12,Q18*0.51,0))))))))+IF($B$5-Q$6&gt;365,0,IF($B$5-Q$6&gt;365*11/12,Q18*0.23,IF($B$5-Q$6&gt;365*10/12,Q18*0.3,IF($B$5-Q$6&gt;365*9/12,Q18*0.37,IF($B$5-Q$6&gt;365*8/12,Q18*0.44,0)))))</f>
        <v>0</v>
      </c>
      <c r="CU18" s="8">
        <f>+IF($B$5-R$6&lt;365/12,R18,IF($B$5-R$6&lt;365*2/12,R18*0.93,IF($B$5-R$6&lt;365*3/12,R18*0.86,IF($B$5-R$6&lt;365*4/12,R18*0.79,IF($B$5-R$6&lt;365*5/12,R18*0.72,IF($B$5-R$6&lt;365*6/12,R18*0.65,IF($B$5-R$6&lt;365*7/12,R18*0.58,IF($B$5-R$6&lt;365*8/12,R18*0.51,0))))))))+IF($B$5-R$6&gt;365,0,IF($B$5-R$6&gt;365*11/12,R18*0.23,IF($B$5-R$6&gt;365*10/12,R18*0.3,IF($B$5-R$6&gt;365*9/12,R18*0.37,IF($B$5-R$6&gt;365*8/12,R18*0.44,0)))))</f>
        <v>0</v>
      </c>
      <c r="CV18" s="8">
        <f>+IF($B$5-S$6&lt;365/12,S18,IF($B$5-S$6&lt;365*2/12,S18*0.93,IF($B$5-S$6&lt;365*3/12,S18*0.86,IF($B$5-S$6&lt;365*4/12,S18*0.79,IF($B$5-S$6&lt;365*5/12,S18*0.72,IF($B$5-S$6&lt;365*6/12,S18*0.65,IF($B$5-S$6&lt;365*7/12,S18*0.58,IF($B$5-S$6&lt;365*8/12,S18*0.51,0))))))))+IF($B$5-S$6&gt;365,0,IF($B$5-S$6&gt;365*11/12,S18*0.23,IF($B$5-S$6&gt;365*10/12,S18*0.3,IF($B$5-S$6&gt;365*9/12,S18*0.37,IF($B$5-S$6&gt;365*8/12,S18*0.44,0)))))</f>
        <v>0</v>
      </c>
      <c r="CW18" s="8">
        <f>+IF($B$5-T$6&lt;365/12,T18,IF($B$5-T$6&lt;365*2/12,T18*0.93,IF($B$5-T$6&lt;365*3/12,T18*0.86,IF($B$5-T$6&lt;365*4/12,T18*0.79,IF($B$5-T$6&lt;365*5/12,T18*0.72,IF($B$5-T$6&lt;365*6/12,T18*0.65,IF($B$5-T$6&lt;365*7/12,T18*0.58,IF($B$5-T$6&lt;365*8/12,T18*0.51,0))))))))+IF($B$5-T$6&gt;365,0,IF($B$5-T$6&gt;365*11/12,T18*0.23,IF($B$5-T$6&gt;365*10/12,T18*0.3,IF($B$5-T$6&gt;365*9/12,T18*0.37,IF($B$5-T$6&gt;365*8/12,T18*0.44,0)))))</f>
        <v>0</v>
      </c>
      <c r="CX18" s="8">
        <f>+IF($B$5-U$6&lt;365/12,U18,IF($B$5-U$6&lt;365*2/12,U18*0.93,IF($B$5-U$6&lt;365*3/12,U18*0.86,IF($B$5-U$6&lt;365*4/12,U18*0.79,IF($B$5-U$6&lt;365*5/12,U18*0.72,IF($B$5-U$6&lt;365*6/12,U18*0.65,IF($B$5-U$6&lt;365*7/12,U18*0.58,IF($B$5-U$6&lt;365*8/12,U18*0.51,0))))))))+IF($B$5-U$6&gt;365,0,IF($B$5-U$6&gt;365*11/12,U18*0.23,IF($B$5-U$6&gt;365*10/12,U18*0.3,IF($B$5-U$6&gt;365*9/12,U18*0.37,IF($B$5-U$6&gt;365*8/12,U18*0.44,0)))))</f>
        <v>0</v>
      </c>
      <c r="CY18" s="8">
        <f>+IF($B$5-V$6&lt;365/12,V18,IF($B$5-V$6&lt;365*2/12,V18*0.93,IF($B$5-V$6&lt;365*3/12,V18*0.86,IF($B$5-V$6&lt;365*4/12,V18*0.79,IF($B$5-V$6&lt;365*5/12,V18*0.72,IF($B$5-V$6&lt;365*6/12,V18*0.65,IF($B$5-V$6&lt;365*7/12,V18*0.58,IF($B$5-V$6&lt;365*8/12,V18*0.51,0))))))))+IF($B$5-V$6&gt;365,0,IF($B$5-V$6&gt;365*11/12,V18*0.23,IF($B$5-V$6&gt;365*10/12,V18*0.3,IF($B$5-V$6&gt;365*9/12,V18*0.37,IF($B$5-V$6&gt;365*8/12,V18*0.44,0)))))</f>
        <v>0</v>
      </c>
      <c r="CZ18" s="8">
        <f>+IF($B$5-W$6&lt;365/12,W18,IF($B$5-W$6&lt;365*2/12,W18*0.93,IF($B$5-W$6&lt;365*3/12,W18*0.86,IF($B$5-W$6&lt;365*4/12,W18*0.79,IF($B$5-W$6&lt;365*5/12,W18*0.72,IF($B$5-W$6&lt;365*6/12,W18*0.65,IF($B$5-W$6&lt;365*7/12,W18*0.58,IF($B$5-W$6&lt;365*8/12,W18*0.51,0))))))))+IF($B$5-W$6&gt;365,0,IF($B$5-W$6&gt;365*11/12,W18*0.23,IF($B$5-W$6&gt;365*10/12,W18*0.3,IF($B$5-W$6&gt;365*9/12,W18*0.37,IF($B$5-W$6&gt;365*8/12,W18*0.44,0)))))</f>
        <v>0</v>
      </c>
      <c r="DA18" s="8">
        <f>+IF($B$5-X$6&lt;365/12,X18,IF($B$5-X$6&lt;365*2/12,X18*0.93,IF($B$5-X$6&lt;365*3/12,X18*0.86,IF($B$5-X$6&lt;365*4/12,X18*0.79,IF($B$5-X$6&lt;365*5/12,X18*0.72,IF($B$5-X$6&lt;365*6/12,X18*0.65,IF($B$5-X$6&lt;365*7/12,X18*0.58,IF($B$5-X$6&lt;365*8/12,X18*0.51,0))))))))+IF($B$5-X$6&gt;365,0,IF($B$5-X$6&gt;365*11/12,X18*0.23,IF($B$5-X$6&gt;365*10/12,X18*0.3,IF($B$5-X$6&gt;365*9/12,X18*0.37,IF($B$5-X$6&gt;365*8/12,X18*0.44,0)))))</f>
        <v>0</v>
      </c>
      <c r="DB18" s="8">
        <f>+IF($B$5-Y$6&lt;365/12,Y18,IF($B$5-Y$6&lt;365*2/12,Y18*0.93,IF($B$5-Y$6&lt;365*3/12,Y18*0.86,IF($B$5-Y$6&lt;365*4/12,Y18*0.79,IF($B$5-Y$6&lt;365*5/12,Y18*0.72,IF($B$5-Y$6&lt;365*6/12,Y18*0.65,IF($B$5-Y$6&lt;365*7/12,Y18*0.58,IF($B$5-Y$6&lt;365*8/12,Y18*0.51,0))))))))+IF($B$5-Y$6&gt;365,0,IF($B$5-Y$6&gt;365*11/12,Y18*0.23,IF($B$5-Y$6&gt;365*10/12,Y18*0.3,IF($B$5-Y$6&gt;365*9/12,Y18*0.37,IF($B$5-Y$6&gt;365*8/12,Y18*0.44,0)))))</f>
        <v>0</v>
      </c>
      <c r="DC18" s="8">
        <f>+IF($B$5-Z$6&lt;365/12,Z18,IF($B$5-Z$6&lt;365*2/12,Z18*0.93,IF($B$5-Z$6&lt;365*3/12,Z18*0.86,IF($B$5-Z$6&lt;365*4/12,Z18*0.79,IF($B$5-Z$6&lt;365*5/12,Z18*0.72,IF($B$5-Z$6&lt;365*6/12,Z18*0.65,IF($B$5-Z$6&lt;365*7/12,Z18*0.58,IF($B$5-Z$6&lt;365*8/12,Z18*0.51,0))))))))+IF($B$5-Z$6&gt;365,0,IF($B$5-Z$6&gt;365*11/12,Z18*0.23,IF($B$5-Z$6&gt;365*10/12,Z18*0.3,IF($B$5-Z$6&gt;365*9/12,Z18*0.37,IF($B$5-Z$6&gt;365*8/12,Z18*0.44,0)))))</f>
        <v>0</v>
      </c>
      <c r="DD18" s="8">
        <f>+IF($B$5-AA$6&lt;365/12,AA18,IF($B$5-AA$6&lt;365*2/12,AA18*0.93,IF($B$5-AA$6&lt;365*3/12,AA18*0.86,IF($B$5-AA$6&lt;365*4/12,AA18*0.79,IF($B$5-AA$6&lt;365*5/12,AA18*0.72,IF($B$5-AA$6&lt;365*6/12,AA18*0.65,IF($B$5-AA$6&lt;365*7/12,AA18*0.58,IF($B$5-AA$6&lt;365*8/12,AA18*0.51,0))))))))+IF($B$5-AA$6&gt;365,0,IF($B$5-AA$6&gt;365*11/12,AA18*0.23,IF($B$5-AA$6&gt;365*10/12,AA18*0.3,IF($B$5-AA$6&gt;365*9/12,AA18*0.37,IF($B$5-AA$6&gt;365*8/12,AA18*0.44,0)))))</f>
        <v>0</v>
      </c>
      <c r="DE18" s="8">
        <f>+IF($B$5-AB$6&lt;365/12,AB18,IF($B$5-AB$6&lt;365*2/12,AB18*0.93,IF($B$5-AB$6&lt;365*3/12,AB18*0.86,IF($B$5-AB$6&lt;365*4/12,AB18*0.79,IF($B$5-AB$6&lt;365*5/12,AB18*0.72,IF($B$5-AB$6&lt;365*6/12,AB18*0.65,IF($B$5-AB$6&lt;365*7/12,AB18*0.58,IF($B$5-AB$6&lt;365*8/12,AB18*0.51,0))))))))+IF($B$5-AB$6&gt;365,0,IF($B$5-AB$6&gt;365*11/12,AB18*0.23,IF($B$5-AB$6&gt;365*10/12,AB18*0.3,IF($B$5-AB$6&gt;365*9/12,AB18*0.37,IF($B$5-AB$6&gt;365*8/12,AB18*0.44,0)))))</f>
        <v>0</v>
      </c>
      <c r="DF18" s="8">
        <f>+IF($B$5-AC$6&lt;365/12,AC18,IF($B$5-AC$6&lt;365*2/12,AC18*0.93,IF($B$5-AC$6&lt;365*3/12,AC18*0.86,IF($B$5-AC$6&lt;365*4/12,AC18*0.79,IF($B$5-AC$6&lt;365*5/12,AC18*0.72,IF($B$5-AC$6&lt;365*6/12,AC18*0.65,IF($B$5-AC$6&lt;365*7/12,AC18*0.58,IF($B$5-AC$6&lt;365*8/12,AC18*0.51,0))))))))+IF($B$5-AC$6&gt;365,0,IF($B$5-AC$6&gt;365*11/12,AC18*0.23,IF($B$5-AC$6&gt;365*10/12,AC18*0.3,IF($B$5-AC$6&gt;365*9/12,AC18*0.37,IF($B$5-AC$6&gt;365*8/12,AC18*0.44,0)))))</f>
        <v>0</v>
      </c>
      <c r="DG18" s="8">
        <f>+IF($B$5-AD$6&lt;365/12,AD18,IF($B$5-AD$6&lt;365*2/12,AD18*0.93,IF($B$5-AD$6&lt;365*3/12,AD18*0.86,IF($B$5-AD$6&lt;365*4/12,AD18*0.79,IF($B$5-AD$6&lt;365*5/12,AD18*0.72,IF($B$5-AD$6&lt;365*6/12,AD18*0.65,IF($B$5-AD$6&lt;365*7/12,AD18*0.58,IF($B$5-AD$6&lt;365*8/12,AD18*0.51,0))))))))+IF($B$5-AD$6&gt;365,0,IF($B$5-AD$6&gt;365*11/12,AD18*0.23,IF($B$5-AD$6&gt;365*10/12,AD18*0.3,IF($B$5-AD$6&gt;365*9/12,AD18*0.37,IF($B$5-AD$6&gt;365*8/12,AD18*0.44,0)))))</f>
        <v>0</v>
      </c>
      <c r="DH18" s="8">
        <f>+IF($B$5-AE$6&lt;365/12,AE18,IF($B$5-AE$6&lt;365*2/12,AE18*0.93,IF($B$5-AE$6&lt;365*3/12,AE18*0.86,IF($B$5-AE$6&lt;365*4/12,AE18*0.79,IF($B$5-AE$6&lt;365*5/12,AE18*0.72,IF($B$5-AE$6&lt;365*6/12,AE18*0.65,IF($B$5-AE$6&lt;365*7/12,AE18*0.58,IF($B$5-AE$6&lt;365*8/12,AE18*0.51,0))))))))+IF($B$5-AE$6&gt;365,0,IF($B$5-AE$6&gt;365*11/12,AE18*0.23,IF($B$5-AE$6&gt;365*10/12,AE18*0.3,IF($B$5-AE$6&gt;365*9/12,AE18*0.37,IF($B$5-AE$6&gt;365*8/12,AE18*0.44,0)))))</f>
        <v>0</v>
      </c>
      <c r="DI18" s="8">
        <f>+IF($B$5-AF$6&lt;365/12,AF18,IF($B$5-AF$6&lt;365*2/12,AF18*0.93,IF($B$5-AF$6&lt;365*3/12,AF18*0.86,IF($B$5-AF$6&lt;365*4/12,AF18*0.79,IF($B$5-AF$6&lt;365*5/12,AF18*0.72,IF($B$5-AF$6&lt;365*6/12,AF18*0.65,IF($B$5-AF$6&lt;365*7/12,AF18*0.58,IF($B$5-AF$6&lt;365*8/12,AF18*0.51,0))))))))+IF($B$5-AF$6&gt;365,0,IF($B$5-AF$6&gt;365*11/12,AF18*0.23,IF($B$5-AF$6&gt;365*10/12,AF18*0.3,IF($B$5-AF$6&gt;365*9/12,AF18*0.37,IF($B$5-AF$6&gt;365*8/12,AF18*0.44,0)))))</f>
        <v>0</v>
      </c>
      <c r="DJ18" s="8">
        <f>+IF($B$5-AG$6&lt;365/12,AG18,IF($B$5-AG$6&lt;365*2/12,AG18*0.93,IF($B$5-AG$6&lt;365*3/12,AG18*0.86,IF($B$5-AG$6&lt;365*4/12,AG18*0.79,IF($B$5-AG$6&lt;365*5/12,AG18*0.72,IF($B$5-AG$6&lt;365*6/12,AG18*0.65,IF($B$5-AG$6&lt;365*7/12,AG18*0.58,IF($B$5-AG$6&lt;365*8/12,AG18*0.51,0))))))))+IF($B$5-AG$6&gt;365,0,IF($B$5-AG$6&gt;365*11/12,AG18*0.23,IF($B$5-AG$6&gt;365*10/12,AG18*0.3,IF($B$5-AG$6&gt;365*9/12,AG18*0.37,IF($B$5-AG$6&gt;365*8/12,AG18*0.44,0)))))</f>
        <v>0</v>
      </c>
      <c r="DK18" s="8">
        <f>+IF($B$5-AH$6&lt;365/12,AH18,IF($B$5-AH$6&lt;365*2/12,AH18*0.93,IF($B$5-AH$6&lt;365*3/12,AH18*0.86,IF($B$5-AH$6&lt;365*4/12,AH18*0.79,IF($B$5-AH$6&lt;365*5/12,AH18*0.72,IF($B$5-AH$6&lt;365*6/12,AH18*0.65,IF($B$5-AH$6&lt;365*7/12,AH18*0.58,IF($B$5-AH$6&lt;365*8/12,AH18*0.51,0))))))))+IF($B$5-AH$6&gt;365,0,IF($B$5-AH$6&gt;365*11/12,AH18*0.23,IF($B$5-AH$6&gt;365*10/12,AH18*0.3,IF($B$5-AH$6&gt;365*9/12,AH18*0.37,IF($B$5-AH$6&gt;365*8/12,AH18*0.44,0)))))</f>
        <v>0</v>
      </c>
      <c r="DL18" s="8">
        <f>+IF($B$5-AI$6&lt;365/12,AI18,IF($B$5-AI$6&lt;365*2/12,AI18*0.93,IF($B$5-AI$6&lt;365*3/12,AI18*0.86,IF($B$5-AI$6&lt;365*4/12,AI18*0.79,IF($B$5-AI$6&lt;365*5/12,AI18*0.72,IF($B$5-AI$6&lt;365*6/12,AI18*0.65,IF($B$5-AI$6&lt;365*7/12,AI18*0.58,IF($B$5-AI$6&lt;365*8/12,AI18*0.51,0))))))))+IF($B$5-AI$6&gt;365,0,IF($B$5-AI$6&gt;365*11/12,AI18*0.23,IF($B$5-AI$6&gt;365*10/12,AI18*0.3,IF($B$5-AI$6&gt;365*9/12,AI18*0.37,IF($B$5-AI$6&gt;365*8/12,AI18*0.44,0)))))</f>
        <v>22.619999999999997</v>
      </c>
      <c r="DM18" s="8">
        <f>+IF($B$5-AJ$6&lt;365/12,AJ18,IF($B$5-AJ$6&lt;365*2/12,AJ18*0.93,IF($B$5-AJ$6&lt;365*3/12,AJ18*0.86,IF($B$5-AJ$6&lt;365*4/12,AJ18*0.79,IF($B$5-AJ$6&lt;365*5/12,AJ18*0.72,IF($B$5-AJ$6&lt;365*6/12,AJ18*0.65,IF($B$5-AJ$6&lt;365*7/12,AJ18*0.58,IF($B$5-AJ$6&lt;365*8/12,AJ18*0.51,0))))))))+IF($B$5-AJ$6&gt;365,0,IF($B$5-AJ$6&gt;365*11/12,AJ18*0.23,IF($B$5-AJ$6&gt;365*10/12,AJ18*0.3,IF($B$5-AJ$6&gt;365*9/12,AJ18*0.37,IF($B$5-AJ$6&gt;365*8/12,AJ18*0.44,0)))))</f>
        <v>250.55999999999997</v>
      </c>
      <c r="DN18" s="8">
        <f>+IF($B$5-AK$6&lt;365/12,AK18,IF($B$5-AK$6&lt;365*2/12,AK18*0.93,IF($B$5-AK$6&lt;365*3/12,AK18*0.86,IF($B$5-AK$6&lt;365*4/12,AK18*0.79,IF($B$5-AK$6&lt;365*5/12,AK18*0.72,IF($B$5-AK$6&lt;365*6/12,AK18*0.65,IF($B$5-AK$6&lt;365*7/12,AK18*0.58,IF($B$5-AK$6&lt;365*8/12,AK18*0.51,0))))))))+IF($B$5-AK$6&gt;365,0,IF($B$5-AK$6&gt;365*11/12,AK18*0.23,IF($B$5-AK$6&gt;365*10/12,AK18*0.3,IF($B$5-AK$6&gt;365*9/12,AK18*0.37,IF($B$5-AK$6&gt;365*8/12,AK18*0.44,0)))))</f>
        <v>75.399999999999991</v>
      </c>
      <c r="DO18" s="8">
        <f>+IF($B$5-AL$6&lt;365/12,AL18,IF($B$5-AL$6&lt;365*2/12,AL18*0.93,IF($B$5-AL$6&lt;365*3/12,AL18*0.86,IF($B$5-AL$6&lt;365*4/12,AL18*0.79,IF($B$5-AL$6&lt;365*5/12,AL18*0.72,IF($B$5-AL$6&lt;365*6/12,AL18*0.65,IF($B$5-AL$6&lt;365*7/12,AL18*0.58,IF($B$5-AL$6&lt;365*8/12,AL18*0.51,0))))))))+IF($B$5-AL$6&gt;365,0,IF($B$5-AL$6&gt;365*11/12,AL18*0.23,IF($B$5-AL$6&gt;365*10/12,AL18*0.3,IF($B$5-AL$6&gt;365*9/12,AL18*0.37,IF($B$5-AL$6&gt;365*8/12,AL18*0.44,0)))))</f>
        <v>156.6</v>
      </c>
      <c r="DP18" s="8">
        <f>+IF($B$5-AM$6&lt;365/12,AM18,IF($B$5-AM$6&lt;365*2/12,AM18*0.93,IF($B$5-AM$6&lt;365*3/12,AM18*0.86,IF($B$5-AM$6&lt;365*4/12,AM18*0.79,IF($B$5-AM$6&lt;365*5/12,AM18*0.72,IF($B$5-AM$6&lt;365*6/12,AM18*0.65,IF($B$5-AM$6&lt;365*7/12,AM18*0.58,IF($B$5-AM$6&lt;365*8/12,AM18*0.51,0))))))))+IF($B$5-AM$6&gt;365,0,IF($B$5-AM$6&gt;365*11/12,AM18*0.23,IF($B$5-AM$6&gt;365*10/12,AM18*0.3,IF($B$5-AM$6&gt;365*9/12,AM18*0.37,IF($B$5-AM$6&gt;365*8/12,AM18*0.44,0)))))</f>
        <v>0</v>
      </c>
      <c r="DQ18" s="8">
        <f>+IF($B$5-AN$6&lt;365/12,AN18,IF($B$5-AN$6&lt;365*2/12,AN18*0.93,IF($B$5-AN$6&lt;365*3/12,AN18*0.86,IF($B$5-AN$6&lt;365*4/12,AN18*0.79,IF($B$5-AN$6&lt;365*5/12,AN18*0.72,IF($B$5-AN$6&lt;365*6/12,AN18*0.65,IF($B$5-AN$6&lt;365*7/12,AN18*0.58,IF($B$5-AN$6&lt;365*8/12,AN18*0.51,0))))))))+IF($B$5-AN$6&gt;365,0,IF($B$5-AN$6&gt;365*11/12,AN18*0.23,IF($B$5-AN$6&gt;365*10/12,AN18*0.3,IF($B$5-AN$6&gt;365*9/12,AN18*0.37,IF($B$5-AN$6&gt;365*8/12,AN18*0.44,0)))))</f>
        <v>0</v>
      </c>
      <c r="DR18" s="8">
        <f>+IF($B$5-AO$6&lt;365/12,AO18,IF($B$5-AO$6&lt;365*2/12,AO18*0.93,IF($B$5-AO$6&lt;365*3/12,AO18*0.86,IF($B$5-AO$6&lt;365*4/12,AO18*0.79,IF($B$5-AO$6&lt;365*5/12,AO18*0.72,IF($B$5-AO$6&lt;365*6/12,AO18*0.65,IF($B$5-AO$6&lt;365*7/12,AO18*0.58,IF($B$5-AO$6&lt;365*8/12,AO18*0.51,0))))))))+IF($B$5-AO$6&gt;365,0,IF($B$5-AO$6&gt;365*11/12,AO18*0.23,IF($B$5-AO$6&gt;365*10/12,AO18*0.3,IF($B$5-AO$6&gt;365*9/12,AO18*0.37,IF($B$5-AO$6&gt;365*8/12,AO18*0.44,0)))))</f>
        <v>0</v>
      </c>
      <c r="DS18" s="8">
        <f>+IF($B$5-AP$6&lt;365/12,AP18,IF($B$5-AP$6&lt;365*2/12,AP18*0.93,IF($B$5-AP$6&lt;365*3/12,AP18*0.86,IF($B$5-AP$6&lt;365*4/12,AP18*0.79,IF($B$5-AP$6&lt;365*5/12,AP18*0.72,IF($B$5-AP$6&lt;365*6/12,AP18*0.65,IF($B$5-AP$6&lt;365*7/12,AP18*0.58,IF($B$5-AP$6&lt;365*8/12,AP18*0.51,0))))))))+IF($B$5-AP$6&gt;365,0,IF($B$5-AP$6&gt;365*11/12,AP18*0.23,IF($B$5-AP$6&gt;365*10/12,AP18*0.3,IF($B$5-AP$6&gt;365*9/12,AP18*0.37,IF($B$5-AP$6&gt;365*8/12,AP18*0.44,0)))))</f>
        <v>0</v>
      </c>
      <c r="DT18" s="8">
        <f>+IF($B$5-AQ$6&lt;365/12,AQ18,IF($B$5-AQ$6&lt;365*2/12,AQ18*0.93,IF($B$5-AQ$6&lt;365*3/12,AQ18*0.86,IF($B$5-AQ$6&lt;365*4/12,AQ18*0.79,IF($B$5-AQ$6&lt;365*5/12,AQ18*0.72,IF($B$5-AQ$6&lt;365*6/12,AQ18*0.65,IF($B$5-AQ$6&lt;365*7/12,AQ18*0.58,IF($B$5-AQ$6&lt;365*8/12,AQ18*0.51,0))))))))+IF($B$5-AQ$6&gt;365,0,IF($B$5-AQ$6&gt;365*11/12,AQ18*0.23,IF($B$5-AQ$6&gt;365*10/12,AQ18*0.3,IF($B$5-AQ$6&gt;365*9/12,AQ18*0.37,IF($B$5-AQ$6&gt;365*8/12,AQ18*0.44,0)))))</f>
        <v>0</v>
      </c>
      <c r="DU18" s="8">
        <f>+IF($B$5-AR$6&lt;365/12,AR18,IF($B$5-AR$6&lt;365*2/12,AR18*0.93,IF($B$5-AR$6&lt;365*3/12,AR18*0.86,IF($B$5-AR$6&lt;365*4/12,AR18*0.79,IF($B$5-AR$6&lt;365*5/12,AR18*0.72,IF($B$5-AR$6&lt;365*6/12,AR18*0.65,IF($B$5-AR$6&lt;365*7/12,AR18*0.58,IF($B$5-AR$6&lt;365*8/12,AR18*0.51,0))))))))+IF($B$5-AR$6&gt;365,0,IF($B$5-AR$6&gt;365*11/12,AR18*0.23,IF($B$5-AR$6&gt;365*10/12,AR18*0.3,IF($B$5-AR$6&gt;365*9/12,AR18*0.37,IF($B$5-AR$6&gt;365*8/12,AR18*0.44,0)))))</f>
        <v>0</v>
      </c>
      <c r="DV18" s="8">
        <f>+IF($B$5-AS$6&lt;365/12,AS18,IF($B$5-AS$6&lt;365*2/12,AS18*0.93,IF($B$5-AS$6&lt;365*3/12,AS18*0.86,IF($B$5-AS$6&lt;365*4/12,AS18*0.79,IF($B$5-AS$6&lt;365*5/12,AS18*0.72,IF($B$5-AS$6&lt;365*6/12,AS18*0.65,IF($B$5-AS$6&lt;365*7/12,AS18*0.58,IF($B$5-AS$6&lt;365*8/12,AS18*0.51,0))))))))+IF($B$5-AS$6&gt;365,0,IF($B$5-AS$6&gt;365*11/12,AS18*0.23,IF($B$5-AS$6&gt;365*10/12,AS18*0.3,IF($B$5-AS$6&gt;365*9/12,AS18*0.37,IF($B$5-AS$6&gt;365*8/12,AS18*0.44,0)))))</f>
        <v>0</v>
      </c>
      <c r="DW18" s="8">
        <f>+IF($B$5-AT$6&lt;365/12,AT18,IF($B$5-AT$6&lt;365*2/12,AT18*0.93,IF($B$5-AT$6&lt;365*3/12,AT18*0.86,IF($B$5-AT$6&lt;365*4/12,AT18*0.79,IF($B$5-AT$6&lt;365*5/12,AT18*0.72,IF($B$5-AT$6&lt;365*6/12,AT18*0.65,IF($B$5-AT$6&lt;365*7/12,AT18*0.58,IF($B$5-AT$6&lt;365*8/12,AT18*0.51,0))))))))+IF($B$5-AT$6&gt;365,0,IF($B$5-AT$6&gt;365*11/12,AT18*0.23,IF($B$5-AT$6&gt;365*10/12,AT18*0.3,IF($B$5-AT$6&gt;365*9/12,AT18*0.37,IF($B$5-AT$6&gt;365*8/12,AT18*0.44,0)))))</f>
        <v>119.60000000000001</v>
      </c>
      <c r="DX18" s="8">
        <f>+IF($B$5-AU$6&lt;365/12,AU18,IF($B$5-AU$6&lt;365*2/12,AU18*0.93,IF($B$5-AU$6&lt;365*3/12,AU18*0.86,IF($B$5-AU$6&lt;365*4/12,AU18*0.79,IF($B$5-AU$6&lt;365*5/12,AU18*0.72,IF($B$5-AU$6&lt;365*6/12,AU18*0.65,IF($B$5-AU$6&lt;365*7/12,AU18*0.58,IF($B$5-AU$6&lt;365*8/12,AU18*0.51,0))))))))+IF($B$5-AU$6&gt;365,0,IF($B$5-AU$6&gt;365*11/12,AU18*0.23,IF($B$5-AU$6&gt;365*10/12,AU18*0.3,IF($B$5-AU$6&gt;365*9/12,AU18*0.37,IF($B$5-AU$6&gt;365*8/12,AU18*0.44,0)))))</f>
        <v>0</v>
      </c>
      <c r="DY18" s="8">
        <f>+IF($B$5-AV$6&lt;365/12,AV18,IF($B$5-AV$6&lt;365*2/12,AV18*0.93,IF($B$5-AV$6&lt;365*3/12,AV18*0.86,IF($B$5-AV$6&lt;365*4/12,AV18*0.79,IF($B$5-AV$6&lt;365*5/12,AV18*0.72,IF($B$5-AV$6&lt;365*6/12,AV18*0.65,IF($B$5-AV$6&lt;365*7/12,AV18*0.58,IF($B$5-AV$6&lt;365*8/12,AV18*0.51,0))))))))+IF($B$5-AV$6&gt;365,0,IF($B$5-AV$6&gt;365*11/12,AV18*0.23,IF($B$5-AV$6&gt;365*10/12,AV18*0.3,IF($B$5-AV$6&gt;365*9/12,AV18*0.37,IF($B$5-AV$6&gt;365*8/12,AV18*0.44,0)))))</f>
        <v>0</v>
      </c>
      <c r="DZ18" s="8">
        <f>+IF($B$5-AW$6&lt;365/12,AW18,IF($B$5-AW$6&lt;365*2/12,AW18*0.93,IF($B$5-AW$6&lt;365*3/12,AW18*0.86,IF($B$5-AW$6&lt;365*4/12,AW18*0.79,IF($B$5-AW$6&lt;365*5/12,AW18*0.72,IF($B$5-AW$6&lt;365*6/12,AW18*0.65,IF($B$5-AW$6&lt;365*7/12,AW18*0.58,IF($B$5-AW$6&lt;365*8/12,AW18*0.51,0))))))))+IF($B$5-AW$6&gt;365,0,IF($B$5-AW$6&gt;365*11/12,AW18*0.23,IF($B$5-AW$6&gt;365*10/12,AW18*0.3,IF($B$5-AW$6&gt;365*9/12,AW18*0.37,IF($B$5-AW$6&gt;365*8/12,AW18*0.44,0)))))</f>
        <v>0</v>
      </c>
      <c r="EA18" s="8">
        <f>+IF($B$5-AX$6&lt;365/12,AX18,IF($B$5-AX$6&lt;365*2/12,AX18*0.93,IF($B$5-AX$6&lt;365*3/12,AX18*0.86,IF($B$5-AX$6&lt;365*4/12,AX18*0.79,IF($B$5-AX$6&lt;365*5/12,AX18*0.72,IF($B$5-AX$6&lt;365*6/12,AX18*0.65,IF($B$5-AX$6&lt;365*7/12,AX18*0.58,IF($B$5-AX$6&lt;365*8/12,AX18*0.51,0))))))))+IF($B$5-AX$6&gt;365,0,IF($B$5-AX$6&gt;365*11/12,AX18*0.23,IF($B$5-AX$6&gt;365*10/12,AX18*0.3,IF($B$5-AX$6&gt;365*9/12,AX18*0.37,IF($B$5-AX$6&gt;365*8/12,AX18*0.44,0)))))</f>
        <v>0</v>
      </c>
      <c r="EB18" s="8">
        <f>+IF($B$5-AY$6&lt;365/12,AY18,IF($B$5-AY$6&lt;365*2/12,AY18*0.93,IF($B$5-AY$6&lt;365*3/12,AY18*0.86,IF($B$5-AY$6&lt;365*4/12,AY18*0.79,IF($B$5-AY$6&lt;365*5/12,AY18*0.72,IF($B$5-AY$6&lt;365*6/12,AY18*0.65,IF($B$5-AY$6&lt;365*7/12,AY18*0.58,IF($B$5-AY$6&lt;365*8/12,AY18*0.51,0))))))))+IF($B$5-AY$6&gt;365,0,IF($B$5-AY$6&gt;365*11/12,AY18*0.23,IF($B$5-AY$6&gt;365*10/12,AY18*0.3,IF($B$5-AY$6&gt;365*9/12,AY18*0.37,IF($B$5-AY$6&gt;365*8/12,AY18*0.44,0)))))</f>
        <v>0</v>
      </c>
      <c r="EC18" s="8">
        <f>+IF($B$5-AZ$6&lt;365/12,AZ18,IF($B$5-AZ$6&lt;365*2/12,AZ18*0.93,IF($B$5-AZ$6&lt;365*3/12,AZ18*0.86,IF($B$5-AZ$6&lt;365*4/12,AZ18*0.79,IF($B$5-AZ$6&lt;365*5/12,AZ18*0.72,IF($B$5-AZ$6&lt;365*6/12,AZ18*0.65,IF($B$5-AZ$6&lt;365*7/12,AZ18*0.58,IF($B$5-AZ$6&lt;365*8/12,AZ18*0.51,0))))))))+IF($B$5-AZ$6&gt;365,0,IF($B$5-AZ$6&gt;365*11/12,AZ18*0.23,IF($B$5-AZ$6&gt;365*10/12,AZ18*0.3,IF($B$5-AZ$6&gt;365*9/12,AZ18*0.37,IF($B$5-AZ$6&gt;365*8/12,AZ18*0.44,0)))))</f>
        <v>0</v>
      </c>
      <c r="ED18" s="8">
        <f>+IF($B$5-BA$6&lt;365/12,BA18,IF($B$5-BA$6&lt;365*2/12,BA18*0.93,IF($B$5-BA$6&lt;365*3/12,BA18*0.86,IF($B$5-BA$6&lt;365*4/12,BA18*0.79,IF($B$5-BA$6&lt;365*5/12,BA18*0.72,IF($B$5-BA$6&lt;365*6/12,BA18*0.65,IF($B$5-BA$6&lt;365*7/12,BA18*0.58,IF($B$5-BA$6&lt;365*8/12,BA18*0.51,0))))))))+IF($B$5-BA$6&gt;365,0,IF($B$5-BA$6&gt;365*11/12,BA18*0.23,IF($B$5-BA$6&gt;365*10/12,BA18*0.3,IF($B$5-BA$6&gt;365*9/12,BA18*0.37,IF($B$5-BA$6&gt;365*8/12,BA18*0.44,0)))))</f>
        <v>0</v>
      </c>
      <c r="EE18" s="8">
        <f>+IF($B$5-BB$6&lt;365/12,BB18,IF($B$5-BB$6&lt;365*2/12,BB18*0.93,IF($B$5-BB$6&lt;365*3/12,BB18*0.86,IF($B$5-BB$6&lt;365*4/12,BB18*0.79,IF($B$5-BB$6&lt;365*5/12,BB18*0.72,IF($B$5-BB$6&lt;365*6/12,BB18*0.65,IF($B$5-BB$6&lt;365*7/12,BB18*0.58,IF($B$5-BB$6&lt;365*8/12,BB18*0.51,0))))))))+IF($B$5-BB$6&gt;365,0,IF($B$5-BB$6&gt;365*11/12,BB18*0.23,IF($B$5-BB$6&gt;365*10/12,BB18*0.3,IF($B$5-BB$6&gt;365*9/12,BB18*0.37,IF($B$5-BB$6&gt;365*8/12,BB18*0.44,0)))))</f>
        <v>0</v>
      </c>
      <c r="EF18" s="8">
        <f>+IF($B$5-BC$6&lt;365/12,BC18,IF($B$5-BC$6&lt;365*2/12,BC18*0.93,IF($B$5-BC$6&lt;365*3/12,BC18*0.86,IF($B$5-BC$6&lt;365*4/12,BC18*0.79,IF($B$5-BC$6&lt;365*5/12,BC18*0.72,IF($B$5-BC$6&lt;365*6/12,BC18*0.65,IF($B$5-BC$6&lt;365*7/12,BC18*0.58,IF($B$5-BC$6&lt;365*8/12,BC18*0.51,0))))))))+IF($B$5-BC$6&gt;365,0,IF($B$5-BC$6&gt;365*11/12,BC18*0.23,IF($B$5-BC$6&gt;365*10/12,BC18*0.3,IF($B$5-BC$6&gt;365*9/12,BC18*0.37,IF($B$5-BC$6&gt;365*8/12,BC18*0.44,0)))))</f>
        <v>0</v>
      </c>
      <c r="EG18" s="8">
        <f>+IF($B$5-BD$6&lt;365/12,BD18,IF($B$5-BD$6&lt;365*2/12,BD18*0.93,IF($B$5-BD$6&lt;365*3/12,BD18*0.86,IF($B$5-BD$6&lt;365*4/12,BD18*0.79,IF($B$5-BD$6&lt;365*5/12,BD18*0.72,IF($B$5-BD$6&lt;365*6/12,BD18*0.65,IF($B$5-BD$6&lt;365*7/12,BD18*0.58,IF($B$5-BD$6&lt;365*8/12,BD18*0.51,0))))))))+IF($B$5-BD$6&gt;365,0,IF($B$5-BD$6&gt;365*11/12,BD18*0.23,IF($B$5-BD$6&gt;365*10/12,BD18*0.3,IF($B$5-BD$6&gt;365*9/12,BD18*0.37,IF($B$5-BD$6&gt;365*8/12,BD18*0.44,0)))))</f>
        <v>0</v>
      </c>
      <c r="EH18" s="8">
        <f>+IF($B$5-BE$6&lt;365/12,BE18,IF($B$5-BE$6&lt;365*2/12,BE18*0.93,IF($B$5-BE$6&lt;365*3/12,BE18*0.86,IF($B$5-BE$6&lt;365*4/12,BE18*0.79,IF($B$5-BE$6&lt;365*5/12,BE18*0.72,IF($B$5-BE$6&lt;365*6/12,BE18*0.65,IF($B$5-BE$6&lt;365*7/12,BE18*0.58,IF($B$5-BE$6&lt;365*8/12,BE18*0.51,0))))))))+IF($B$5-BE$6&gt;365,0,IF($B$5-BE$6&gt;365*11/12,BE18*0.23,IF($B$5-BE$6&gt;365*10/12,BE18*0.3,IF($B$5-BE$6&gt;365*9/12,BE18*0.37,IF($B$5-BE$6&gt;365*8/12,BE18*0.44,0)))))</f>
        <v>0</v>
      </c>
      <c r="EI18" s="8">
        <f>+IF($B$5-BF$6&lt;365/12,BF18,IF($B$5-BF$6&lt;365*2/12,BF18*0.93,IF($B$5-BF$6&lt;365*3/12,BF18*0.86,IF($B$5-BF$6&lt;365*4/12,BF18*0.79,IF($B$5-BF$6&lt;365*5/12,BF18*0.72,IF($B$5-BF$6&lt;365*6/12,BF18*0.65,IF($B$5-BF$6&lt;365*7/12,BF18*0.58,IF($B$5-BF$6&lt;365*8/12,BF18*0.51,0))))))))+IF($B$5-BF$6&gt;365,0,IF($B$5-BF$6&gt;365*11/12,BF18*0.23,IF($B$5-BF$6&gt;365*10/12,BF18*0.3,IF($B$5-BF$6&gt;365*9/12,BF18*0.37,IF($B$5-BF$6&gt;365*8/12,BF18*0.44,0)))))</f>
        <v>0</v>
      </c>
      <c r="EJ18" s="8">
        <f>+IF($B$5-BG$6&lt;365/12,BG18,IF($B$5-BG$6&lt;365*2/12,BG18*0.93,IF($B$5-BG$6&lt;365*3/12,BG18*0.86,IF($B$5-BG$6&lt;365*4/12,BG18*0.79,IF($B$5-BG$6&lt;365*5/12,BG18*0.72,IF($B$5-BG$6&lt;365*6/12,BG18*0.65,IF($B$5-BG$6&lt;365*7/12,BG18*0.58,IF($B$5-BG$6&lt;365*8/12,BG18*0.51,0))))))))+IF($B$5-BG$6&gt;365,0,IF($B$5-BG$6&gt;365*11/12,BG18*0.23,IF($B$5-BG$6&gt;365*10/12,BG18*0.3,IF($B$5-BG$6&gt;365*9/12,BG18*0.37,IF($B$5-BG$6&gt;365*8/12,BG18*0.44,0)))))</f>
        <v>0</v>
      </c>
      <c r="EK18" s="8">
        <f>+IF($B$5-BH$6&lt;365/12,BH18,IF($B$5-BH$6&lt;365*2/12,BH18*0.93,IF($B$5-BH$6&lt;365*3/12,BH18*0.86,IF($B$5-BH$6&lt;365*4/12,BH18*0.79,IF($B$5-BH$6&lt;365*5/12,BH18*0.72,IF($B$5-BH$6&lt;365*6/12,BH18*0.65,IF($B$5-BH$6&lt;365*7/12,BH18*0.58,IF($B$5-BH$6&lt;365*8/12,BH18*0.51,0))))))))+IF($B$5-BH$6&gt;365,0,IF($B$5-BH$6&gt;365*11/12,BH18*0.23,IF($B$5-BH$6&gt;365*10/12,BH18*0.3,IF($B$5-BH$6&gt;365*9/12,BH18*0.37,IF($B$5-BH$6&gt;365*8/12,BH18*0.44,0)))))</f>
        <v>0</v>
      </c>
      <c r="EL18" s="8">
        <f>+IF($B$5-BI$6&lt;365/12,BI18,IF($B$5-BI$6&lt;365*2/12,BI18*0.93,IF($B$5-BI$6&lt;365*3/12,BI18*0.86,IF($B$5-BI$6&lt;365*4/12,BI18*0.79,IF($B$5-BI$6&lt;365*5/12,BI18*0.72,IF($B$5-BI$6&lt;365*6/12,BI18*0.65,IF($B$5-BI$6&lt;365*7/12,BI18*0.58,IF($B$5-BI$6&lt;365*8/12,BI18*0.51,0))))))))+IF($B$5-BI$6&gt;365,0,IF($B$5-BI$6&gt;365*11/12,BI18*0.23,IF($B$5-BI$6&gt;365*10/12,BI18*0.3,IF($B$5-BI$6&gt;365*9/12,BI18*0.37,IF($B$5-BI$6&gt;365*8/12,BI18*0.44,0)))))</f>
        <v>0</v>
      </c>
      <c r="EM18" s="8">
        <f>+IF($B$5-BJ$6&lt;365/12,BJ18,IF($B$5-BJ$6&lt;365*2/12,BJ18*0.93,IF($B$5-BJ$6&lt;365*3/12,BJ18*0.86,IF($B$5-BJ$6&lt;365*4/12,BJ18*0.79,IF($B$5-BJ$6&lt;365*5/12,BJ18*0.72,IF($B$5-BJ$6&lt;365*6/12,BJ18*0.65,IF($B$5-BJ$6&lt;365*7/12,BJ18*0.58,IF($B$5-BJ$6&lt;365*8/12,BJ18*0.51,0))))))))+IF($B$5-BJ$6&gt;365,0,IF($B$5-BJ$6&gt;365*11/12,BJ18*0.23,IF($B$5-BJ$6&gt;365*10/12,BJ18*0.3,IF($B$5-BJ$6&gt;365*9/12,BJ18*0.37,IF($B$5-BJ$6&gt;365*8/12,BJ18*0.44,0)))))</f>
        <v>0</v>
      </c>
      <c r="EN18" s="8">
        <f>+IF($B$5-BK$6&lt;365/12,BK18,IF($B$5-BK$6&lt;365*2/12,BK18*0.93,IF($B$5-BK$6&lt;365*3/12,BK18*0.86,IF($B$5-BK$6&lt;365*4/12,BK18*0.79,IF($B$5-BK$6&lt;365*5/12,BK18*0.72,IF($B$5-BK$6&lt;365*6/12,BK18*0.65,IF($B$5-BK$6&lt;365*7/12,BK18*0.58,IF($B$5-BK$6&lt;365*8/12,BK18*0.51,0))))))))+IF($B$5-BK$6&gt;365,0,IF($B$5-BK$6&gt;365*11/12,BK18*0.23,IF($B$5-BK$6&gt;365*10/12,BK18*0.3,IF($B$5-BK$6&gt;365*9/12,BK18*0.37,IF($B$5-BK$6&gt;365*8/12,BK18*0.44,0)))))</f>
        <v>0</v>
      </c>
      <c r="EO18" s="8">
        <f>+IF($B$5-BL$6&lt;365/12,BL18,IF($B$5-BL$6&lt;365*2/12,BL18*0.93,IF($B$5-BL$6&lt;365*3/12,BL18*0.86,IF($B$5-BL$6&lt;365*4/12,BL18*0.79,IF($B$5-BL$6&lt;365*5/12,BL18*0.72,IF($B$5-BL$6&lt;365*6/12,BL18*0.65,IF($B$5-BL$6&lt;365*7/12,BL18*0.58,IF($B$5-BL$6&lt;365*8/12,BL18*0.51,0))))))))+IF($B$5-BL$6&gt;365,0,IF($B$5-BL$6&gt;365*11/12,BL18*0.23,IF($B$5-BL$6&gt;365*10/12,BL18*0.3,IF($B$5-BL$6&gt;365*9/12,BL18*0.37,IF($B$5-BL$6&gt;365*8/12,BL18*0.44,0)))))</f>
        <v>0</v>
      </c>
      <c r="EP18" s="8">
        <f>+IF($B$5-BM$6&lt;365/12,BM18,IF($B$5-BM$6&lt;365*2/12,BM18*0.93,IF($B$5-BM$6&lt;365*3/12,BM18*0.86,IF($B$5-BM$6&lt;365*4/12,BM18*0.79,IF($B$5-BM$6&lt;365*5/12,BM18*0.72,IF($B$5-BM$6&lt;365*6/12,BM18*0.65,IF($B$5-BM$6&lt;365*7/12,BM18*0.58,IF($B$5-BM$6&lt;365*8/12,BM18*0.51,0))))))))+IF($B$5-BM$6&gt;365,0,IF($B$5-BM$6&gt;365*11/12,BM18*0.23,IF($B$5-BM$6&gt;365*10/12,BM18*0.3,IF($B$5-BM$6&gt;365*9/12,BM18*0.37,IF($B$5-BM$6&gt;365*8/12,BM18*0.44,0)))))</f>
        <v>0</v>
      </c>
      <c r="EQ18" s="8">
        <f>+IF($B$5-BN$6&lt;365/12,BN18,IF($B$5-BN$6&lt;365*2/12,BN18*0.93,IF($B$5-BN$6&lt;365*3/12,BN18*0.86,IF($B$5-BN$6&lt;365*4/12,BN18*0.79,IF($B$5-BN$6&lt;365*5/12,BN18*0.72,IF($B$5-BN$6&lt;365*6/12,BN18*0.65,IF($B$5-BN$6&lt;365*7/12,BN18*0.58,IF($B$5-BN$6&lt;365*8/12,BN18*0.51,0))))))))+IF($B$5-BN$6&gt;365,0,IF($B$5-BN$6&gt;365*11/12,BN18*0.23,IF($B$5-BN$6&gt;365*10/12,BN18*0.3,IF($B$5-BN$6&gt;365*9/12,BN18*0.37,IF($B$5-BN$6&gt;365*8/12,BN18*0.44,0)))))</f>
        <v>0</v>
      </c>
      <c r="ER18" s="8">
        <f>+IF($B$5-BO$6&lt;365/12,BO18,IF($B$5-BO$6&lt;365*2/12,BO18*0.93,IF($B$5-BO$6&lt;365*3/12,BO18*0.86,IF($B$5-BO$6&lt;365*4/12,BO18*0.79,IF($B$5-BO$6&lt;365*5/12,BO18*0.72,IF($B$5-BO$6&lt;365*6/12,BO18*0.65,IF($B$5-BO$6&lt;365*7/12,BO18*0.58,IF($B$5-BO$6&lt;365*8/12,BO18*0.51,0))))))))+IF($B$5-BO$6&gt;365,0,IF($B$5-BO$6&gt;365*11/12,BO18*0.23,IF($B$5-BO$6&gt;365*10/12,BO18*0.3,IF($B$5-BO$6&gt;365*9/12,BO18*0.37,IF($B$5-BO$6&gt;365*8/12,BO18*0.44,0)))))</f>
        <v>0</v>
      </c>
      <c r="ES18" s="8">
        <f>+IF($B$5-BP$6&lt;365/12,BP18,IF($B$5-BP$6&lt;365*2/12,BP18*0.93,IF($B$5-BP$6&lt;365*3/12,BP18*0.86,IF($B$5-BP$6&lt;365*4/12,BP18*0.79,IF($B$5-BP$6&lt;365*5/12,BP18*0.72,IF($B$5-BP$6&lt;365*6/12,BP18*0.65,IF($B$5-BP$6&lt;365*7/12,BP18*0.58,IF($B$5-BP$6&lt;365*8/12,BP18*0.51,0))))))))+IF($B$5-BP$6&gt;365,0,IF($B$5-BP$6&gt;365*11/12,BP18*0.23,IF($B$5-BP$6&gt;365*10/12,BP18*0.3,IF($B$5-BP$6&gt;365*9/12,BP18*0.37,IF($B$5-BP$6&gt;365*8/12,BP18*0.44,0)))))</f>
        <v>0</v>
      </c>
      <c r="ET18" s="8">
        <f>+IF($B$5-BQ$6&lt;365/12,BQ18,IF($B$5-BQ$6&lt;365*2/12,BQ18*0.93,IF($B$5-BQ$6&lt;365*3/12,BQ18*0.86,IF($B$5-BQ$6&lt;365*4/12,BQ18*0.79,IF($B$5-BQ$6&lt;365*5/12,BQ18*0.72,IF($B$5-BQ$6&lt;365*6/12,BQ18*0.65,IF($B$5-BQ$6&lt;365*7/12,BQ18*0.58,IF($B$5-BQ$6&lt;365*8/12,BQ18*0.51,0))))))))+IF($B$5-BQ$6&gt;365,0,IF($B$5-BQ$6&gt;365*11/12,BQ18*0.23,IF($B$5-BQ$6&gt;365*10/12,BQ18*0.3,IF($B$5-BQ$6&gt;365*9/12,BQ18*0.37,IF($B$5-BQ$6&gt;365*8/12,BQ18*0.44,0)))))</f>
        <v>0</v>
      </c>
      <c r="EU18" s="8">
        <f>+IF($B$5-BR$6&lt;365/12,BR18,IF($B$5-BR$6&lt;365*2/12,BR18*0.93,IF($B$5-BR$6&lt;365*3/12,BR18*0.86,IF($B$5-BR$6&lt;365*4/12,BR18*0.79,IF($B$5-BR$6&lt;365*5/12,BR18*0.72,IF($B$5-BR$6&lt;365*6/12,BR18*0.65,IF($B$5-BR$6&lt;365*7/12,BR18*0.58,IF($B$5-BR$6&lt;365*8/12,BR18*0.51,0))))))))+IF($B$5-BR$6&gt;365,0,IF($B$5-BR$6&gt;365*11/12,BR18*0.23,IF($B$5-BR$6&gt;365*10/12,BR18*0.3,IF($B$5-BR$6&gt;365*9/12,BR18*0.37,IF($B$5-BR$6&gt;365*8/12,BR18*0.44,0)))))</f>
        <v>0</v>
      </c>
      <c r="EV18" s="8">
        <f>+IF($B$5-BS$6&lt;365/12,BS18,IF($B$5-BS$6&lt;365*2/12,BS18*0.93,IF($B$5-BS$6&lt;365*3/12,BS18*0.86,IF($B$5-BS$6&lt;365*4/12,BS18*0.79,IF($B$5-BS$6&lt;365*5/12,BS18*0.72,IF($B$5-BS$6&lt;365*6/12,BS18*0.65,IF($B$5-BS$6&lt;365*7/12,BS18*0.58,IF($B$5-BS$6&lt;365*8/12,BS18*0.51,0))))))))+IF($B$5-BS$6&gt;365,0,IF($B$5-BS$6&gt;365*11/12,BS18*0.23,IF($B$5-BS$6&gt;365*10/12,BS18*0.3,IF($B$5-BS$6&gt;365*9/12,BS18*0.37,IF($B$5-BS$6&gt;365*8/12,BS18*0.44,0)))))</f>
        <v>0</v>
      </c>
      <c r="EW18" s="8">
        <f>+IF($B$5-BT$6&lt;365/12,BT18,IF($B$5-BT$6&lt;365*2/12,BT18*0.93,IF($B$5-BT$6&lt;365*3/12,BT18*0.86,IF($B$5-BT$6&lt;365*4/12,BT18*0.79,IF($B$5-BT$6&lt;365*5/12,BT18*0.72,IF($B$5-BT$6&lt;365*6/12,BT18*0.65,IF($B$5-BT$6&lt;365*7/12,BT18*0.58,IF($B$5-BT$6&lt;365*8/12,BT18*0.51,0))))))))+IF($B$5-BT$6&gt;365,0,IF($B$5-BT$6&gt;365*11/12,BT18*0.23,IF($B$5-BT$6&gt;365*10/12,BT18*0.3,IF($B$5-BT$6&gt;365*9/12,BT18*0.37,IF($B$5-BT$6&gt;365*8/12,BT18*0.44,0)))))</f>
        <v>0</v>
      </c>
      <c r="EX18" s="8">
        <f>+IF($B$5-BU$6&lt;365/12,BU18,IF($B$5-BU$6&lt;365*2/12,BU18*0.93,IF($B$5-BU$6&lt;365*3/12,BU18*0.86,IF($B$5-BU$6&lt;365*4/12,BU18*0.79,IF($B$5-BU$6&lt;365*5/12,BU18*0.72,IF($B$5-BU$6&lt;365*6/12,BU18*0.65,IF($B$5-BU$6&lt;365*7/12,BU18*0.58,IF($B$5-BU$6&lt;365*8/12,BU18*0.51,0))))))))+IF($B$5-BU$6&gt;365,0,IF($B$5-BU$6&gt;365*11/12,BU18*0.23,IF($B$5-BU$6&gt;365*10/12,BU18*0.3,IF($B$5-BU$6&gt;365*9/12,BU18*0.37,IF($B$5-BU$6&gt;365*8/12,BU18*0.44,0)))))</f>
        <v>0</v>
      </c>
      <c r="EY18" s="8">
        <f>+IF($B$5-BV$6&lt;365/12,BV18,IF($B$5-BV$6&lt;365*2/12,BV18*0.93,IF($B$5-BV$6&lt;365*3/12,BV18*0.86,IF($B$5-BV$6&lt;365*4/12,BV18*0.79,IF($B$5-BV$6&lt;365*5/12,BV18*0.72,IF($B$5-BV$6&lt;365*6/12,BV18*0.65,IF($B$5-BV$6&lt;365*7/12,BV18*0.58,IF($B$5-BV$6&lt;365*8/12,BV18*0.51,0))))))))+IF($B$5-BV$6&gt;365,0,IF($B$5-BV$6&gt;365*11/12,BV18*0.23,IF($B$5-BV$6&gt;365*10/12,BV18*0.3,IF($B$5-BV$6&gt;365*9/12,BV18*0.37,IF($B$5-BV$6&gt;365*8/12,BV18*0.44,0)))))</f>
        <v>0</v>
      </c>
      <c r="EZ18" s="8">
        <f>+IF($B$5-BW$6&lt;365/12,BW18,IF($B$5-BW$6&lt;365*2/12,BW18*0.93,IF($B$5-BW$6&lt;365*3/12,BW18*0.86,IF($B$5-BW$6&lt;365*4/12,BW18*0.79,IF($B$5-BW$6&lt;365*5/12,BW18*0.72,IF($B$5-BW$6&lt;365*6/12,BW18*0.65,IF($B$5-BW$6&lt;365*7/12,BW18*0.58,IF($B$5-BW$6&lt;365*8/12,BW18*0.51,0))))))))+IF($B$5-BW$6&gt;365,0,IF($B$5-BW$6&gt;365*11/12,BW18*0.23,IF($B$5-BW$6&gt;365*10/12,BW18*0.3,IF($B$5-BW$6&gt;365*9/12,BW18*0.37,IF($B$5-BW$6&gt;365*8/12,BW18*0.44,0)))))</f>
        <v>0</v>
      </c>
      <c r="FA18" s="8">
        <f>+IF($B$5-BX$6&lt;365/12,BX18,IF($B$5-BX$6&lt;365*2/12,BX18*0.93,IF($B$5-BX$6&lt;365*3/12,BX18*0.86,IF($B$5-BX$6&lt;365*4/12,BX18*0.79,IF($B$5-BX$6&lt;365*5/12,BX18*0.72,IF($B$5-BX$6&lt;365*6/12,BX18*0.65,IF($B$5-BX$6&lt;365*7/12,BX18*0.58,IF($B$5-BX$6&lt;365*8/12,BX18*0.51,0))))))))+IF($B$5-BX$6&gt;365,0,IF($B$5-BX$6&gt;365*11/12,BX18*0.23,IF($B$5-BX$6&gt;365*10/12,BX18*0.3,IF($B$5-BX$6&gt;365*9/12,BX18*0.37,IF($B$5-BX$6&gt;365*8/12,BX18*0.44,0)))))</f>
        <v>111.60000000000001</v>
      </c>
      <c r="FB18" s="8">
        <f>+IF($B$5-BY$6&lt;365/12,BY18,IF($B$5-BY$6&lt;365*2/12,BY18*0.93,IF($B$5-BY$6&lt;365*3/12,BY18*0.86,IF($B$5-BY$6&lt;365*4/12,BY18*0.79,IF($B$5-BY$6&lt;365*5/12,BY18*0.72,IF($B$5-BY$6&lt;365*6/12,BY18*0.65,IF($B$5-BY$6&lt;365*7/12,BY18*0.58,IF($B$5-BY$6&lt;365*8/12,BY18*0.51,0))))))))+IF($B$5-BY$6&gt;365,0,IF($B$5-BY$6&gt;365*11/12,BY18*0.23,IF($B$5-BY$6&gt;365*10/12,BY18*0.3,IF($B$5-BY$6&gt;365*9/12,BY18*0.37,IF($B$5-BY$6&gt;365*8/12,BY18*0.44,0)))))</f>
        <v>130.20000000000002</v>
      </c>
      <c r="FC18" s="8">
        <f>+IF($B$5-BZ$6&lt;365/12,BZ18,IF($B$5-BZ$6&lt;365*2/12,BZ18*0.93,IF($B$5-BZ$6&lt;365*3/12,BZ18*0.86,IF($B$5-BZ$6&lt;365*4/12,BZ18*0.79,IF($B$5-BZ$6&lt;365*5/12,BZ18*0.72,IF($B$5-BZ$6&lt;365*6/12,BZ18*0.65,IF($B$5-BZ$6&lt;365*7/12,BZ18*0.58,IF($B$5-BZ$6&lt;365*8/12,BZ18*0.51,0))))))))+IF($B$5-BZ$6&gt;365,0,IF($B$5-BZ$6&gt;365*11/12,BZ18*0.23,IF($B$5-BZ$6&gt;365*10/12,BZ18*0.3,IF($B$5-BZ$6&gt;365*9/12,BZ18*0.37,IF($B$5-BZ$6&gt;365*8/12,BZ18*0.44,0)))))</f>
        <v>139.5</v>
      </c>
      <c r="FD18" s="8">
        <f>+IF($B$5-CA$6&lt;365/12,CA18,IF($B$5-CA$6&lt;365*2/12,CA18*0.93,IF($B$5-CA$6&lt;365*3/12,CA18*0.86,IF($B$5-CA$6&lt;365*4/12,CA18*0.79,IF($B$5-CA$6&lt;365*5/12,CA18*0.72,IF($B$5-CA$6&lt;365*6/12,CA18*0.65,IF($B$5-CA$6&lt;365*7/12,CA18*0.58,IF($B$5-CA$6&lt;365*8/12,CA18*0.51,0))))))))+IF($B$5-CA$6&gt;365,0,IF($B$5-CA$6&gt;365*11/12,CA18*0.23,IF($B$5-CA$6&gt;365*10/12,CA18*0.3,IF($B$5-CA$6&gt;365*9/12,CA18*0.37,IF($B$5-CA$6&gt;365*8/12,CA18*0.44,0)))))</f>
        <v>0</v>
      </c>
      <c r="FE18" s="8">
        <f>+IF($B$5-CB$6&lt;365/12,CB18,IF($B$5-CB$6&lt;365*2/12,CB18*0.93,IF($B$5-CB$6&lt;365*3/12,CB18*0.86,IF($B$5-CB$6&lt;365*4/12,CB18*0.79,IF($B$5-CB$6&lt;365*5/12,CB18*0.72,IF($B$5-CB$6&lt;365*6/12,CB18*0.65,IF($B$5-CB$6&lt;365*7/12,CB18*0.58,IF($B$5-CB$6&lt;365*8/12,CB18*0.51,0))))))))+IF($B$5-CB$6&gt;365,0,IF($B$5-CB$6&gt;365*11/12,CB18*0.23,IF($B$5-CB$6&gt;365*10/12,CB18*0.3,IF($B$5-CB$6&gt;365*9/12,CB18*0.37,IF($B$5-CB$6&gt;365*8/12,CB18*0.44,0)))))</f>
        <v>0</v>
      </c>
      <c r="FF18" s="8">
        <f>+IF($B$5-CC$6&lt;365/12,CC18,IF($B$5-CC$6&lt;365*2/12,CC18*0.93,IF($B$5-CC$6&lt;365*3/12,CC18*0.86,IF($B$5-CC$6&lt;365*4/12,CC18*0.79,IF($B$5-CC$6&lt;365*5/12,CC18*0.72,IF($B$5-CC$6&lt;365*6/12,CC18*0.65,IF($B$5-CC$6&lt;365*7/12,CC18*0.58,IF($B$5-CC$6&lt;365*8/12,CC18*0.51,0))))))))+IF($B$5-CC$6&gt;365,0,IF($B$5-CC$6&gt;365*11/12,CC18*0.23,IF($B$5-CC$6&gt;365*10/12,CC18*0.3,IF($B$5-CC$6&gt;365*9/12,CC18*0.37,IF($B$5-CC$6&gt;365*8/12,CC18*0.44,0)))))</f>
        <v>0</v>
      </c>
      <c r="FG18" s="8">
        <f>+IF($B$5-CD$6&lt;365/12,CD18,IF($B$5-CD$6&lt;365*2/12,CD18*0.93,IF($B$5-CD$6&lt;365*3/12,CD18*0.86,IF($B$5-CD$6&lt;365*4/12,CD18*0.79,IF($B$5-CD$6&lt;365*5/12,CD18*0.72,IF($B$5-CD$6&lt;365*6/12,CD18*0.65,IF($B$5-CD$6&lt;365*7/12,CD18*0.58,IF($B$5-CD$6&lt;365*8/12,CD18*0.51,0))))))))+IF($B$5-CD$6&gt;365,0,IF($B$5-CD$6&gt;365*11/12,CD18*0.23,IF($B$5-CD$6&gt;365*10/12,CD18*0.3,IF($B$5-CD$6&gt;365*9/12,CD18*0.37,IF($B$5-CD$6&gt;365*8/12,CD18*0.44,0)))))</f>
        <v>0</v>
      </c>
      <c r="FH18" s="8">
        <f>+IF($B$5-CE$6&lt;365/12,CE18,IF($B$5-CE$6&lt;365*2/12,CE18*0.93,IF($B$5-CE$6&lt;365*3/12,CE18*0.86,IF($B$5-CE$6&lt;365*4/12,CE18*0.79,IF($B$5-CE$6&lt;365*5/12,CE18*0.72,IF($B$5-CE$6&lt;365*6/12,CE18*0.65,IF($B$5-CE$6&lt;365*7/12,CE18*0.58,IF($B$5-CE$6&lt;365*8/12,CE18*0.51,0))))))))+IF($B$5-CE$6&gt;365,0,IF($B$5-CE$6&gt;365*11/12,CE18*0.23,IF($B$5-CE$6&gt;365*10/12,CE18*0.3,IF($B$5-CE$6&gt;365*9/12,CE18*0.37,IF($B$5-CE$6&gt;365*8/12,CE18*0.44,0)))))</f>
        <v>0</v>
      </c>
      <c r="FI18" s="8">
        <f>+IF($B$5-CF$7&lt;365/12,CF19,IF($B$5-CF$7&lt;365*2/12,CF19*0.93,IF($B$5-CF$7&lt;365*3/12,CF19*0.86,IF($B$5-CF$7&lt;365*4/12,CF19*0.79,IF($B$5-CF$7&lt;365*5/12,CF19*0.72,IF($B$5-CF$7&lt;365*6/12,CF19*0.65,IF($B$5-CF$7&lt;365*7/12,CF19*0.58,IF($B$5-CF$7&lt;365*8/12,CF19*0.51,0))))))))+IF($B$5-CF$7&gt;365,0,IF($B$5-CF$7&gt;365*11/12,CF19*0.23,IF($B$5-CF$7&gt;365*10/12,CF19*0.3,IF($B$5-CF$7&gt;365*9/12,CF19*0.37,IF($B$5-CF$7&gt;365*8/12,CF19*0.44,0)))))</f>
        <v>0</v>
      </c>
      <c r="FJ18" s="17">
        <f>SUM(CH18:FI18)</f>
        <v>1006.08</v>
      </c>
      <c r="FK18" s="19">
        <f>+CG18</f>
        <v>8</v>
      </c>
      <c r="FL18" s="18" t="str">
        <f t="shared" si="10"/>
        <v>Rafael Abad</v>
      </c>
      <c r="FM18" s="9" t="str">
        <f t="shared" si="11"/>
        <v>GCC</v>
      </c>
      <c r="FN18" s="10">
        <f t="shared" si="12"/>
        <v>12</v>
      </c>
      <c r="FO18" s="11">
        <v>12</v>
      </c>
      <c r="FP18" s="36">
        <f t="shared" si="13"/>
        <v>125.76</v>
      </c>
    </row>
    <row r="19" spans="2:172" ht="15" x14ac:dyDescent="0.2">
      <c r="B19" s="14">
        <f t="shared" si="9"/>
        <v>13</v>
      </c>
      <c r="C19" s="21" t="s">
        <v>156</v>
      </c>
      <c r="D19" s="13" t="s">
        <v>5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>
        <v>320</v>
      </c>
      <c r="V19" s="24"/>
      <c r="W19" s="24"/>
      <c r="X19" s="24"/>
      <c r="Y19" s="24"/>
      <c r="Z19" s="48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>
        <v>231.5</v>
      </c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>
        <v>720</v>
      </c>
      <c r="CC19" s="24"/>
      <c r="CD19" s="24"/>
      <c r="CE19" s="24"/>
      <c r="CF19" s="24"/>
      <c r="CG19" s="19">
        <f>COUNT(D19:CF19)</f>
        <v>3</v>
      </c>
      <c r="CH19" s="15">
        <f>+IF($B$5-E$6&lt;365/12,E19,IF($B$5-E$6&lt;365*2/12,E19*0.93,IF($B$5-E$6&lt;365*3/12,E19*0.86,IF($B$5-E$6&lt;365*4/12,E19*0.79,IF($B$5-E$6&lt;365*5/12,E19*0.72,IF($B$5-E$6&lt;365*6/12,E19*0.65,IF($B$5-E$6&lt;365*7/12,E19*0.58,IF($B$5-E$6&lt;365*8/12,E19*0.51,0))))))))+IF($B$5-E$6&gt;365,0,IF($B$5-E$6&gt;365*11/12,E19*0.23,IF($B$5-E$6&gt;365*10/12,E19*0.3,IF($B$5-E$6&gt;365*9/12,E19*0.37,IF($B$5-E$6&gt;365*8/12,E19*0.44,0)))))</f>
        <v>0</v>
      </c>
      <c r="CI19" s="15">
        <f>+IF($B$5-F$6&lt;365/12,F19,IF($B$5-F$6&lt;365*2/12,F19*0.93,IF($B$5-F$6&lt;365*3/12,F19*0.86,IF($B$5-F$6&lt;365*4/12,F19*0.79,IF($B$5-F$6&lt;365*5/12,F19*0.72,IF($B$5-F$6&lt;365*6/12,F19*0.65,IF($B$5-F$6&lt;365*7/12,F19*0.58,IF($B$5-F$6&lt;365*8/12,F19*0.51,0))))))))+IF($B$5-F$6&gt;365,0,IF($B$5-F$6&gt;365*11/12,F19*0.23,IF($B$5-F$6&gt;365*10/12,F19*0.3,IF($B$5-F$6&gt;365*9/12,F19*0.37,IF($B$5-F$6&gt;365*8/12,F19*0.44,0)))))</f>
        <v>0</v>
      </c>
      <c r="CJ19" s="15">
        <f>+IF($B$5-G$6&lt;365/12,G19,IF($B$5-G$6&lt;365*2/12,G19*0.93,IF($B$5-G$6&lt;365*3/12,G19*0.86,IF($B$5-G$6&lt;365*4/12,G19*0.79,IF($B$5-G$6&lt;365*5/12,G19*0.72,IF($B$5-G$6&lt;365*6/12,G19*0.65,IF($B$5-G$6&lt;365*7/12,G19*0.58,IF($B$5-G$6&lt;365*8/12,G19*0.51,0))))))))+IF($B$5-G$6&gt;365,0,IF($B$5-G$6&gt;365*11/12,G19*0.23,IF($B$5-G$6&gt;365*10/12,G19*0.3,IF($B$5-G$6&gt;365*9/12,G19*0.37,IF($B$5-G$6&gt;365*8/12,G19*0.44,0)))))</f>
        <v>0</v>
      </c>
      <c r="CK19" s="15">
        <f>+IF($B$5-H$6&lt;365/12,H19,IF($B$5-H$6&lt;365*2/12,H19*0.93,IF($B$5-H$6&lt;365*3/12,H19*0.86,IF($B$5-H$6&lt;365*4/12,H19*0.79,IF($B$5-H$6&lt;365*5/12,H19*0.72,IF($B$5-H$6&lt;365*6/12,H19*0.65,IF($B$5-H$6&lt;365*7/12,H19*0.58,IF($B$5-H$6&lt;365*8/12,H19*0.51,0))))))))+IF($B$5-H$6&gt;365,0,IF($B$5-H$6&gt;365*11/12,H19*0.23,IF($B$5-H$6&gt;365*10/12,H19*0.3,IF($B$5-H$6&gt;365*9/12,H19*0.37,IF($B$5-H$6&gt;365*8/12,H19*0.44,0)))))</f>
        <v>0</v>
      </c>
      <c r="CL19" s="15">
        <f>+IF($B$5-I$6&lt;365/12,I19,IF($B$5-I$6&lt;365*2/12,I19*0.93,IF($B$5-I$6&lt;365*3/12,I19*0.86,IF($B$5-I$6&lt;365*4/12,I19*0.79,IF($B$5-I$6&lt;365*5/12,I19*0.72,IF($B$5-I$6&lt;365*6/12,I19*0.65,IF($B$5-I$6&lt;365*7/12,I19*0.58,IF($B$5-I$6&lt;365*8/12,I19*0.51,0))))))))+IF($B$5-I$6&gt;365,0,IF($B$5-I$6&gt;365*11/12,I19*0.23,IF($B$5-I$6&gt;365*10/12,I19*0.3,IF($B$5-I$6&gt;365*9/12,I19*0.37,IF($B$5-I$6&gt;365*8/12,I19*0.44,0)))))</f>
        <v>0</v>
      </c>
      <c r="CM19" s="15">
        <f>+IF($B$5-J$6&lt;365/12,J19,IF($B$5-J$6&lt;365*2/12,J19*0.93,IF($B$5-J$6&lt;365*3/12,J19*0.86,IF($B$5-J$6&lt;365*4/12,J19*0.79,IF($B$5-J$6&lt;365*5/12,J19*0.72,IF($B$5-J$6&lt;365*6/12,J19*0.65,IF($B$5-J$6&lt;365*7/12,J19*0.58,IF($B$5-J$6&lt;365*8/12,J19*0.51,0))))))))+IF($B$5-J$6&gt;365,0,IF($B$5-J$6&gt;365*11/12,J19*0.23,IF($B$5-J$6&gt;365*10/12,J19*0.3,IF($B$5-J$6&gt;365*9/12,J19*0.37,IF($B$5-J$6&gt;365*8/12,J19*0.44,0)))))</f>
        <v>0</v>
      </c>
      <c r="CN19" s="15">
        <f>+IF($B$5-K$6&lt;365/12,K19,IF($B$5-K$6&lt;365*2/12,K19*0.93,IF($B$5-K$6&lt;365*3/12,K19*0.86,IF($B$5-K$6&lt;365*4/12,K19*0.79,IF($B$5-K$6&lt;365*5/12,K19*0.72,IF($B$5-K$6&lt;365*6/12,K19*0.65,IF($B$5-K$6&lt;365*7/12,K19*0.58,IF($B$5-K$6&lt;365*8/12,K19*0.51,0))))))))+IF($B$5-K$6&gt;365,0,IF($B$5-K$6&gt;365*11/12,K19*0.23,IF($B$5-K$6&gt;365*10/12,K19*0.3,IF($B$5-K$6&gt;365*9/12,K19*0.37,IF($B$5-K$6&gt;365*8/12,K19*0.44,0)))))</f>
        <v>0</v>
      </c>
      <c r="CO19" s="15">
        <f>+IF($B$5-L$6&lt;365/12,L19,IF($B$5-L$6&lt;365*2/12,L19*0.93,IF($B$5-L$6&lt;365*3/12,L19*0.86,IF($B$5-L$6&lt;365*4/12,L19*0.79,IF($B$5-L$6&lt;365*5/12,L19*0.72,IF($B$5-L$6&lt;365*6/12,L19*0.65,IF($B$5-L$6&lt;365*7/12,L19*0.58,IF($B$5-L$6&lt;365*8/12,L19*0.51,0))))))))+IF($B$5-L$6&gt;365,0,IF($B$5-L$6&gt;365*11/12,L19*0.23,IF($B$5-L$6&gt;365*10/12,L19*0.3,IF($B$5-L$6&gt;365*9/12,L19*0.37,IF($B$5-L$6&gt;365*8/12,L19*0.44,0)))))</f>
        <v>0</v>
      </c>
      <c r="CP19" s="15">
        <f>+IF($B$5-M$6&lt;365/12,M19,IF($B$5-M$6&lt;365*2/12,M19*0.93,IF($B$5-M$6&lt;365*3/12,M19*0.86,IF($B$5-M$6&lt;365*4/12,M19*0.79,IF($B$5-M$6&lt;365*5/12,M19*0.72,IF($B$5-M$6&lt;365*6/12,M19*0.65,IF($B$5-M$6&lt;365*7/12,M19*0.58,IF($B$5-M$6&lt;365*8/12,M19*0.51,0))))))))+IF($B$5-M$6&gt;365,0,IF($B$5-M$6&gt;365*11/12,M19*0.23,IF($B$5-M$6&gt;365*10/12,M19*0.3,IF($B$5-M$6&gt;365*9/12,M19*0.37,IF($B$5-M$6&gt;365*8/12,M19*0.44,0)))))</f>
        <v>0</v>
      </c>
      <c r="CQ19" s="15">
        <f>+IF($B$5-N$6&lt;365/12,N19,IF($B$5-N$6&lt;365*2/12,N19*0.93,IF($B$5-N$6&lt;365*3/12,N19*0.86,IF($B$5-N$6&lt;365*4/12,N19*0.79,IF($B$5-N$6&lt;365*5/12,N19*0.72,IF($B$5-N$6&lt;365*6/12,N19*0.65,IF($B$5-N$6&lt;365*7/12,N19*0.58,IF($B$5-N$6&lt;365*8/12,N19*0.51,0))))))))+IF($B$5-N$6&gt;365,0,IF($B$5-N$6&gt;365*11/12,N19*0.23,IF($B$5-N$6&gt;365*10/12,N19*0.3,IF($B$5-N$6&gt;365*9/12,N19*0.37,IF($B$5-N$6&gt;365*8/12,N19*0.44,0)))))</f>
        <v>0</v>
      </c>
      <c r="CR19" s="15">
        <f>+IF($B$5-O$6&lt;365/12,O19,IF($B$5-O$6&lt;365*2/12,O19*0.93,IF($B$5-O$6&lt;365*3/12,O19*0.86,IF($B$5-O$6&lt;365*4/12,O19*0.79,IF($B$5-O$6&lt;365*5/12,O19*0.72,IF($B$5-O$6&lt;365*6/12,O19*0.65,IF($B$5-O$6&lt;365*7/12,O19*0.58,IF($B$5-O$6&lt;365*8/12,O19*0.51,0))))))))+IF($B$5-O$6&gt;365,0,IF($B$5-O$6&gt;365*11/12,O19*0.23,IF($B$5-O$6&gt;365*10/12,O19*0.3,IF($B$5-O$6&gt;365*9/12,O19*0.37,IF($B$5-O$6&gt;365*8/12,O19*0.44,0)))))</f>
        <v>0</v>
      </c>
      <c r="CS19" s="15">
        <f>+IF($B$5-P$6&lt;365/12,P19,IF($B$5-P$6&lt;365*2/12,P19*0.93,IF($B$5-P$6&lt;365*3/12,P19*0.86,IF($B$5-P$6&lt;365*4/12,P19*0.79,IF($B$5-P$6&lt;365*5/12,P19*0.72,IF($B$5-P$6&lt;365*6/12,P19*0.65,IF($B$5-P$6&lt;365*7/12,P19*0.58,IF($B$5-P$6&lt;365*8/12,P19*0.51,0))))))))+IF($B$5-P$6&gt;365,0,IF($B$5-P$6&gt;365*11/12,P19*0.23,IF($B$5-P$6&gt;365*10/12,P19*0.3,IF($B$5-P$6&gt;365*9/12,P19*0.37,IF($B$5-P$6&gt;365*8/12,P19*0.44,0)))))</f>
        <v>0</v>
      </c>
      <c r="CT19" s="15">
        <f>+IF($B$5-Q$6&lt;365/12,Q19,IF($B$5-Q$6&lt;365*2/12,Q19*0.93,IF($B$5-Q$6&lt;365*3/12,Q19*0.86,IF($B$5-Q$6&lt;365*4/12,Q19*0.79,IF($B$5-Q$6&lt;365*5/12,Q19*0.72,IF($B$5-Q$6&lt;365*6/12,Q19*0.65,IF($B$5-Q$6&lt;365*7/12,Q19*0.58,IF($B$5-Q$6&lt;365*8/12,Q19*0.51,0))))))))+IF($B$5-Q$6&gt;365,0,IF($B$5-Q$6&gt;365*11/12,Q19*0.23,IF($B$5-Q$6&gt;365*10/12,Q19*0.3,IF($B$5-Q$6&gt;365*9/12,Q19*0.37,IF($B$5-Q$6&gt;365*8/12,Q19*0.44,0)))))</f>
        <v>0</v>
      </c>
      <c r="CU19" s="15">
        <f>+IF($B$5-R$6&lt;365/12,R19,IF($B$5-R$6&lt;365*2/12,R19*0.93,IF($B$5-R$6&lt;365*3/12,R19*0.86,IF($B$5-R$6&lt;365*4/12,R19*0.79,IF($B$5-R$6&lt;365*5/12,R19*0.72,IF($B$5-R$6&lt;365*6/12,R19*0.65,IF($B$5-R$6&lt;365*7/12,R19*0.58,IF($B$5-R$6&lt;365*8/12,R19*0.51,0))))))))+IF($B$5-R$6&gt;365,0,IF($B$5-R$6&gt;365*11/12,R19*0.23,IF($B$5-R$6&gt;365*10/12,R19*0.3,IF($B$5-R$6&gt;365*9/12,R19*0.37,IF($B$5-R$6&gt;365*8/12,R19*0.44,0)))))</f>
        <v>0</v>
      </c>
      <c r="CV19" s="15">
        <f>+IF($B$5-S$6&lt;365/12,S19,IF($B$5-S$6&lt;365*2/12,S19*0.93,IF($B$5-S$6&lt;365*3/12,S19*0.86,IF($B$5-S$6&lt;365*4/12,S19*0.79,IF($B$5-S$6&lt;365*5/12,S19*0.72,IF($B$5-S$6&lt;365*6/12,S19*0.65,IF($B$5-S$6&lt;365*7/12,S19*0.58,IF($B$5-S$6&lt;365*8/12,S19*0.51,0))))))))+IF($B$5-S$6&gt;365,0,IF($B$5-S$6&gt;365*11/12,S19*0.23,IF($B$5-S$6&gt;365*10/12,S19*0.3,IF($B$5-S$6&gt;365*9/12,S19*0.37,IF($B$5-S$6&gt;365*8/12,S19*0.44,0)))))</f>
        <v>0</v>
      </c>
      <c r="CW19" s="15">
        <f>+IF($B$5-T$6&lt;365/12,T19,IF($B$5-T$6&lt;365*2/12,T19*0.93,IF($B$5-T$6&lt;365*3/12,T19*0.86,IF($B$5-T$6&lt;365*4/12,T19*0.79,IF($B$5-T$6&lt;365*5/12,T19*0.72,IF($B$5-T$6&lt;365*6/12,T19*0.65,IF($B$5-T$6&lt;365*7/12,T19*0.58,IF($B$5-T$6&lt;365*8/12,T19*0.51,0))))))))+IF($B$5-T$6&gt;365,0,IF($B$5-T$6&gt;365*11/12,T19*0.23,IF($B$5-T$6&gt;365*10/12,T19*0.3,IF($B$5-T$6&gt;365*9/12,T19*0.37,IF($B$5-T$6&gt;365*8/12,T19*0.44,0)))))</f>
        <v>0</v>
      </c>
      <c r="CX19" s="15">
        <f>+IF($B$5-U$6&lt;365/12,U19,IF($B$5-U$6&lt;365*2/12,U19*0.93,IF($B$5-U$6&lt;365*3/12,U19*0.86,IF($B$5-U$6&lt;365*4/12,U19*0.79,IF($B$5-U$6&lt;365*5/12,U19*0.72,IF($B$5-U$6&lt;365*6/12,U19*0.65,IF($B$5-U$6&lt;365*7/12,U19*0.58,IF($B$5-U$6&lt;365*8/12,U19*0.51,0))))))))+IF($B$5-U$6&gt;365,0,IF($B$5-U$6&gt;365*11/12,U19*0.23,IF($B$5-U$6&gt;365*10/12,U19*0.3,IF($B$5-U$6&gt;365*9/12,U19*0.37,IF($B$5-U$6&gt;365*8/12,U19*0.44,0)))))</f>
        <v>118.4</v>
      </c>
      <c r="CY19" s="15">
        <f>+IF($B$5-V$6&lt;365/12,V19,IF($B$5-V$6&lt;365*2/12,V19*0.93,IF($B$5-V$6&lt;365*3/12,V19*0.86,IF($B$5-V$6&lt;365*4/12,V19*0.79,IF($B$5-V$6&lt;365*5/12,V19*0.72,IF($B$5-V$6&lt;365*6/12,V19*0.65,IF($B$5-V$6&lt;365*7/12,V19*0.58,IF($B$5-V$6&lt;365*8/12,V19*0.51,0))))))))+IF($B$5-V$6&gt;365,0,IF($B$5-V$6&gt;365*11/12,V19*0.23,IF($B$5-V$6&gt;365*10/12,V19*0.3,IF($B$5-V$6&gt;365*9/12,V19*0.37,IF($B$5-V$6&gt;365*8/12,V19*0.44,0)))))</f>
        <v>0</v>
      </c>
      <c r="CZ19" s="15">
        <f>+IF($B$5-W$6&lt;365/12,W19,IF($B$5-W$6&lt;365*2/12,W19*0.93,IF($B$5-W$6&lt;365*3/12,W19*0.86,IF($B$5-W$6&lt;365*4/12,W19*0.79,IF($B$5-W$6&lt;365*5/12,W19*0.72,IF($B$5-W$6&lt;365*6/12,W19*0.65,IF($B$5-W$6&lt;365*7/12,W19*0.58,IF($B$5-W$6&lt;365*8/12,W19*0.51,0))))))))+IF($B$5-W$6&gt;365,0,IF($B$5-W$6&gt;365*11/12,W19*0.23,IF($B$5-W$6&gt;365*10/12,W19*0.3,IF($B$5-W$6&gt;365*9/12,W19*0.37,IF($B$5-W$6&gt;365*8/12,W19*0.44,0)))))</f>
        <v>0</v>
      </c>
      <c r="DA19" s="15">
        <f>+IF($B$5-X$6&lt;365/12,X19,IF($B$5-X$6&lt;365*2/12,X19*0.93,IF($B$5-X$6&lt;365*3/12,X19*0.86,IF($B$5-X$6&lt;365*4/12,X19*0.79,IF($B$5-X$6&lt;365*5/12,X19*0.72,IF($B$5-X$6&lt;365*6/12,X19*0.65,IF($B$5-X$6&lt;365*7/12,X19*0.58,IF($B$5-X$6&lt;365*8/12,X19*0.51,0))))))))+IF($B$5-X$6&gt;365,0,IF($B$5-X$6&gt;365*11/12,X19*0.23,IF($B$5-X$6&gt;365*10/12,X19*0.3,IF($B$5-X$6&gt;365*9/12,X19*0.37,IF($B$5-X$6&gt;365*8/12,X19*0.44,0)))))</f>
        <v>0</v>
      </c>
      <c r="DB19" s="15">
        <f>+IF($B$5-Y$6&lt;365/12,Y19,IF($B$5-Y$6&lt;365*2/12,Y19*0.93,IF($B$5-Y$6&lt;365*3/12,Y19*0.86,IF($B$5-Y$6&lt;365*4/12,Y19*0.79,IF($B$5-Y$6&lt;365*5/12,Y19*0.72,IF($B$5-Y$6&lt;365*6/12,Y19*0.65,IF($B$5-Y$6&lt;365*7/12,Y19*0.58,IF($B$5-Y$6&lt;365*8/12,Y19*0.51,0))))))))+IF($B$5-Y$6&gt;365,0,IF($B$5-Y$6&gt;365*11/12,Y19*0.23,IF($B$5-Y$6&gt;365*10/12,Y19*0.3,IF($B$5-Y$6&gt;365*9/12,Y19*0.37,IF($B$5-Y$6&gt;365*8/12,Y19*0.44,0)))))</f>
        <v>0</v>
      </c>
      <c r="DC19" s="15">
        <f>+IF($B$5-Z$6&lt;365/12,Z19,IF($B$5-Z$6&lt;365*2/12,Z19*0.93,IF($B$5-Z$6&lt;365*3/12,Z19*0.86,IF($B$5-Z$6&lt;365*4/12,Z19*0.79,IF($B$5-Z$6&lt;365*5/12,Z19*0.72,IF($B$5-Z$6&lt;365*6/12,Z19*0.65,IF($B$5-Z$6&lt;365*7/12,Z19*0.58,IF($B$5-Z$6&lt;365*8/12,Z19*0.51,0))))))))+IF($B$5-Z$6&gt;365,0,IF($B$5-Z$6&gt;365*11/12,Z19*0.23,IF($B$5-Z$6&gt;365*10/12,Z19*0.3,IF($B$5-Z$6&gt;365*9/12,Z19*0.37,IF($B$5-Z$6&gt;365*8/12,Z19*0.44,0)))))</f>
        <v>0</v>
      </c>
      <c r="DD19" s="15">
        <f>+IF($B$5-AA$6&lt;365/12,AA19,IF($B$5-AA$6&lt;365*2/12,AA19*0.93,IF($B$5-AA$6&lt;365*3/12,AA19*0.86,IF($B$5-AA$6&lt;365*4/12,AA19*0.79,IF($B$5-AA$6&lt;365*5/12,AA19*0.72,IF($B$5-AA$6&lt;365*6/12,AA19*0.65,IF($B$5-AA$6&lt;365*7/12,AA19*0.58,IF($B$5-AA$6&lt;365*8/12,AA19*0.51,0))))))))+IF($B$5-AA$6&gt;365,0,IF($B$5-AA$6&gt;365*11/12,AA19*0.23,IF($B$5-AA$6&gt;365*10/12,AA19*0.3,IF($B$5-AA$6&gt;365*9/12,AA19*0.37,IF($B$5-AA$6&gt;365*8/12,AA19*0.44,0)))))</f>
        <v>0</v>
      </c>
      <c r="DE19" s="15">
        <f>+IF($B$5-AB$6&lt;365/12,AB19,IF($B$5-AB$6&lt;365*2/12,AB19*0.93,IF($B$5-AB$6&lt;365*3/12,AB19*0.86,IF($B$5-AB$6&lt;365*4/12,AB19*0.79,IF($B$5-AB$6&lt;365*5/12,AB19*0.72,IF($B$5-AB$6&lt;365*6/12,AB19*0.65,IF($B$5-AB$6&lt;365*7/12,AB19*0.58,IF($B$5-AB$6&lt;365*8/12,AB19*0.51,0))))))))+IF($B$5-AB$6&gt;365,0,IF($B$5-AB$6&gt;365*11/12,AB19*0.23,IF($B$5-AB$6&gt;365*10/12,AB19*0.3,IF($B$5-AB$6&gt;365*9/12,AB19*0.37,IF($B$5-AB$6&gt;365*8/12,AB19*0.44,0)))))</f>
        <v>0</v>
      </c>
      <c r="DF19" s="15">
        <f>+IF($B$5-AC$6&lt;365/12,AC19,IF($B$5-AC$6&lt;365*2/12,AC19*0.93,IF($B$5-AC$6&lt;365*3/12,AC19*0.86,IF($B$5-AC$6&lt;365*4/12,AC19*0.79,IF($B$5-AC$6&lt;365*5/12,AC19*0.72,IF($B$5-AC$6&lt;365*6/12,AC19*0.65,IF($B$5-AC$6&lt;365*7/12,AC19*0.58,IF($B$5-AC$6&lt;365*8/12,AC19*0.51,0))))))))+IF($B$5-AC$6&gt;365,0,IF($B$5-AC$6&gt;365*11/12,AC19*0.23,IF($B$5-AC$6&gt;365*10/12,AC19*0.3,IF($B$5-AC$6&gt;365*9/12,AC19*0.37,IF($B$5-AC$6&gt;365*8/12,AC19*0.44,0)))))</f>
        <v>0</v>
      </c>
      <c r="DG19" s="15">
        <f>+IF($B$5-AD$6&lt;365/12,AD19,IF($B$5-AD$6&lt;365*2/12,AD19*0.93,IF($B$5-AD$6&lt;365*3/12,AD19*0.86,IF($B$5-AD$6&lt;365*4/12,AD19*0.79,IF($B$5-AD$6&lt;365*5/12,AD19*0.72,IF($B$5-AD$6&lt;365*6/12,AD19*0.65,IF($B$5-AD$6&lt;365*7/12,AD19*0.58,IF($B$5-AD$6&lt;365*8/12,AD19*0.51,0))))))))+IF($B$5-AD$6&gt;365,0,IF($B$5-AD$6&gt;365*11/12,AD19*0.23,IF($B$5-AD$6&gt;365*10/12,AD19*0.3,IF($B$5-AD$6&gt;365*9/12,AD19*0.37,IF($B$5-AD$6&gt;365*8/12,AD19*0.44,0)))))</f>
        <v>0</v>
      </c>
      <c r="DH19" s="15">
        <f>+IF($B$5-AE$6&lt;365/12,AE19,IF($B$5-AE$6&lt;365*2/12,AE19*0.93,IF($B$5-AE$6&lt;365*3/12,AE19*0.86,IF($B$5-AE$6&lt;365*4/12,AE19*0.79,IF($B$5-AE$6&lt;365*5/12,AE19*0.72,IF($B$5-AE$6&lt;365*6/12,AE19*0.65,IF($B$5-AE$6&lt;365*7/12,AE19*0.58,IF($B$5-AE$6&lt;365*8/12,AE19*0.51,0))))))))+IF($B$5-AE$6&gt;365,0,IF($B$5-AE$6&gt;365*11/12,AE19*0.23,IF($B$5-AE$6&gt;365*10/12,AE19*0.3,IF($B$5-AE$6&gt;365*9/12,AE19*0.37,IF($B$5-AE$6&gt;365*8/12,AE19*0.44,0)))))</f>
        <v>0</v>
      </c>
      <c r="DI19" s="15">
        <f>+IF($B$5-AF$6&lt;365/12,AF19,IF($B$5-AF$6&lt;365*2/12,AF19*0.93,IF($B$5-AF$6&lt;365*3/12,AF19*0.86,IF($B$5-AF$6&lt;365*4/12,AF19*0.79,IF($B$5-AF$6&lt;365*5/12,AF19*0.72,IF($B$5-AF$6&lt;365*6/12,AF19*0.65,IF($B$5-AF$6&lt;365*7/12,AF19*0.58,IF($B$5-AF$6&lt;365*8/12,AF19*0.51,0))))))))+IF($B$5-AF$6&gt;365,0,IF($B$5-AF$6&gt;365*11/12,AF19*0.23,IF($B$5-AF$6&gt;365*10/12,AF19*0.3,IF($B$5-AF$6&gt;365*9/12,AF19*0.37,IF($B$5-AF$6&gt;365*8/12,AF19*0.44,0)))))</f>
        <v>0</v>
      </c>
      <c r="DJ19" s="15">
        <f>+IF($B$5-AG$6&lt;365/12,AG19,IF($B$5-AG$6&lt;365*2/12,AG19*0.93,IF($B$5-AG$6&lt;365*3/12,AG19*0.86,IF($B$5-AG$6&lt;365*4/12,AG19*0.79,IF($B$5-AG$6&lt;365*5/12,AG19*0.72,IF($B$5-AG$6&lt;365*6/12,AG19*0.65,IF($B$5-AG$6&lt;365*7/12,AG19*0.58,IF($B$5-AG$6&lt;365*8/12,AG19*0.51,0))))))))+IF($B$5-AG$6&gt;365,0,IF($B$5-AG$6&gt;365*11/12,AG19*0.23,IF($B$5-AG$6&gt;365*10/12,AG19*0.3,IF($B$5-AG$6&gt;365*9/12,AG19*0.37,IF($B$5-AG$6&gt;365*8/12,AG19*0.44,0)))))</f>
        <v>0</v>
      </c>
      <c r="DK19" s="15">
        <f>+IF($B$5-AH$6&lt;365/12,AH19,IF($B$5-AH$6&lt;365*2/12,AH19*0.93,IF($B$5-AH$6&lt;365*3/12,AH19*0.86,IF($B$5-AH$6&lt;365*4/12,AH19*0.79,IF($B$5-AH$6&lt;365*5/12,AH19*0.72,IF($B$5-AH$6&lt;365*6/12,AH19*0.65,IF($B$5-AH$6&lt;365*7/12,AH19*0.58,IF($B$5-AH$6&lt;365*8/12,AH19*0.51,0))))))))+IF($B$5-AH$6&gt;365,0,IF($B$5-AH$6&gt;365*11/12,AH19*0.23,IF($B$5-AH$6&gt;365*10/12,AH19*0.3,IF($B$5-AH$6&gt;365*9/12,AH19*0.37,IF($B$5-AH$6&gt;365*8/12,AH19*0.44,0)))))</f>
        <v>0</v>
      </c>
      <c r="DL19" s="15">
        <f>+IF($B$5-AI$6&lt;365/12,AI19,IF($B$5-AI$6&lt;365*2/12,AI19*0.93,IF($B$5-AI$6&lt;365*3/12,AI19*0.86,IF($B$5-AI$6&lt;365*4/12,AI19*0.79,IF($B$5-AI$6&lt;365*5/12,AI19*0.72,IF($B$5-AI$6&lt;365*6/12,AI19*0.65,IF($B$5-AI$6&lt;365*7/12,AI19*0.58,IF($B$5-AI$6&lt;365*8/12,AI19*0.51,0))))))))+IF($B$5-AI$6&gt;365,0,IF($B$5-AI$6&gt;365*11/12,AI19*0.23,IF($B$5-AI$6&gt;365*10/12,AI19*0.3,IF($B$5-AI$6&gt;365*9/12,AI19*0.37,IF($B$5-AI$6&gt;365*8/12,AI19*0.44,0)))))</f>
        <v>0</v>
      </c>
      <c r="DM19" s="15">
        <f>+IF($B$5-AJ$6&lt;365/12,AJ19,IF($B$5-AJ$6&lt;365*2/12,AJ19*0.93,IF($B$5-AJ$6&lt;365*3/12,AJ19*0.86,IF($B$5-AJ$6&lt;365*4/12,AJ19*0.79,IF($B$5-AJ$6&lt;365*5/12,AJ19*0.72,IF($B$5-AJ$6&lt;365*6/12,AJ19*0.65,IF($B$5-AJ$6&lt;365*7/12,AJ19*0.58,IF($B$5-AJ$6&lt;365*8/12,AJ19*0.51,0))))))))+IF($B$5-AJ$6&gt;365,0,IF($B$5-AJ$6&gt;365*11/12,AJ19*0.23,IF($B$5-AJ$6&gt;365*10/12,AJ19*0.3,IF($B$5-AJ$6&gt;365*9/12,AJ19*0.37,IF($B$5-AJ$6&gt;365*8/12,AJ19*0.44,0)))))</f>
        <v>0</v>
      </c>
      <c r="DN19" s="15">
        <f>+IF($B$5-AK$6&lt;365/12,AK19,IF($B$5-AK$6&lt;365*2/12,AK19*0.93,IF($B$5-AK$6&lt;365*3/12,AK19*0.86,IF($B$5-AK$6&lt;365*4/12,AK19*0.79,IF($B$5-AK$6&lt;365*5/12,AK19*0.72,IF($B$5-AK$6&lt;365*6/12,AK19*0.65,IF($B$5-AK$6&lt;365*7/12,AK19*0.58,IF($B$5-AK$6&lt;365*8/12,AK19*0.51,0))))))))+IF($B$5-AK$6&gt;365,0,IF($B$5-AK$6&gt;365*11/12,AK19*0.23,IF($B$5-AK$6&gt;365*10/12,AK19*0.3,IF($B$5-AK$6&gt;365*9/12,AK19*0.37,IF($B$5-AK$6&gt;365*8/12,AK19*0.44,0)))))</f>
        <v>0</v>
      </c>
      <c r="DO19" s="15">
        <f>+IF($B$5-AL$6&lt;365/12,AL19,IF($B$5-AL$6&lt;365*2/12,AL19*0.93,IF($B$5-AL$6&lt;365*3/12,AL19*0.86,IF($B$5-AL$6&lt;365*4/12,AL19*0.79,IF($B$5-AL$6&lt;365*5/12,AL19*0.72,IF($B$5-AL$6&lt;365*6/12,AL19*0.65,IF($B$5-AL$6&lt;365*7/12,AL19*0.58,IF($B$5-AL$6&lt;365*8/12,AL19*0.51,0))))))))+IF($B$5-AL$6&gt;365,0,IF($B$5-AL$6&gt;365*11/12,AL19*0.23,IF($B$5-AL$6&gt;365*10/12,AL19*0.3,IF($B$5-AL$6&gt;365*9/12,AL19*0.37,IF($B$5-AL$6&gt;365*8/12,AL19*0.44,0)))))</f>
        <v>0</v>
      </c>
      <c r="DP19" s="15">
        <f>+IF($B$5-AM$6&lt;365/12,AM19,IF($B$5-AM$6&lt;365*2/12,AM19*0.93,IF($B$5-AM$6&lt;365*3/12,AM19*0.86,IF($B$5-AM$6&lt;365*4/12,AM19*0.79,IF($B$5-AM$6&lt;365*5/12,AM19*0.72,IF($B$5-AM$6&lt;365*6/12,AM19*0.65,IF($B$5-AM$6&lt;365*7/12,AM19*0.58,IF($B$5-AM$6&lt;365*8/12,AM19*0.51,0))))))))+IF($B$5-AM$6&gt;365,0,IF($B$5-AM$6&gt;365*11/12,AM19*0.23,IF($B$5-AM$6&gt;365*10/12,AM19*0.3,IF($B$5-AM$6&gt;365*9/12,AM19*0.37,IF($B$5-AM$6&gt;365*8/12,AM19*0.44,0)))))</f>
        <v>0</v>
      </c>
      <c r="DQ19" s="15">
        <f>+IF($B$5-AN$6&lt;365/12,AN19,IF($B$5-AN$6&lt;365*2/12,AN19*0.93,IF($B$5-AN$6&lt;365*3/12,AN19*0.86,IF($B$5-AN$6&lt;365*4/12,AN19*0.79,IF($B$5-AN$6&lt;365*5/12,AN19*0.72,IF($B$5-AN$6&lt;365*6/12,AN19*0.65,IF($B$5-AN$6&lt;365*7/12,AN19*0.58,IF($B$5-AN$6&lt;365*8/12,AN19*0.51,0))))))))+IF($B$5-AN$6&gt;365,0,IF($B$5-AN$6&gt;365*11/12,AN19*0.23,IF($B$5-AN$6&gt;365*10/12,AN19*0.3,IF($B$5-AN$6&gt;365*9/12,AN19*0.37,IF($B$5-AN$6&gt;365*8/12,AN19*0.44,0)))))</f>
        <v>0</v>
      </c>
      <c r="DR19" s="15">
        <f>+IF($B$5-AO$6&lt;365/12,AO19,IF($B$5-AO$6&lt;365*2/12,AO19*0.93,IF($B$5-AO$6&lt;365*3/12,AO19*0.86,IF($B$5-AO$6&lt;365*4/12,AO19*0.79,IF($B$5-AO$6&lt;365*5/12,AO19*0.72,IF($B$5-AO$6&lt;365*6/12,AO19*0.65,IF($B$5-AO$6&lt;365*7/12,AO19*0.58,IF($B$5-AO$6&lt;365*8/12,AO19*0.51,0))))))))+IF($B$5-AO$6&gt;365,0,IF($B$5-AO$6&gt;365*11/12,AO19*0.23,IF($B$5-AO$6&gt;365*10/12,AO19*0.3,IF($B$5-AO$6&gt;365*9/12,AO19*0.37,IF($B$5-AO$6&gt;365*8/12,AO19*0.44,0)))))</f>
        <v>0</v>
      </c>
      <c r="DS19" s="15">
        <f>+IF($B$5-AP$6&lt;365/12,AP19,IF($B$5-AP$6&lt;365*2/12,AP19*0.93,IF($B$5-AP$6&lt;365*3/12,AP19*0.86,IF($B$5-AP$6&lt;365*4/12,AP19*0.79,IF($B$5-AP$6&lt;365*5/12,AP19*0.72,IF($B$5-AP$6&lt;365*6/12,AP19*0.65,IF($B$5-AP$6&lt;365*7/12,AP19*0.58,IF($B$5-AP$6&lt;365*8/12,AP19*0.51,0))))))))+IF($B$5-AP$6&gt;365,0,IF($B$5-AP$6&gt;365*11/12,AP19*0.23,IF($B$5-AP$6&gt;365*10/12,AP19*0.3,IF($B$5-AP$6&gt;365*9/12,AP19*0.37,IF($B$5-AP$6&gt;365*8/12,AP19*0.44,0)))))</f>
        <v>0</v>
      </c>
      <c r="DT19" s="15">
        <f>+IF($B$5-AQ$6&lt;365/12,AQ19,IF($B$5-AQ$6&lt;365*2/12,AQ19*0.93,IF($B$5-AQ$6&lt;365*3/12,AQ19*0.86,IF($B$5-AQ$6&lt;365*4/12,AQ19*0.79,IF($B$5-AQ$6&lt;365*5/12,AQ19*0.72,IF($B$5-AQ$6&lt;365*6/12,AQ19*0.65,IF($B$5-AQ$6&lt;365*7/12,AQ19*0.58,IF($B$5-AQ$6&lt;365*8/12,AQ19*0.51,0))))))))+IF($B$5-AQ$6&gt;365,0,IF($B$5-AQ$6&gt;365*11/12,AQ19*0.23,IF($B$5-AQ$6&gt;365*10/12,AQ19*0.3,IF($B$5-AQ$6&gt;365*9/12,AQ19*0.37,IF($B$5-AQ$6&gt;365*8/12,AQ19*0.44,0)))))</f>
        <v>150.47499999999999</v>
      </c>
      <c r="DU19" s="15">
        <f>+IF($B$5-AR$6&lt;365/12,AR19,IF($B$5-AR$6&lt;365*2/12,AR19*0.93,IF($B$5-AR$6&lt;365*3/12,AR19*0.86,IF($B$5-AR$6&lt;365*4/12,AR19*0.79,IF($B$5-AR$6&lt;365*5/12,AR19*0.72,IF($B$5-AR$6&lt;365*6/12,AR19*0.65,IF($B$5-AR$6&lt;365*7/12,AR19*0.58,IF($B$5-AR$6&lt;365*8/12,AR19*0.51,0))))))))+IF($B$5-AR$6&gt;365,0,IF($B$5-AR$6&gt;365*11/12,AR19*0.23,IF($B$5-AR$6&gt;365*10/12,AR19*0.3,IF($B$5-AR$6&gt;365*9/12,AR19*0.37,IF($B$5-AR$6&gt;365*8/12,AR19*0.44,0)))))</f>
        <v>0</v>
      </c>
      <c r="DV19" s="15">
        <f>+IF($B$5-AS$6&lt;365/12,AS19,IF($B$5-AS$6&lt;365*2/12,AS19*0.93,IF($B$5-AS$6&lt;365*3/12,AS19*0.86,IF($B$5-AS$6&lt;365*4/12,AS19*0.79,IF($B$5-AS$6&lt;365*5/12,AS19*0.72,IF($B$5-AS$6&lt;365*6/12,AS19*0.65,IF($B$5-AS$6&lt;365*7/12,AS19*0.58,IF($B$5-AS$6&lt;365*8/12,AS19*0.51,0))))))))+IF($B$5-AS$6&gt;365,0,IF($B$5-AS$6&gt;365*11/12,AS19*0.23,IF($B$5-AS$6&gt;365*10/12,AS19*0.3,IF($B$5-AS$6&gt;365*9/12,AS19*0.37,IF($B$5-AS$6&gt;365*8/12,AS19*0.44,0)))))</f>
        <v>0</v>
      </c>
      <c r="DW19" s="15">
        <f>+IF($B$5-AT$6&lt;365/12,AT19,IF($B$5-AT$6&lt;365*2/12,AT19*0.93,IF($B$5-AT$6&lt;365*3/12,AT19*0.86,IF($B$5-AT$6&lt;365*4/12,AT19*0.79,IF($B$5-AT$6&lt;365*5/12,AT19*0.72,IF($B$5-AT$6&lt;365*6/12,AT19*0.65,IF($B$5-AT$6&lt;365*7/12,AT19*0.58,IF($B$5-AT$6&lt;365*8/12,AT19*0.51,0))))))))+IF($B$5-AT$6&gt;365,0,IF($B$5-AT$6&gt;365*11/12,AT19*0.23,IF($B$5-AT$6&gt;365*10/12,AT19*0.3,IF($B$5-AT$6&gt;365*9/12,AT19*0.37,IF($B$5-AT$6&gt;365*8/12,AT19*0.44,0)))))</f>
        <v>0</v>
      </c>
      <c r="DX19" s="15">
        <f>+IF($B$5-AU$6&lt;365/12,AU19,IF($B$5-AU$6&lt;365*2/12,AU19*0.93,IF($B$5-AU$6&lt;365*3/12,AU19*0.86,IF($B$5-AU$6&lt;365*4/12,AU19*0.79,IF($B$5-AU$6&lt;365*5/12,AU19*0.72,IF($B$5-AU$6&lt;365*6/12,AU19*0.65,IF($B$5-AU$6&lt;365*7/12,AU19*0.58,IF($B$5-AU$6&lt;365*8/12,AU19*0.51,0))))))))+IF($B$5-AU$6&gt;365,0,IF($B$5-AU$6&gt;365*11/12,AU19*0.23,IF($B$5-AU$6&gt;365*10/12,AU19*0.3,IF($B$5-AU$6&gt;365*9/12,AU19*0.37,IF($B$5-AU$6&gt;365*8/12,AU19*0.44,0)))))</f>
        <v>0</v>
      </c>
      <c r="DY19" s="15">
        <f>+IF($B$5-AV$6&lt;365/12,AV19,IF($B$5-AV$6&lt;365*2/12,AV19*0.93,IF($B$5-AV$6&lt;365*3/12,AV19*0.86,IF($B$5-AV$6&lt;365*4/12,AV19*0.79,IF($B$5-AV$6&lt;365*5/12,AV19*0.72,IF($B$5-AV$6&lt;365*6/12,AV19*0.65,IF($B$5-AV$6&lt;365*7/12,AV19*0.58,IF($B$5-AV$6&lt;365*8/12,AV19*0.51,0))))))))+IF($B$5-AV$6&gt;365,0,IF($B$5-AV$6&gt;365*11/12,AV19*0.23,IF($B$5-AV$6&gt;365*10/12,AV19*0.3,IF($B$5-AV$6&gt;365*9/12,AV19*0.37,IF($B$5-AV$6&gt;365*8/12,AV19*0.44,0)))))</f>
        <v>0</v>
      </c>
      <c r="DZ19" s="15">
        <f>+IF($B$5-AW$6&lt;365/12,AW19,IF($B$5-AW$6&lt;365*2/12,AW19*0.93,IF($B$5-AW$6&lt;365*3/12,AW19*0.86,IF($B$5-AW$6&lt;365*4/12,AW19*0.79,IF($B$5-AW$6&lt;365*5/12,AW19*0.72,IF($B$5-AW$6&lt;365*6/12,AW19*0.65,IF($B$5-AW$6&lt;365*7/12,AW19*0.58,IF($B$5-AW$6&lt;365*8/12,AW19*0.51,0))))))))+IF($B$5-AW$6&gt;365,0,IF($B$5-AW$6&gt;365*11/12,AW19*0.23,IF($B$5-AW$6&gt;365*10/12,AW19*0.3,IF($B$5-AW$6&gt;365*9/12,AW19*0.37,IF($B$5-AW$6&gt;365*8/12,AW19*0.44,0)))))</f>
        <v>0</v>
      </c>
      <c r="EA19" s="15">
        <f>+IF($B$5-AX$6&lt;365/12,AX19,IF($B$5-AX$6&lt;365*2/12,AX19*0.93,IF($B$5-AX$6&lt;365*3/12,AX19*0.86,IF($B$5-AX$6&lt;365*4/12,AX19*0.79,IF($B$5-AX$6&lt;365*5/12,AX19*0.72,IF($B$5-AX$6&lt;365*6/12,AX19*0.65,IF($B$5-AX$6&lt;365*7/12,AX19*0.58,IF($B$5-AX$6&lt;365*8/12,AX19*0.51,0))))))))+IF($B$5-AX$6&gt;365,0,IF($B$5-AX$6&gt;365*11/12,AX19*0.23,IF($B$5-AX$6&gt;365*10/12,AX19*0.3,IF($B$5-AX$6&gt;365*9/12,AX19*0.37,IF($B$5-AX$6&gt;365*8/12,AX19*0.44,0)))))</f>
        <v>0</v>
      </c>
      <c r="EB19" s="15">
        <f>+IF($B$5-AY$6&lt;365/12,AY19,IF($B$5-AY$6&lt;365*2/12,AY19*0.93,IF($B$5-AY$6&lt;365*3/12,AY19*0.86,IF($B$5-AY$6&lt;365*4/12,AY19*0.79,IF($B$5-AY$6&lt;365*5/12,AY19*0.72,IF($B$5-AY$6&lt;365*6/12,AY19*0.65,IF($B$5-AY$6&lt;365*7/12,AY19*0.58,IF($B$5-AY$6&lt;365*8/12,AY19*0.51,0))))))))+IF($B$5-AY$6&gt;365,0,IF($B$5-AY$6&gt;365*11/12,AY19*0.23,IF($B$5-AY$6&gt;365*10/12,AY19*0.3,IF($B$5-AY$6&gt;365*9/12,AY19*0.37,IF($B$5-AY$6&gt;365*8/12,AY19*0.44,0)))))</f>
        <v>0</v>
      </c>
      <c r="EC19" s="15">
        <f>+IF($B$5-AZ$6&lt;365/12,AZ19,IF($B$5-AZ$6&lt;365*2/12,AZ19*0.93,IF($B$5-AZ$6&lt;365*3/12,AZ19*0.86,IF($B$5-AZ$6&lt;365*4/12,AZ19*0.79,IF($B$5-AZ$6&lt;365*5/12,AZ19*0.72,IF($B$5-AZ$6&lt;365*6/12,AZ19*0.65,IF($B$5-AZ$6&lt;365*7/12,AZ19*0.58,IF($B$5-AZ$6&lt;365*8/12,AZ19*0.51,0))))))))+IF($B$5-AZ$6&gt;365,0,IF($B$5-AZ$6&gt;365*11/12,AZ19*0.23,IF($B$5-AZ$6&gt;365*10/12,AZ19*0.3,IF($B$5-AZ$6&gt;365*9/12,AZ19*0.37,IF($B$5-AZ$6&gt;365*8/12,AZ19*0.44,0)))))</f>
        <v>0</v>
      </c>
      <c r="ED19" s="15">
        <f>+IF($B$5-BA$6&lt;365/12,BA19,IF($B$5-BA$6&lt;365*2/12,BA19*0.93,IF($B$5-BA$6&lt;365*3/12,BA19*0.86,IF($B$5-BA$6&lt;365*4/12,BA19*0.79,IF($B$5-BA$6&lt;365*5/12,BA19*0.72,IF($B$5-BA$6&lt;365*6/12,BA19*0.65,IF($B$5-BA$6&lt;365*7/12,BA19*0.58,IF($B$5-BA$6&lt;365*8/12,BA19*0.51,0))))))))+IF($B$5-BA$6&gt;365,0,IF($B$5-BA$6&gt;365*11/12,BA19*0.23,IF($B$5-BA$6&gt;365*10/12,BA19*0.3,IF($B$5-BA$6&gt;365*9/12,BA19*0.37,IF($B$5-BA$6&gt;365*8/12,BA19*0.44,0)))))</f>
        <v>0</v>
      </c>
      <c r="EE19" s="15">
        <f>+IF($B$5-BB$6&lt;365/12,BB19,IF($B$5-BB$6&lt;365*2/12,BB19*0.93,IF($B$5-BB$6&lt;365*3/12,BB19*0.86,IF($B$5-BB$6&lt;365*4/12,BB19*0.79,IF($B$5-BB$6&lt;365*5/12,BB19*0.72,IF($B$5-BB$6&lt;365*6/12,BB19*0.65,IF($B$5-BB$6&lt;365*7/12,BB19*0.58,IF($B$5-BB$6&lt;365*8/12,BB19*0.51,0))))))))+IF($B$5-BB$6&gt;365,0,IF($B$5-BB$6&gt;365*11/12,BB19*0.23,IF($B$5-BB$6&gt;365*10/12,BB19*0.3,IF($B$5-BB$6&gt;365*9/12,BB19*0.37,IF($B$5-BB$6&gt;365*8/12,BB19*0.44,0)))))</f>
        <v>0</v>
      </c>
      <c r="EF19" s="15">
        <f>+IF($B$5-BC$6&lt;365/12,BC19,IF($B$5-BC$6&lt;365*2/12,BC19*0.93,IF($B$5-BC$6&lt;365*3/12,BC19*0.86,IF($B$5-BC$6&lt;365*4/12,BC19*0.79,IF($B$5-BC$6&lt;365*5/12,BC19*0.72,IF($B$5-BC$6&lt;365*6/12,BC19*0.65,IF($B$5-BC$6&lt;365*7/12,BC19*0.58,IF($B$5-BC$6&lt;365*8/12,BC19*0.51,0))))))))+IF($B$5-BC$6&gt;365,0,IF($B$5-BC$6&gt;365*11/12,BC19*0.23,IF($B$5-BC$6&gt;365*10/12,BC19*0.3,IF($B$5-BC$6&gt;365*9/12,BC19*0.37,IF($B$5-BC$6&gt;365*8/12,BC19*0.44,0)))))</f>
        <v>0</v>
      </c>
      <c r="EG19" s="15">
        <f>+IF($B$5-BD$6&lt;365/12,BD19,IF($B$5-BD$6&lt;365*2/12,BD19*0.93,IF($B$5-BD$6&lt;365*3/12,BD19*0.86,IF($B$5-BD$6&lt;365*4/12,BD19*0.79,IF($B$5-BD$6&lt;365*5/12,BD19*0.72,IF($B$5-BD$6&lt;365*6/12,BD19*0.65,IF($B$5-BD$6&lt;365*7/12,BD19*0.58,IF($B$5-BD$6&lt;365*8/12,BD19*0.51,0))))))))+IF($B$5-BD$6&gt;365,0,IF($B$5-BD$6&gt;365*11/12,BD19*0.23,IF($B$5-BD$6&gt;365*10/12,BD19*0.3,IF($B$5-BD$6&gt;365*9/12,BD19*0.37,IF($B$5-BD$6&gt;365*8/12,BD19*0.44,0)))))</f>
        <v>0</v>
      </c>
      <c r="EH19" s="15">
        <f>+IF($B$5-BE$6&lt;365/12,BE19,IF($B$5-BE$6&lt;365*2/12,BE19*0.93,IF($B$5-BE$6&lt;365*3/12,BE19*0.86,IF($B$5-BE$6&lt;365*4/12,BE19*0.79,IF($B$5-BE$6&lt;365*5/12,BE19*0.72,IF($B$5-BE$6&lt;365*6/12,BE19*0.65,IF($B$5-BE$6&lt;365*7/12,BE19*0.58,IF($B$5-BE$6&lt;365*8/12,BE19*0.51,0))))))))+IF($B$5-BE$6&gt;365,0,IF($B$5-BE$6&gt;365*11/12,BE19*0.23,IF($B$5-BE$6&gt;365*10/12,BE19*0.3,IF($B$5-BE$6&gt;365*9/12,BE19*0.37,IF($B$5-BE$6&gt;365*8/12,BE19*0.44,0)))))</f>
        <v>0</v>
      </c>
      <c r="EI19" s="15">
        <f>+IF($B$5-BF$6&lt;365/12,BF19,IF($B$5-BF$6&lt;365*2/12,BF19*0.93,IF($B$5-BF$6&lt;365*3/12,BF19*0.86,IF($B$5-BF$6&lt;365*4/12,BF19*0.79,IF($B$5-BF$6&lt;365*5/12,BF19*0.72,IF($B$5-BF$6&lt;365*6/12,BF19*0.65,IF($B$5-BF$6&lt;365*7/12,BF19*0.58,IF($B$5-BF$6&lt;365*8/12,BF19*0.51,0))))))))+IF($B$5-BF$6&gt;365,0,IF($B$5-BF$6&gt;365*11/12,BF19*0.23,IF($B$5-BF$6&gt;365*10/12,BF19*0.3,IF($B$5-BF$6&gt;365*9/12,BF19*0.37,IF($B$5-BF$6&gt;365*8/12,BF19*0.44,0)))))</f>
        <v>0</v>
      </c>
      <c r="EJ19" s="15">
        <f>+IF($B$5-BG$6&lt;365/12,BG19,IF($B$5-BG$6&lt;365*2/12,BG19*0.93,IF($B$5-BG$6&lt;365*3/12,BG19*0.86,IF($B$5-BG$6&lt;365*4/12,BG19*0.79,IF($B$5-BG$6&lt;365*5/12,BG19*0.72,IF($B$5-BG$6&lt;365*6/12,BG19*0.65,IF($B$5-BG$6&lt;365*7/12,BG19*0.58,IF($B$5-BG$6&lt;365*8/12,BG19*0.51,0))))))))+IF($B$5-BG$6&gt;365,0,IF($B$5-BG$6&gt;365*11/12,BG19*0.23,IF($B$5-BG$6&gt;365*10/12,BG19*0.3,IF($B$5-BG$6&gt;365*9/12,BG19*0.37,IF($B$5-BG$6&gt;365*8/12,BG19*0.44,0)))))</f>
        <v>0</v>
      </c>
      <c r="EK19" s="15">
        <f>+IF($B$5-BH$6&lt;365/12,BH19,IF($B$5-BH$6&lt;365*2/12,BH19*0.93,IF($B$5-BH$6&lt;365*3/12,BH19*0.86,IF($B$5-BH$6&lt;365*4/12,BH19*0.79,IF($B$5-BH$6&lt;365*5/12,BH19*0.72,IF($B$5-BH$6&lt;365*6/12,BH19*0.65,IF($B$5-BH$6&lt;365*7/12,BH19*0.58,IF($B$5-BH$6&lt;365*8/12,BH19*0.51,0))))))))+IF($B$5-BH$6&gt;365,0,IF($B$5-BH$6&gt;365*11/12,BH19*0.23,IF($B$5-BH$6&gt;365*10/12,BH19*0.3,IF($B$5-BH$6&gt;365*9/12,BH19*0.37,IF($B$5-BH$6&gt;365*8/12,BH19*0.44,0)))))</f>
        <v>0</v>
      </c>
      <c r="EL19" s="15">
        <f>+IF($B$5-BI$6&lt;365/12,BI19,IF($B$5-BI$6&lt;365*2/12,BI19*0.93,IF($B$5-BI$6&lt;365*3/12,BI19*0.86,IF($B$5-BI$6&lt;365*4/12,BI19*0.79,IF($B$5-BI$6&lt;365*5/12,BI19*0.72,IF($B$5-BI$6&lt;365*6/12,BI19*0.65,IF($B$5-BI$6&lt;365*7/12,BI19*0.58,IF($B$5-BI$6&lt;365*8/12,BI19*0.51,0))))))))+IF($B$5-BI$6&gt;365,0,IF($B$5-BI$6&gt;365*11/12,BI19*0.23,IF($B$5-BI$6&gt;365*10/12,BI19*0.3,IF($B$5-BI$6&gt;365*9/12,BI19*0.37,IF($B$5-BI$6&gt;365*8/12,BI19*0.44,0)))))</f>
        <v>0</v>
      </c>
      <c r="EM19" s="15">
        <f>+IF($B$5-BJ$6&lt;365/12,BJ19,IF($B$5-BJ$6&lt;365*2/12,BJ19*0.93,IF($B$5-BJ$6&lt;365*3/12,BJ19*0.86,IF($B$5-BJ$6&lt;365*4/12,BJ19*0.79,IF($B$5-BJ$6&lt;365*5/12,BJ19*0.72,IF($B$5-BJ$6&lt;365*6/12,BJ19*0.65,IF($B$5-BJ$6&lt;365*7/12,BJ19*0.58,IF($B$5-BJ$6&lt;365*8/12,BJ19*0.51,0))))))))+IF($B$5-BJ$6&gt;365,0,IF($B$5-BJ$6&gt;365*11/12,BJ19*0.23,IF($B$5-BJ$6&gt;365*10/12,BJ19*0.3,IF($B$5-BJ$6&gt;365*9/12,BJ19*0.37,IF($B$5-BJ$6&gt;365*8/12,BJ19*0.44,0)))))</f>
        <v>0</v>
      </c>
      <c r="EN19" s="15">
        <f>+IF($B$5-BK$6&lt;365/12,BK19,IF($B$5-BK$6&lt;365*2/12,BK19*0.93,IF($B$5-BK$6&lt;365*3/12,BK19*0.86,IF($B$5-BK$6&lt;365*4/12,BK19*0.79,IF($B$5-BK$6&lt;365*5/12,BK19*0.72,IF($B$5-BK$6&lt;365*6/12,BK19*0.65,IF($B$5-BK$6&lt;365*7/12,BK19*0.58,IF($B$5-BK$6&lt;365*8/12,BK19*0.51,0))))))))+IF($B$5-BK$6&gt;365,0,IF($B$5-BK$6&gt;365*11/12,BK19*0.23,IF($B$5-BK$6&gt;365*10/12,BK19*0.3,IF($B$5-BK$6&gt;365*9/12,BK19*0.37,IF($B$5-BK$6&gt;365*8/12,BK19*0.44,0)))))</f>
        <v>0</v>
      </c>
      <c r="EO19" s="15">
        <f>+IF($B$5-BL$6&lt;365/12,BL19,IF($B$5-BL$6&lt;365*2/12,BL19*0.93,IF($B$5-BL$6&lt;365*3/12,BL19*0.86,IF($B$5-BL$6&lt;365*4/12,BL19*0.79,IF($B$5-BL$6&lt;365*5/12,BL19*0.72,IF($B$5-BL$6&lt;365*6/12,BL19*0.65,IF($B$5-BL$6&lt;365*7/12,BL19*0.58,IF($B$5-BL$6&lt;365*8/12,BL19*0.51,0))))))))+IF($B$5-BL$6&gt;365,0,IF($B$5-BL$6&gt;365*11/12,BL19*0.23,IF($B$5-BL$6&gt;365*10/12,BL19*0.3,IF($B$5-BL$6&gt;365*9/12,BL19*0.37,IF($B$5-BL$6&gt;365*8/12,BL19*0.44,0)))))</f>
        <v>0</v>
      </c>
      <c r="EP19" s="15">
        <f>+IF($B$5-BM$6&lt;365/12,BM19,IF($B$5-BM$6&lt;365*2/12,BM19*0.93,IF($B$5-BM$6&lt;365*3/12,BM19*0.86,IF($B$5-BM$6&lt;365*4/12,BM19*0.79,IF($B$5-BM$6&lt;365*5/12,BM19*0.72,IF($B$5-BM$6&lt;365*6/12,BM19*0.65,IF($B$5-BM$6&lt;365*7/12,BM19*0.58,IF($B$5-BM$6&lt;365*8/12,BM19*0.51,0))))))))+IF($B$5-BM$6&gt;365,0,IF($B$5-BM$6&gt;365*11/12,BM19*0.23,IF($B$5-BM$6&gt;365*10/12,BM19*0.3,IF($B$5-BM$6&gt;365*9/12,BM19*0.37,IF($B$5-BM$6&gt;365*8/12,BM19*0.44,0)))))</f>
        <v>0</v>
      </c>
      <c r="EQ19" s="15">
        <f>+IF($B$5-BN$6&lt;365/12,BN19,IF($B$5-BN$6&lt;365*2/12,BN19*0.93,IF($B$5-BN$6&lt;365*3/12,BN19*0.86,IF($B$5-BN$6&lt;365*4/12,BN19*0.79,IF($B$5-BN$6&lt;365*5/12,BN19*0.72,IF($B$5-BN$6&lt;365*6/12,BN19*0.65,IF($B$5-BN$6&lt;365*7/12,BN19*0.58,IF($B$5-BN$6&lt;365*8/12,BN19*0.51,0))))))))+IF($B$5-BN$6&gt;365,0,IF($B$5-BN$6&gt;365*11/12,BN19*0.23,IF($B$5-BN$6&gt;365*10/12,BN19*0.3,IF($B$5-BN$6&gt;365*9/12,BN19*0.37,IF($B$5-BN$6&gt;365*8/12,BN19*0.44,0)))))</f>
        <v>0</v>
      </c>
      <c r="ER19" s="15">
        <f>+IF($B$5-BO$6&lt;365/12,BO19,IF($B$5-BO$6&lt;365*2/12,BO19*0.93,IF($B$5-BO$6&lt;365*3/12,BO19*0.86,IF($B$5-BO$6&lt;365*4/12,BO19*0.79,IF($B$5-BO$6&lt;365*5/12,BO19*0.72,IF($B$5-BO$6&lt;365*6/12,BO19*0.65,IF($B$5-BO$6&lt;365*7/12,BO19*0.58,IF($B$5-BO$6&lt;365*8/12,BO19*0.51,0))))))))+IF($B$5-BO$6&gt;365,0,IF($B$5-BO$6&gt;365*11/12,BO19*0.23,IF($B$5-BO$6&gt;365*10/12,BO19*0.3,IF($B$5-BO$6&gt;365*9/12,BO19*0.37,IF($B$5-BO$6&gt;365*8/12,BO19*0.44,0)))))</f>
        <v>0</v>
      </c>
      <c r="ES19" s="15">
        <f>+IF($B$5-BP$6&lt;365/12,BP19,IF($B$5-BP$6&lt;365*2/12,BP19*0.93,IF($B$5-BP$6&lt;365*3/12,BP19*0.86,IF($B$5-BP$6&lt;365*4/12,BP19*0.79,IF($B$5-BP$6&lt;365*5/12,BP19*0.72,IF($B$5-BP$6&lt;365*6/12,BP19*0.65,IF($B$5-BP$6&lt;365*7/12,BP19*0.58,IF($B$5-BP$6&lt;365*8/12,BP19*0.51,0))))))))+IF($B$5-BP$6&gt;365,0,IF($B$5-BP$6&gt;365*11/12,BP19*0.23,IF($B$5-BP$6&gt;365*10/12,BP19*0.3,IF($B$5-BP$6&gt;365*9/12,BP19*0.37,IF($B$5-BP$6&gt;365*8/12,BP19*0.44,0)))))</f>
        <v>0</v>
      </c>
      <c r="ET19" s="15">
        <f>+IF($B$5-BQ$6&lt;365/12,BQ19,IF($B$5-BQ$6&lt;365*2/12,BQ19*0.93,IF($B$5-BQ$6&lt;365*3/12,BQ19*0.86,IF($B$5-BQ$6&lt;365*4/12,BQ19*0.79,IF($B$5-BQ$6&lt;365*5/12,BQ19*0.72,IF($B$5-BQ$6&lt;365*6/12,BQ19*0.65,IF($B$5-BQ$6&lt;365*7/12,BQ19*0.58,IF($B$5-BQ$6&lt;365*8/12,BQ19*0.51,0))))))))+IF($B$5-BQ$6&gt;365,0,IF($B$5-BQ$6&gt;365*11/12,BQ19*0.23,IF($B$5-BQ$6&gt;365*10/12,BQ19*0.3,IF($B$5-BQ$6&gt;365*9/12,BQ19*0.37,IF($B$5-BQ$6&gt;365*8/12,BQ19*0.44,0)))))</f>
        <v>0</v>
      </c>
      <c r="EU19" s="15">
        <f>+IF($B$5-BR$6&lt;365/12,BR19,IF($B$5-BR$6&lt;365*2/12,BR19*0.93,IF($B$5-BR$6&lt;365*3/12,BR19*0.86,IF($B$5-BR$6&lt;365*4/12,BR19*0.79,IF($B$5-BR$6&lt;365*5/12,BR19*0.72,IF($B$5-BR$6&lt;365*6/12,BR19*0.65,IF($B$5-BR$6&lt;365*7/12,BR19*0.58,IF($B$5-BR$6&lt;365*8/12,BR19*0.51,0))))))))+IF($B$5-BR$6&gt;365,0,IF($B$5-BR$6&gt;365*11/12,BR19*0.23,IF($B$5-BR$6&gt;365*10/12,BR19*0.3,IF($B$5-BR$6&gt;365*9/12,BR19*0.37,IF($B$5-BR$6&gt;365*8/12,BR19*0.44,0)))))</f>
        <v>0</v>
      </c>
      <c r="EV19" s="15">
        <f>+IF($B$5-BS$6&lt;365/12,BS19,IF($B$5-BS$6&lt;365*2/12,BS19*0.93,IF($B$5-BS$6&lt;365*3/12,BS19*0.86,IF($B$5-BS$6&lt;365*4/12,BS19*0.79,IF($B$5-BS$6&lt;365*5/12,BS19*0.72,IF($B$5-BS$6&lt;365*6/12,BS19*0.65,IF($B$5-BS$6&lt;365*7/12,BS19*0.58,IF($B$5-BS$6&lt;365*8/12,BS19*0.51,0))))))))+IF($B$5-BS$6&gt;365,0,IF($B$5-BS$6&gt;365*11/12,BS19*0.23,IF($B$5-BS$6&gt;365*10/12,BS19*0.3,IF($B$5-BS$6&gt;365*9/12,BS19*0.37,IF($B$5-BS$6&gt;365*8/12,BS19*0.44,0)))))</f>
        <v>0</v>
      </c>
      <c r="EW19" s="15">
        <f>+IF($B$5-BT$6&lt;365/12,BT19,IF($B$5-BT$6&lt;365*2/12,BT19*0.93,IF($B$5-BT$6&lt;365*3/12,BT19*0.86,IF($B$5-BT$6&lt;365*4/12,BT19*0.79,IF($B$5-BT$6&lt;365*5/12,BT19*0.72,IF($B$5-BT$6&lt;365*6/12,BT19*0.65,IF($B$5-BT$6&lt;365*7/12,BT19*0.58,IF($B$5-BT$6&lt;365*8/12,BT19*0.51,0))))))))+IF($B$5-BT$6&gt;365,0,IF($B$5-BT$6&gt;365*11/12,BT19*0.23,IF($B$5-BT$6&gt;365*10/12,BT19*0.3,IF($B$5-BT$6&gt;365*9/12,BT19*0.37,IF($B$5-BT$6&gt;365*8/12,BT19*0.44,0)))))</f>
        <v>0</v>
      </c>
      <c r="EX19" s="15">
        <f>+IF($B$5-BU$6&lt;365/12,BU19,IF($B$5-BU$6&lt;365*2/12,BU19*0.93,IF($B$5-BU$6&lt;365*3/12,BU19*0.86,IF($B$5-BU$6&lt;365*4/12,BU19*0.79,IF($B$5-BU$6&lt;365*5/12,BU19*0.72,IF($B$5-BU$6&lt;365*6/12,BU19*0.65,IF($B$5-BU$6&lt;365*7/12,BU19*0.58,IF($B$5-BU$6&lt;365*8/12,BU19*0.51,0))))))))+IF($B$5-BU$6&gt;365,0,IF($B$5-BU$6&gt;365*11/12,BU19*0.23,IF($B$5-BU$6&gt;365*10/12,BU19*0.3,IF($B$5-BU$6&gt;365*9/12,BU19*0.37,IF($B$5-BU$6&gt;365*8/12,BU19*0.44,0)))))</f>
        <v>0</v>
      </c>
      <c r="EY19" s="15">
        <f>+IF($B$5-BV$6&lt;365/12,BV19,IF($B$5-BV$6&lt;365*2/12,BV19*0.93,IF($B$5-BV$6&lt;365*3/12,BV19*0.86,IF($B$5-BV$6&lt;365*4/12,BV19*0.79,IF($B$5-BV$6&lt;365*5/12,BV19*0.72,IF($B$5-BV$6&lt;365*6/12,BV19*0.65,IF($B$5-BV$6&lt;365*7/12,BV19*0.58,IF($B$5-BV$6&lt;365*8/12,BV19*0.51,0))))))))+IF($B$5-BV$6&gt;365,0,IF($B$5-BV$6&gt;365*11/12,BV19*0.23,IF($B$5-BV$6&gt;365*10/12,BV19*0.3,IF($B$5-BV$6&gt;365*9/12,BV19*0.37,IF($B$5-BV$6&gt;365*8/12,BV19*0.44,0)))))</f>
        <v>0</v>
      </c>
      <c r="EZ19" s="15">
        <f>+IF($B$5-BW$6&lt;365/12,BW19,IF($B$5-BW$6&lt;365*2/12,BW19*0.93,IF($B$5-BW$6&lt;365*3/12,BW19*0.86,IF($B$5-BW$6&lt;365*4/12,BW19*0.79,IF($B$5-BW$6&lt;365*5/12,BW19*0.72,IF($B$5-BW$6&lt;365*6/12,BW19*0.65,IF($B$5-BW$6&lt;365*7/12,BW19*0.58,IF($B$5-BW$6&lt;365*8/12,BW19*0.51,0))))))))+IF($B$5-BW$6&gt;365,0,IF($B$5-BW$6&gt;365*11/12,BW19*0.23,IF($B$5-BW$6&gt;365*10/12,BW19*0.3,IF($B$5-BW$6&gt;365*9/12,BW19*0.37,IF($B$5-BW$6&gt;365*8/12,BW19*0.44,0)))))</f>
        <v>0</v>
      </c>
      <c r="FA19" s="15">
        <f>+IF($B$5-BX$6&lt;365/12,BX19,IF($B$5-BX$6&lt;365*2/12,BX19*0.93,IF($B$5-BX$6&lt;365*3/12,BX19*0.86,IF($B$5-BX$6&lt;365*4/12,BX19*0.79,IF($B$5-BX$6&lt;365*5/12,BX19*0.72,IF($B$5-BX$6&lt;365*6/12,BX19*0.65,IF($B$5-BX$6&lt;365*7/12,BX19*0.58,IF($B$5-BX$6&lt;365*8/12,BX19*0.51,0))))))))+IF($B$5-BX$6&gt;365,0,IF($B$5-BX$6&gt;365*11/12,BX19*0.23,IF($B$5-BX$6&gt;365*10/12,BX19*0.3,IF($B$5-BX$6&gt;365*9/12,BX19*0.37,IF($B$5-BX$6&gt;365*8/12,BX19*0.44,0)))))</f>
        <v>0</v>
      </c>
      <c r="FB19" s="15">
        <f>+IF($B$5-BY$6&lt;365/12,BY19,IF($B$5-BY$6&lt;365*2/12,BY19*0.93,IF($B$5-BY$6&lt;365*3/12,BY19*0.86,IF($B$5-BY$6&lt;365*4/12,BY19*0.79,IF($B$5-BY$6&lt;365*5/12,BY19*0.72,IF($B$5-BY$6&lt;365*6/12,BY19*0.65,IF($B$5-BY$6&lt;365*7/12,BY19*0.58,IF($B$5-BY$6&lt;365*8/12,BY19*0.51,0))))))))+IF($B$5-BY$6&gt;365,0,IF($B$5-BY$6&gt;365*11/12,BY19*0.23,IF($B$5-BY$6&gt;365*10/12,BY19*0.3,IF($B$5-BY$6&gt;365*9/12,BY19*0.37,IF($B$5-BY$6&gt;365*8/12,BY19*0.44,0)))))</f>
        <v>0</v>
      </c>
      <c r="FC19" s="15">
        <f>+IF($B$5-BZ$6&lt;365/12,BZ19,IF($B$5-BZ$6&lt;365*2/12,BZ19*0.93,IF($B$5-BZ$6&lt;365*3/12,BZ19*0.86,IF($B$5-BZ$6&lt;365*4/12,BZ19*0.79,IF($B$5-BZ$6&lt;365*5/12,BZ19*0.72,IF($B$5-BZ$6&lt;365*6/12,BZ19*0.65,IF($B$5-BZ$6&lt;365*7/12,BZ19*0.58,IF($B$5-BZ$6&lt;365*8/12,BZ19*0.51,0))))))))+IF($B$5-BZ$6&gt;365,0,IF($B$5-BZ$6&gt;365*11/12,BZ19*0.23,IF($B$5-BZ$6&gt;365*10/12,BZ19*0.3,IF($B$5-BZ$6&gt;365*9/12,BZ19*0.37,IF($B$5-BZ$6&gt;365*8/12,BZ19*0.44,0)))))</f>
        <v>0</v>
      </c>
      <c r="FD19" s="15">
        <f>+IF($B$5-CA$6&lt;365/12,CA19,IF($B$5-CA$6&lt;365*2/12,CA19*0.93,IF($B$5-CA$6&lt;365*3/12,CA19*0.86,IF($B$5-CA$6&lt;365*4/12,CA19*0.79,IF($B$5-CA$6&lt;365*5/12,CA19*0.72,IF($B$5-CA$6&lt;365*6/12,CA19*0.65,IF($B$5-CA$6&lt;365*7/12,CA19*0.58,IF($B$5-CA$6&lt;365*8/12,CA19*0.51,0))))))))+IF($B$5-CA$6&gt;365,0,IF($B$5-CA$6&gt;365*11/12,CA19*0.23,IF($B$5-CA$6&gt;365*10/12,CA19*0.3,IF($B$5-CA$6&gt;365*9/12,CA19*0.37,IF($B$5-CA$6&gt;365*8/12,CA19*0.44,0)))))</f>
        <v>0</v>
      </c>
      <c r="FE19" s="15">
        <f>+IF($B$5-CB$6&lt;365/12,CB19,IF($B$5-CB$6&lt;365*2/12,CB19*0.93,IF($B$5-CB$6&lt;365*3/12,CB19*0.86,IF($B$5-CB$6&lt;365*4/12,CB19*0.79,IF($B$5-CB$6&lt;365*5/12,CB19*0.72,IF($B$5-CB$6&lt;365*6/12,CB19*0.65,IF($B$5-CB$6&lt;365*7/12,CB19*0.58,IF($B$5-CB$6&lt;365*8/12,CB19*0.51,0))))))))+IF($B$5-CB$6&gt;365,0,IF($B$5-CB$6&gt;365*11/12,CB19*0.23,IF($B$5-CB$6&gt;365*10/12,CB19*0.3,IF($B$5-CB$6&gt;365*9/12,CB19*0.37,IF($B$5-CB$6&gt;365*8/12,CB19*0.44,0)))))</f>
        <v>720</v>
      </c>
      <c r="FF19" s="15">
        <f>+IF($B$5-CC$6&lt;365/12,CC19,IF($B$5-CC$6&lt;365*2/12,CC19*0.93,IF($B$5-CC$6&lt;365*3/12,CC19*0.86,IF($B$5-CC$6&lt;365*4/12,CC19*0.79,IF($B$5-CC$6&lt;365*5/12,CC19*0.72,IF($B$5-CC$6&lt;365*6/12,CC19*0.65,IF($B$5-CC$6&lt;365*7/12,CC19*0.58,IF($B$5-CC$6&lt;365*8/12,CC19*0.51,0))))))))+IF($B$5-CC$6&gt;365,0,IF($B$5-CC$6&gt;365*11/12,CC19*0.23,IF($B$5-CC$6&gt;365*10/12,CC19*0.3,IF($B$5-CC$6&gt;365*9/12,CC19*0.37,IF($B$5-CC$6&gt;365*8/12,CC19*0.44,0)))))</f>
        <v>0</v>
      </c>
      <c r="FG19" s="15">
        <f>+IF($B$5-CD$6&lt;365/12,CD19,IF($B$5-CD$6&lt;365*2/12,CD19*0.93,IF($B$5-CD$6&lt;365*3/12,CD19*0.86,IF($B$5-CD$6&lt;365*4/12,CD19*0.79,IF($B$5-CD$6&lt;365*5/12,CD19*0.72,IF($B$5-CD$6&lt;365*6/12,CD19*0.65,IF($B$5-CD$6&lt;365*7/12,CD19*0.58,IF($B$5-CD$6&lt;365*8/12,CD19*0.51,0))))))))+IF($B$5-CD$6&gt;365,0,IF($B$5-CD$6&gt;365*11/12,CD19*0.23,IF($B$5-CD$6&gt;365*10/12,CD19*0.3,IF($B$5-CD$6&gt;365*9/12,CD19*0.37,IF($B$5-CD$6&gt;365*8/12,CD19*0.44,0)))))</f>
        <v>0</v>
      </c>
      <c r="FH19" s="15">
        <f>+IF($B$5-CE$6&lt;365/12,CE19,IF($B$5-CE$6&lt;365*2/12,CE19*0.93,IF($B$5-CE$6&lt;365*3/12,CE19*0.86,IF($B$5-CE$6&lt;365*4/12,CE19*0.79,IF($B$5-CE$6&lt;365*5/12,CE19*0.72,IF($B$5-CE$6&lt;365*6/12,CE19*0.65,IF($B$5-CE$6&lt;365*7/12,CE19*0.58,IF($B$5-CE$6&lt;365*8/12,CE19*0.51,0))))))))+IF($B$5-CE$6&gt;365,0,IF($B$5-CE$6&gt;365*11/12,CE19*0.23,IF($B$5-CE$6&gt;365*10/12,CE19*0.3,IF($B$5-CE$6&gt;365*9/12,CE19*0.37,IF($B$5-CE$6&gt;365*8/12,CE19*0.44,0)))))</f>
        <v>0</v>
      </c>
      <c r="FI19" s="15">
        <f>+IF($B$5-CF$7&lt;365/12,CF20,IF($B$5-CF$7&lt;365*2/12,CF20*0.93,IF($B$5-CF$7&lt;365*3/12,CF20*0.86,IF($B$5-CF$7&lt;365*4/12,CF20*0.79,IF($B$5-CF$7&lt;365*5/12,CF20*0.72,IF($B$5-CF$7&lt;365*6/12,CF20*0.65,IF($B$5-CF$7&lt;365*7/12,CF20*0.58,IF($B$5-CF$7&lt;365*8/12,CF20*0.51,0))))))))+IF($B$5-CF$7&gt;365,0,IF($B$5-CF$7&gt;365*11/12,CF20*0.23,IF($B$5-CF$7&gt;365*10/12,CF20*0.3,IF($B$5-CF$7&gt;365*9/12,CF20*0.37,IF($B$5-CF$7&gt;365*8/12,CF20*0.44,0)))))</f>
        <v>0</v>
      </c>
      <c r="FJ19" s="17">
        <f>SUM(CH19:FI19)</f>
        <v>988.875</v>
      </c>
      <c r="FK19" s="19">
        <f>+CG19</f>
        <v>3</v>
      </c>
      <c r="FL19" s="18" t="str">
        <f t="shared" si="10"/>
        <v>Nicolas Bencomo</v>
      </c>
      <c r="FM19" s="9" t="str">
        <f t="shared" si="11"/>
        <v>GCC</v>
      </c>
      <c r="FN19" s="14">
        <f t="shared" si="12"/>
        <v>13</v>
      </c>
      <c r="FO19" s="11">
        <v>13</v>
      </c>
      <c r="FP19" s="36">
        <f t="shared" si="13"/>
        <v>329.625</v>
      </c>
    </row>
    <row r="20" spans="2:172" ht="15" x14ac:dyDescent="0.2">
      <c r="B20" s="14">
        <f t="shared" si="9"/>
        <v>14</v>
      </c>
      <c r="C20" s="21" t="s">
        <v>35</v>
      </c>
      <c r="D20" s="13" t="s">
        <v>2</v>
      </c>
      <c r="E20" s="24"/>
      <c r="F20" s="24">
        <v>495</v>
      </c>
      <c r="G20" s="24"/>
      <c r="H20" s="24">
        <v>50</v>
      </c>
      <c r="I20" s="24"/>
      <c r="J20" s="24"/>
      <c r="K20" s="24"/>
      <c r="L20" s="24"/>
      <c r="M20" s="24"/>
      <c r="N20" s="24"/>
      <c r="O20" s="24"/>
      <c r="P20" s="24">
        <v>195</v>
      </c>
      <c r="Q20" s="24"/>
      <c r="R20" s="24"/>
      <c r="S20" s="24"/>
      <c r="T20" s="24"/>
      <c r="U20" s="24"/>
      <c r="V20" s="24"/>
      <c r="W20" s="24"/>
      <c r="X20" s="24"/>
      <c r="Y20" s="24"/>
      <c r="Z20" s="48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>
        <v>440</v>
      </c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>
        <v>180</v>
      </c>
      <c r="BM20" s="24"/>
      <c r="BN20" s="24"/>
      <c r="BO20" s="24"/>
      <c r="BP20" s="24">
        <v>332</v>
      </c>
      <c r="BQ20" s="24"/>
      <c r="BR20" s="24"/>
      <c r="BS20" s="24"/>
      <c r="BT20" s="24">
        <v>20</v>
      </c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19">
        <f>COUNT(D20:CF20)</f>
        <v>7</v>
      </c>
      <c r="CH20" s="15">
        <f>+IF($B$5-E$6&lt;365/12,E20,IF($B$5-E$6&lt;365*2/12,E20*0.93,IF($B$5-E$6&lt;365*3/12,E20*0.86,IF($B$5-E$6&lt;365*4/12,E20*0.79,IF($B$5-E$6&lt;365*5/12,E20*0.72,IF($B$5-E$6&lt;365*6/12,E20*0.65,IF($B$5-E$6&lt;365*7/12,E20*0.58,IF($B$5-E$6&lt;365*8/12,E20*0.51,0))))))))+IF($B$5-E$6&gt;365,0,IF($B$5-E$6&gt;365*11/12,E20*0.23,IF($B$5-E$6&gt;365*10/12,E20*0.3,IF($B$5-E$6&gt;365*9/12,E20*0.37,IF($B$5-E$6&gt;365*8/12,E20*0.44,0)))))</f>
        <v>0</v>
      </c>
      <c r="CI20" s="15">
        <f>+IF($B$5-F$6&lt;365/12,F20,IF($B$5-F$6&lt;365*2/12,F20*0.93,IF($B$5-F$6&lt;365*3/12,F20*0.86,IF($B$5-F$6&lt;365*4/12,F20*0.79,IF($B$5-F$6&lt;365*5/12,F20*0.72,IF($B$5-F$6&lt;365*6/12,F20*0.65,IF($B$5-F$6&lt;365*7/12,F20*0.58,IF($B$5-F$6&lt;365*8/12,F20*0.51,0))))))))+IF($B$5-F$6&gt;365,0,IF($B$5-F$6&gt;365*11/12,F20*0.23,IF($B$5-F$6&gt;365*10/12,F20*0.3,IF($B$5-F$6&gt;365*9/12,F20*0.37,IF($B$5-F$6&gt;365*8/12,F20*0.44,0)))))</f>
        <v>113.85000000000001</v>
      </c>
      <c r="CJ20" s="15">
        <f>+IF($B$5-G$6&lt;365/12,G20,IF($B$5-G$6&lt;365*2/12,G20*0.93,IF($B$5-G$6&lt;365*3/12,G20*0.86,IF($B$5-G$6&lt;365*4/12,G20*0.79,IF($B$5-G$6&lt;365*5/12,G20*0.72,IF($B$5-G$6&lt;365*6/12,G20*0.65,IF($B$5-G$6&lt;365*7/12,G20*0.58,IF($B$5-G$6&lt;365*8/12,G20*0.51,0))))))))+IF($B$5-G$6&gt;365,0,IF($B$5-G$6&gt;365*11/12,G20*0.23,IF($B$5-G$6&gt;365*10/12,G20*0.3,IF($B$5-G$6&gt;365*9/12,G20*0.37,IF($B$5-G$6&gt;365*8/12,G20*0.44,0)))))</f>
        <v>0</v>
      </c>
      <c r="CK20" s="15">
        <f>+IF($B$5-H$6&lt;365/12,H20,IF($B$5-H$6&lt;365*2/12,H20*0.93,IF($B$5-H$6&lt;365*3/12,H20*0.86,IF($B$5-H$6&lt;365*4/12,H20*0.79,IF($B$5-H$6&lt;365*5/12,H20*0.72,IF($B$5-H$6&lt;365*6/12,H20*0.65,IF($B$5-H$6&lt;365*7/12,H20*0.58,IF($B$5-H$6&lt;365*8/12,H20*0.51,0))))))))+IF($B$5-H$6&gt;365,0,IF($B$5-H$6&gt;365*11/12,H20*0.23,IF($B$5-H$6&gt;365*10/12,H20*0.3,IF($B$5-H$6&gt;365*9/12,H20*0.37,IF($B$5-H$6&gt;365*8/12,H20*0.44,0)))))</f>
        <v>11.5</v>
      </c>
      <c r="CL20" s="15">
        <f>+IF($B$5-I$6&lt;365/12,I20,IF($B$5-I$6&lt;365*2/12,I20*0.93,IF($B$5-I$6&lt;365*3/12,I20*0.86,IF($B$5-I$6&lt;365*4/12,I20*0.79,IF($B$5-I$6&lt;365*5/12,I20*0.72,IF($B$5-I$6&lt;365*6/12,I20*0.65,IF($B$5-I$6&lt;365*7/12,I20*0.58,IF($B$5-I$6&lt;365*8/12,I20*0.51,0))))))))+IF($B$5-I$6&gt;365,0,IF($B$5-I$6&gt;365*11/12,I20*0.23,IF($B$5-I$6&gt;365*10/12,I20*0.3,IF($B$5-I$6&gt;365*9/12,I20*0.37,IF($B$5-I$6&gt;365*8/12,I20*0.44,0)))))</f>
        <v>0</v>
      </c>
      <c r="CM20" s="15">
        <f>+IF($B$5-J$6&lt;365/12,J20,IF($B$5-J$6&lt;365*2/12,J20*0.93,IF($B$5-J$6&lt;365*3/12,J20*0.86,IF($B$5-J$6&lt;365*4/12,J20*0.79,IF($B$5-J$6&lt;365*5/12,J20*0.72,IF($B$5-J$6&lt;365*6/12,J20*0.65,IF($B$5-J$6&lt;365*7/12,J20*0.58,IF($B$5-J$6&lt;365*8/12,J20*0.51,0))))))))+IF($B$5-J$6&gt;365,0,IF($B$5-J$6&gt;365*11/12,J20*0.23,IF($B$5-J$6&gt;365*10/12,J20*0.3,IF($B$5-J$6&gt;365*9/12,J20*0.37,IF($B$5-J$6&gt;365*8/12,J20*0.44,0)))))</f>
        <v>0</v>
      </c>
      <c r="CN20" s="15">
        <f>+IF($B$5-K$6&lt;365/12,K20,IF($B$5-K$6&lt;365*2/12,K20*0.93,IF($B$5-K$6&lt;365*3/12,K20*0.86,IF($B$5-K$6&lt;365*4/12,K20*0.79,IF($B$5-K$6&lt;365*5/12,K20*0.72,IF($B$5-K$6&lt;365*6/12,K20*0.65,IF($B$5-K$6&lt;365*7/12,K20*0.58,IF($B$5-K$6&lt;365*8/12,K20*0.51,0))))))))+IF($B$5-K$6&gt;365,0,IF($B$5-K$6&gt;365*11/12,K20*0.23,IF($B$5-K$6&gt;365*10/12,K20*0.3,IF($B$5-K$6&gt;365*9/12,K20*0.37,IF($B$5-K$6&gt;365*8/12,K20*0.44,0)))))</f>
        <v>0</v>
      </c>
      <c r="CO20" s="15">
        <f>+IF($B$5-L$6&lt;365/12,L20,IF($B$5-L$6&lt;365*2/12,L20*0.93,IF($B$5-L$6&lt;365*3/12,L20*0.86,IF($B$5-L$6&lt;365*4/12,L20*0.79,IF($B$5-L$6&lt;365*5/12,L20*0.72,IF($B$5-L$6&lt;365*6/12,L20*0.65,IF($B$5-L$6&lt;365*7/12,L20*0.58,IF($B$5-L$6&lt;365*8/12,L20*0.51,0))))))))+IF($B$5-L$6&gt;365,0,IF($B$5-L$6&gt;365*11/12,L20*0.23,IF($B$5-L$6&gt;365*10/12,L20*0.3,IF($B$5-L$6&gt;365*9/12,L20*0.37,IF($B$5-L$6&gt;365*8/12,L20*0.44,0)))))</f>
        <v>0</v>
      </c>
      <c r="CP20" s="15">
        <f>+IF($B$5-M$6&lt;365/12,M20,IF($B$5-M$6&lt;365*2/12,M20*0.93,IF($B$5-M$6&lt;365*3/12,M20*0.86,IF($B$5-M$6&lt;365*4/12,M20*0.79,IF($B$5-M$6&lt;365*5/12,M20*0.72,IF($B$5-M$6&lt;365*6/12,M20*0.65,IF($B$5-M$6&lt;365*7/12,M20*0.58,IF($B$5-M$6&lt;365*8/12,M20*0.51,0))))))))+IF($B$5-M$6&gt;365,0,IF($B$5-M$6&gt;365*11/12,M20*0.23,IF($B$5-M$6&gt;365*10/12,M20*0.3,IF($B$5-M$6&gt;365*9/12,M20*0.37,IF($B$5-M$6&gt;365*8/12,M20*0.44,0)))))</f>
        <v>0</v>
      </c>
      <c r="CQ20" s="15">
        <f>+IF($B$5-N$6&lt;365/12,N20,IF($B$5-N$6&lt;365*2/12,N20*0.93,IF($B$5-N$6&lt;365*3/12,N20*0.86,IF($B$5-N$6&lt;365*4/12,N20*0.79,IF($B$5-N$6&lt;365*5/12,N20*0.72,IF($B$5-N$6&lt;365*6/12,N20*0.65,IF($B$5-N$6&lt;365*7/12,N20*0.58,IF($B$5-N$6&lt;365*8/12,N20*0.51,0))))))))+IF($B$5-N$6&gt;365,0,IF($B$5-N$6&gt;365*11/12,N20*0.23,IF($B$5-N$6&gt;365*10/12,N20*0.3,IF($B$5-N$6&gt;365*9/12,N20*0.37,IF($B$5-N$6&gt;365*8/12,N20*0.44,0)))))</f>
        <v>0</v>
      </c>
      <c r="CR20" s="15">
        <f>+IF($B$5-O$6&lt;365/12,O20,IF($B$5-O$6&lt;365*2/12,O20*0.93,IF($B$5-O$6&lt;365*3/12,O20*0.86,IF($B$5-O$6&lt;365*4/12,O20*0.79,IF($B$5-O$6&lt;365*5/12,O20*0.72,IF($B$5-O$6&lt;365*6/12,O20*0.65,IF($B$5-O$6&lt;365*7/12,O20*0.58,IF($B$5-O$6&lt;365*8/12,O20*0.51,0))))))))+IF($B$5-O$6&gt;365,0,IF($B$5-O$6&gt;365*11/12,O20*0.23,IF($B$5-O$6&gt;365*10/12,O20*0.3,IF($B$5-O$6&gt;365*9/12,O20*0.37,IF($B$5-O$6&gt;365*8/12,O20*0.44,0)))))</f>
        <v>0</v>
      </c>
      <c r="CS20" s="15">
        <f>+IF($B$5-P$6&lt;365/12,P20,IF($B$5-P$6&lt;365*2/12,P20*0.93,IF($B$5-P$6&lt;365*3/12,P20*0.86,IF($B$5-P$6&lt;365*4/12,P20*0.79,IF($B$5-P$6&lt;365*5/12,P20*0.72,IF($B$5-P$6&lt;365*6/12,P20*0.65,IF($B$5-P$6&lt;365*7/12,P20*0.58,IF($B$5-P$6&lt;365*8/12,P20*0.51,0))))))))+IF($B$5-P$6&gt;365,0,IF($B$5-P$6&gt;365*11/12,P20*0.23,IF($B$5-P$6&gt;365*10/12,P20*0.3,IF($B$5-P$6&gt;365*9/12,P20*0.37,IF($B$5-P$6&gt;365*8/12,P20*0.44,0)))))</f>
        <v>58.5</v>
      </c>
      <c r="CT20" s="15">
        <f>+IF($B$5-Q$6&lt;365/12,Q20,IF($B$5-Q$6&lt;365*2/12,Q20*0.93,IF($B$5-Q$6&lt;365*3/12,Q20*0.86,IF($B$5-Q$6&lt;365*4/12,Q20*0.79,IF($B$5-Q$6&lt;365*5/12,Q20*0.72,IF($B$5-Q$6&lt;365*6/12,Q20*0.65,IF($B$5-Q$6&lt;365*7/12,Q20*0.58,IF($B$5-Q$6&lt;365*8/12,Q20*0.51,0))))))))+IF($B$5-Q$6&gt;365,0,IF($B$5-Q$6&gt;365*11/12,Q20*0.23,IF($B$5-Q$6&gt;365*10/12,Q20*0.3,IF($B$5-Q$6&gt;365*9/12,Q20*0.37,IF($B$5-Q$6&gt;365*8/12,Q20*0.44,0)))))</f>
        <v>0</v>
      </c>
      <c r="CU20" s="15">
        <f>+IF($B$5-R$6&lt;365/12,R20,IF($B$5-R$6&lt;365*2/12,R20*0.93,IF($B$5-R$6&lt;365*3/12,R20*0.86,IF($B$5-R$6&lt;365*4/12,R20*0.79,IF($B$5-R$6&lt;365*5/12,R20*0.72,IF($B$5-R$6&lt;365*6/12,R20*0.65,IF($B$5-R$6&lt;365*7/12,R20*0.58,IF($B$5-R$6&lt;365*8/12,R20*0.51,0))))))))+IF($B$5-R$6&gt;365,0,IF($B$5-R$6&gt;365*11/12,R20*0.23,IF($B$5-R$6&gt;365*10/12,R20*0.3,IF($B$5-R$6&gt;365*9/12,R20*0.37,IF($B$5-R$6&gt;365*8/12,R20*0.44,0)))))</f>
        <v>0</v>
      </c>
      <c r="CV20" s="15">
        <f>+IF($B$5-S$6&lt;365/12,S20,IF($B$5-S$6&lt;365*2/12,S20*0.93,IF($B$5-S$6&lt;365*3/12,S20*0.86,IF($B$5-S$6&lt;365*4/12,S20*0.79,IF($B$5-S$6&lt;365*5/12,S20*0.72,IF($B$5-S$6&lt;365*6/12,S20*0.65,IF($B$5-S$6&lt;365*7/12,S20*0.58,IF($B$5-S$6&lt;365*8/12,S20*0.51,0))))))))+IF($B$5-S$6&gt;365,0,IF($B$5-S$6&gt;365*11/12,S20*0.23,IF($B$5-S$6&gt;365*10/12,S20*0.3,IF($B$5-S$6&gt;365*9/12,S20*0.37,IF($B$5-S$6&gt;365*8/12,S20*0.44,0)))))</f>
        <v>0</v>
      </c>
      <c r="CW20" s="15">
        <f>+IF($B$5-T$6&lt;365/12,T20,IF($B$5-T$6&lt;365*2/12,T20*0.93,IF($B$5-T$6&lt;365*3/12,T20*0.86,IF($B$5-T$6&lt;365*4/12,T20*0.79,IF($B$5-T$6&lt;365*5/12,T20*0.72,IF($B$5-T$6&lt;365*6/12,T20*0.65,IF($B$5-T$6&lt;365*7/12,T20*0.58,IF($B$5-T$6&lt;365*8/12,T20*0.51,0))))))))+IF($B$5-T$6&gt;365,0,IF($B$5-T$6&gt;365*11/12,T20*0.23,IF($B$5-T$6&gt;365*10/12,T20*0.3,IF($B$5-T$6&gt;365*9/12,T20*0.37,IF($B$5-T$6&gt;365*8/12,T20*0.44,0)))))</f>
        <v>0</v>
      </c>
      <c r="CX20" s="15">
        <f>+IF($B$5-U$6&lt;365/12,U20,IF($B$5-U$6&lt;365*2/12,U20*0.93,IF($B$5-U$6&lt;365*3/12,U20*0.86,IF($B$5-U$6&lt;365*4/12,U20*0.79,IF($B$5-U$6&lt;365*5/12,U20*0.72,IF($B$5-U$6&lt;365*6/12,U20*0.65,IF($B$5-U$6&lt;365*7/12,U20*0.58,IF($B$5-U$6&lt;365*8/12,U20*0.51,0))))))))+IF($B$5-U$6&gt;365,0,IF($B$5-U$6&gt;365*11/12,U20*0.23,IF($B$5-U$6&gt;365*10/12,U20*0.3,IF($B$5-U$6&gt;365*9/12,U20*0.37,IF($B$5-U$6&gt;365*8/12,U20*0.44,0)))))</f>
        <v>0</v>
      </c>
      <c r="CY20" s="15">
        <f>+IF($B$5-V$6&lt;365/12,V20,IF($B$5-V$6&lt;365*2/12,V20*0.93,IF($B$5-V$6&lt;365*3/12,V20*0.86,IF($B$5-V$6&lt;365*4/12,V20*0.79,IF($B$5-V$6&lt;365*5/12,V20*0.72,IF($B$5-V$6&lt;365*6/12,V20*0.65,IF($B$5-V$6&lt;365*7/12,V20*0.58,IF($B$5-V$6&lt;365*8/12,V20*0.51,0))))))))+IF($B$5-V$6&gt;365,0,IF($B$5-V$6&gt;365*11/12,V20*0.23,IF($B$5-V$6&gt;365*10/12,V20*0.3,IF($B$5-V$6&gt;365*9/12,V20*0.37,IF($B$5-V$6&gt;365*8/12,V20*0.44,0)))))</f>
        <v>0</v>
      </c>
      <c r="CZ20" s="15">
        <f>+IF($B$5-W$6&lt;365/12,W20,IF($B$5-W$6&lt;365*2/12,W20*0.93,IF($B$5-W$6&lt;365*3/12,W20*0.86,IF($B$5-W$6&lt;365*4/12,W20*0.79,IF($B$5-W$6&lt;365*5/12,W20*0.72,IF($B$5-W$6&lt;365*6/12,W20*0.65,IF($B$5-W$6&lt;365*7/12,W20*0.58,IF($B$5-W$6&lt;365*8/12,W20*0.51,0))))))))+IF($B$5-W$6&gt;365,0,IF($B$5-W$6&gt;365*11/12,W20*0.23,IF($B$5-W$6&gt;365*10/12,W20*0.3,IF($B$5-W$6&gt;365*9/12,W20*0.37,IF($B$5-W$6&gt;365*8/12,W20*0.44,0)))))</f>
        <v>0</v>
      </c>
      <c r="DA20" s="15">
        <f>+IF($B$5-X$6&lt;365/12,X20,IF($B$5-X$6&lt;365*2/12,X20*0.93,IF($B$5-X$6&lt;365*3/12,X20*0.86,IF($B$5-X$6&lt;365*4/12,X20*0.79,IF($B$5-X$6&lt;365*5/12,X20*0.72,IF($B$5-X$6&lt;365*6/12,X20*0.65,IF($B$5-X$6&lt;365*7/12,X20*0.58,IF($B$5-X$6&lt;365*8/12,X20*0.51,0))))))))+IF($B$5-X$6&gt;365,0,IF($B$5-X$6&gt;365*11/12,X20*0.23,IF($B$5-X$6&gt;365*10/12,X20*0.3,IF($B$5-X$6&gt;365*9/12,X20*0.37,IF($B$5-X$6&gt;365*8/12,X20*0.44,0)))))</f>
        <v>0</v>
      </c>
      <c r="DB20" s="15">
        <f>+IF($B$5-Y$6&lt;365/12,Y20,IF($B$5-Y$6&lt;365*2/12,Y20*0.93,IF($B$5-Y$6&lt;365*3/12,Y20*0.86,IF($B$5-Y$6&lt;365*4/12,Y20*0.79,IF($B$5-Y$6&lt;365*5/12,Y20*0.72,IF($B$5-Y$6&lt;365*6/12,Y20*0.65,IF($B$5-Y$6&lt;365*7/12,Y20*0.58,IF($B$5-Y$6&lt;365*8/12,Y20*0.51,0))))))))+IF($B$5-Y$6&gt;365,0,IF($B$5-Y$6&gt;365*11/12,Y20*0.23,IF($B$5-Y$6&gt;365*10/12,Y20*0.3,IF($B$5-Y$6&gt;365*9/12,Y20*0.37,IF($B$5-Y$6&gt;365*8/12,Y20*0.44,0)))))</f>
        <v>0</v>
      </c>
      <c r="DC20" s="15">
        <f>+IF($B$5-Z$6&lt;365/12,Z20,IF($B$5-Z$6&lt;365*2/12,Z20*0.93,IF($B$5-Z$6&lt;365*3/12,Z20*0.86,IF($B$5-Z$6&lt;365*4/12,Z20*0.79,IF($B$5-Z$6&lt;365*5/12,Z20*0.72,IF($B$5-Z$6&lt;365*6/12,Z20*0.65,IF($B$5-Z$6&lt;365*7/12,Z20*0.58,IF($B$5-Z$6&lt;365*8/12,Z20*0.51,0))))))))+IF($B$5-Z$6&gt;365,0,IF($B$5-Z$6&gt;365*11/12,Z20*0.23,IF($B$5-Z$6&gt;365*10/12,Z20*0.3,IF($B$5-Z$6&gt;365*9/12,Z20*0.37,IF($B$5-Z$6&gt;365*8/12,Z20*0.44,0)))))</f>
        <v>0</v>
      </c>
      <c r="DD20" s="15">
        <f>+IF($B$5-AA$6&lt;365/12,AA20,IF($B$5-AA$6&lt;365*2/12,AA20*0.93,IF($B$5-AA$6&lt;365*3/12,AA20*0.86,IF($B$5-AA$6&lt;365*4/12,AA20*0.79,IF($B$5-AA$6&lt;365*5/12,AA20*0.72,IF($B$5-AA$6&lt;365*6/12,AA20*0.65,IF($B$5-AA$6&lt;365*7/12,AA20*0.58,IF($B$5-AA$6&lt;365*8/12,AA20*0.51,0))))))))+IF($B$5-AA$6&gt;365,0,IF($B$5-AA$6&gt;365*11/12,AA20*0.23,IF($B$5-AA$6&gt;365*10/12,AA20*0.3,IF($B$5-AA$6&gt;365*9/12,AA20*0.37,IF($B$5-AA$6&gt;365*8/12,AA20*0.44,0)))))</f>
        <v>0</v>
      </c>
      <c r="DE20" s="15">
        <f>+IF($B$5-AB$6&lt;365/12,AB20,IF($B$5-AB$6&lt;365*2/12,AB20*0.93,IF($B$5-AB$6&lt;365*3/12,AB20*0.86,IF($B$5-AB$6&lt;365*4/12,AB20*0.79,IF($B$5-AB$6&lt;365*5/12,AB20*0.72,IF($B$5-AB$6&lt;365*6/12,AB20*0.65,IF($B$5-AB$6&lt;365*7/12,AB20*0.58,IF($B$5-AB$6&lt;365*8/12,AB20*0.51,0))))))))+IF($B$5-AB$6&gt;365,0,IF($B$5-AB$6&gt;365*11/12,AB20*0.23,IF($B$5-AB$6&gt;365*10/12,AB20*0.3,IF($B$5-AB$6&gt;365*9/12,AB20*0.37,IF($B$5-AB$6&gt;365*8/12,AB20*0.44,0)))))</f>
        <v>0</v>
      </c>
      <c r="DF20" s="15">
        <f>+IF($B$5-AC$6&lt;365/12,AC20,IF($B$5-AC$6&lt;365*2/12,AC20*0.93,IF($B$5-AC$6&lt;365*3/12,AC20*0.86,IF($B$5-AC$6&lt;365*4/12,AC20*0.79,IF($B$5-AC$6&lt;365*5/12,AC20*0.72,IF($B$5-AC$6&lt;365*6/12,AC20*0.65,IF($B$5-AC$6&lt;365*7/12,AC20*0.58,IF($B$5-AC$6&lt;365*8/12,AC20*0.51,0))))))))+IF($B$5-AC$6&gt;365,0,IF($B$5-AC$6&gt;365*11/12,AC20*0.23,IF($B$5-AC$6&gt;365*10/12,AC20*0.3,IF($B$5-AC$6&gt;365*9/12,AC20*0.37,IF($B$5-AC$6&gt;365*8/12,AC20*0.44,0)))))</f>
        <v>0</v>
      </c>
      <c r="DG20" s="15">
        <f>+IF($B$5-AD$6&lt;365/12,AD20,IF($B$5-AD$6&lt;365*2/12,AD20*0.93,IF($B$5-AD$6&lt;365*3/12,AD20*0.86,IF($B$5-AD$6&lt;365*4/12,AD20*0.79,IF($B$5-AD$6&lt;365*5/12,AD20*0.72,IF($B$5-AD$6&lt;365*6/12,AD20*0.65,IF($B$5-AD$6&lt;365*7/12,AD20*0.58,IF($B$5-AD$6&lt;365*8/12,AD20*0.51,0))))))))+IF($B$5-AD$6&gt;365,0,IF($B$5-AD$6&gt;365*11/12,AD20*0.23,IF($B$5-AD$6&gt;365*10/12,AD20*0.3,IF($B$5-AD$6&gt;365*9/12,AD20*0.37,IF($B$5-AD$6&gt;365*8/12,AD20*0.44,0)))))</f>
        <v>0</v>
      </c>
      <c r="DH20" s="15">
        <f>+IF($B$5-AE$6&lt;365/12,AE20,IF($B$5-AE$6&lt;365*2/12,AE20*0.93,IF($B$5-AE$6&lt;365*3/12,AE20*0.86,IF($B$5-AE$6&lt;365*4/12,AE20*0.79,IF($B$5-AE$6&lt;365*5/12,AE20*0.72,IF($B$5-AE$6&lt;365*6/12,AE20*0.65,IF($B$5-AE$6&lt;365*7/12,AE20*0.58,IF($B$5-AE$6&lt;365*8/12,AE20*0.51,0))))))))+IF($B$5-AE$6&gt;365,0,IF($B$5-AE$6&gt;365*11/12,AE20*0.23,IF($B$5-AE$6&gt;365*10/12,AE20*0.3,IF($B$5-AE$6&gt;365*9/12,AE20*0.37,IF($B$5-AE$6&gt;365*8/12,AE20*0.44,0)))))</f>
        <v>0</v>
      </c>
      <c r="DI20" s="15">
        <f>+IF($B$5-AF$6&lt;365/12,AF20,IF($B$5-AF$6&lt;365*2/12,AF20*0.93,IF($B$5-AF$6&lt;365*3/12,AF20*0.86,IF($B$5-AF$6&lt;365*4/12,AF20*0.79,IF($B$5-AF$6&lt;365*5/12,AF20*0.72,IF($B$5-AF$6&lt;365*6/12,AF20*0.65,IF($B$5-AF$6&lt;365*7/12,AF20*0.58,IF($B$5-AF$6&lt;365*8/12,AF20*0.51,0))))))))+IF($B$5-AF$6&gt;365,0,IF($B$5-AF$6&gt;365*11/12,AF20*0.23,IF($B$5-AF$6&gt;365*10/12,AF20*0.3,IF($B$5-AF$6&gt;365*9/12,AF20*0.37,IF($B$5-AF$6&gt;365*8/12,AF20*0.44,0)))))</f>
        <v>0</v>
      </c>
      <c r="DJ20" s="15">
        <f>+IF($B$5-AG$6&lt;365/12,AG20,IF($B$5-AG$6&lt;365*2/12,AG20*0.93,IF($B$5-AG$6&lt;365*3/12,AG20*0.86,IF($B$5-AG$6&lt;365*4/12,AG20*0.79,IF($B$5-AG$6&lt;365*5/12,AG20*0.72,IF($B$5-AG$6&lt;365*6/12,AG20*0.65,IF($B$5-AG$6&lt;365*7/12,AG20*0.58,IF($B$5-AG$6&lt;365*8/12,AG20*0.51,0))))))))+IF($B$5-AG$6&gt;365,0,IF($B$5-AG$6&gt;365*11/12,AG20*0.23,IF($B$5-AG$6&gt;365*10/12,AG20*0.3,IF($B$5-AG$6&gt;365*9/12,AG20*0.37,IF($B$5-AG$6&gt;365*8/12,AG20*0.44,0)))))</f>
        <v>0</v>
      </c>
      <c r="DK20" s="15">
        <f>+IF($B$5-AH$6&lt;365/12,AH20,IF($B$5-AH$6&lt;365*2/12,AH20*0.93,IF($B$5-AH$6&lt;365*3/12,AH20*0.86,IF($B$5-AH$6&lt;365*4/12,AH20*0.79,IF($B$5-AH$6&lt;365*5/12,AH20*0.72,IF($B$5-AH$6&lt;365*6/12,AH20*0.65,IF($B$5-AH$6&lt;365*7/12,AH20*0.58,IF($B$5-AH$6&lt;365*8/12,AH20*0.51,0))))))))+IF($B$5-AH$6&gt;365,0,IF($B$5-AH$6&gt;365*11/12,AH20*0.23,IF($B$5-AH$6&gt;365*10/12,AH20*0.3,IF($B$5-AH$6&gt;365*9/12,AH20*0.37,IF($B$5-AH$6&gt;365*8/12,AH20*0.44,0)))))</f>
        <v>0</v>
      </c>
      <c r="DL20" s="15">
        <f>+IF($B$5-AI$6&lt;365/12,AI20,IF($B$5-AI$6&lt;365*2/12,AI20*0.93,IF($B$5-AI$6&lt;365*3/12,AI20*0.86,IF($B$5-AI$6&lt;365*4/12,AI20*0.79,IF($B$5-AI$6&lt;365*5/12,AI20*0.72,IF($B$5-AI$6&lt;365*6/12,AI20*0.65,IF($B$5-AI$6&lt;365*7/12,AI20*0.58,IF($B$5-AI$6&lt;365*8/12,AI20*0.51,0))))))))+IF($B$5-AI$6&gt;365,0,IF($B$5-AI$6&gt;365*11/12,AI20*0.23,IF($B$5-AI$6&gt;365*10/12,AI20*0.3,IF($B$5-AI$6&gt;365*9/12,AI20*0.37,IF($B$5-AI$6&gt;365*8/12,AI20*0.44,0)))))</f>
        <v>0</v>
      </c>
      <c r="DM20" s="15">
        <f>+IF($B$5-AJ$6&lt;365/12,AJ20,IF($B$5-AJ$6&lt;365*2/12,AJ20*0.93,IF($B$5-AJ$6&lt;365*3/12,AJ20*0.86,IF($B$5-AJ$6&lt;365*4/12,AJ20*0.79,IF($B$5-AJ$6&lt;365*5/12,AJ20*0.72,IF($B$5-AJ$6&lt;365*6/12,AJ20*0.65,IF($B$5-AJ$6&lt;365*7/12,AJ20*0.58,IF($B$5-AJ$6&lt;365*8/12,AJ20*0.51,0))))))))+IF($B$5-AJ$6&gt;365,0,IF($B$5-AJ$6&gt;365*11/12,AJ20*0.23,IF($B$5-AJ$6&gt;365*10/12,AJ20*0.3,IF($B$5-AJ$6&gt;365*9/12,AJ20*0.37,IF($B$5-AJ$6&gt;365*8/12,AJ20*0.44,0)))))</f>
        <v>0</v>
      </c>
      <c r="DN20" s="15">
        <f>+IF($B$5-AK$6&lt;365/12,AK20,IF($B$5-AK$6&lt;365*2/12,AK20*0.93,IF($B$5-AK$6&lt;365*3/12,AK20*0.86,IF($B$5-AK$6&lt;365*4/12,AK20*0.79,IF($B$5-AK$6&lt;365*5/12,AK20*0.72,IF($B$5-AK$6&lt;365*6/12,AK20*0.65,IF($B$5-AK$6&lt;365*7/12,AK20*0.58,IF($B$5-AK$6&lt;365*8/12,AK20*0.51,0))))))))+IF($B$5-AK$6&gt;365,0,IF($B$5-AK$6&gt;365*11/12,AK20*0.23,IF($B$5-AK$6&gt;365*10/12,AK20*0.3,IF($B$5-AK$6&gt;365*9/12,AK20*0.37,IF($B$5-AK$6&gt;365*8/12,AK20*0.44,0)))))</f>
        <v>0</v>
      </c>
      <c r="DO20" s="15">
        <f>+IF($B$5-AL$6&lt;365/12,AL20,IF($B$5-AL$6&lt;365*2/12,AL20*0.93,IF($B$5-AL$6&lt;365*3/12,AL20*0.86,IF($B$5-AL$6&lt;365*4/12,AL20*0.79,IF($B$5-AL$6&lt;365*5/12,AL20*0.72,IF($B$5-AL$6&lt;365*6/12,AL20*0.65,IF($B$5-AL$6&lt;365*7/12,AL20*0.58,IF($B$5-AL$6&lt;365*8/12,AL20*0.51,0))))))))+IF($B$5-AL$6&gt;365,0,IF($B$5-AL$6&gt;365*11/12,AL20*0.23,IF($B$5-AL$6&gt;365*10/12,AL20*0.3,IF($B$5-AL$6&gt;365*9/12,AL20*0.37,IF($B$5-AL$6&gt;365*8/12,AL20*0.44,0)))))</f>
        <v>0</v>
      </c>
      <c r="DP20" s="15">
        <f>+IF($B$5-AM$6&lt;365/12,AM20,IF($B$5-AM$6&lt;365*2/12,AM20*0.93,IF($B$5-AM$6&lt;365*3/12,AM20*0.86,IF($B$5-AM$6&lt;365*4/12,AM20*0.79,IF($B$5-AM$6&lt;365*5/12,AM20*0.72,IF($B$5-AM$6&lt;365*6/12,AM20*0.65,IF($B$5-AM$6&lt;365*7/12,AM20*0.58,IF($B$5-AM$6&lt;365*8/12,AM20*0.51,0))))))))+IF($B$5-AM$6&gt;365,0,IF($B$5-AM$6&gt;365*11/12,AM20*0.23,IF($B$5-AM$6&gt;365*10/12,AM20*0.3,IF($B$5-AM$6&gt;365*9/12,AM20*0.37,IF($B$5-AM$6&gt;365*8/12,AM20*0.44,0)))))</f>
        <v>0</v>
      </c>
      <c r="DQ20" s="15">
        <f>+IF($B$5-AN$6&lt;365/12,AN20,IF($B$5-AN$6&lt;365*2/12,AN20*0.93,IF($B$5-AN$6&lt;365*3/12,AN20*0.86,IF($B$5-AN$6&lt;365*4/12,AN20*0.79,IF($B$5-AN$6&lt;365*5/12,AN20*0.72,IF($B$5-AN$6&lt;365*6/12,AN20*0.65,IF($B$5-AN$6&lt;365*7/12,AN20*0.58,IF($B$5-AN$6&lt;365*8/12,AN20*0.51,0))))))))+IF($B$5-AN$6&gt;365,0,IF($B$5-AN$6&gt;365*11/12,AN20*0.23,IF($B$5-AN$6&gt;365*10/12,AN20*0.3,IF($B$5-AN$6&gt;365*9/12,AN20*0.37,IF($B$5-AN$6&gt;365*8/12,AN20*0.44,0)))))</f>
        <v>0</v>
      </c>
      <c r="DR20" s="15">
        <f>+IF($B$5-AO$6&lt;365/12,AO20,IF($B$5-AO$6&lt;365*2/12,AO20*0.93,IF($B$5-AO$6&lt;365*3/12,AO20*0.86,IF($B$5-AO$6&lt;365*4/12,AO20*0.79,IF($B$5-AO$6&lt;365*5/12,AO20*0.72,IF($B$5-AO$6&lt;365*6/12,AO20*0.65,IF($B$5-AO$6&lt;365*7/12,AO20*0.58,IF($B$5-AO$6&lt;365*8/12,AO20*0.51,0))))))))+IF($B$5-AO$6&gt;365,0,IF($B$5-AO$6&gt;365*11/12,AO20*0.23,IF($B$5-AO$6&gt;365*10/12,AO20*0.3,IF($B$5-AO$6&gt;365*9/12,AO20*0.37,IF($B$5-AO$6&gt;365*8/12,AO20*0.44,0)))))</f>
        <v>0</v>
      </c>
      <c r="DS20" s="15">
        <f>+IF($B$5-AP$6&lt;365/12,AP20,IF($B$5-AP$6&lt;365*2/12,AP20*0.93,IF($B$5-AP$6&lt;365*3/12,AP20*0.86,IF($B$5-AP$6&lt;365*4/12,AP20*0.79,IF($B$5-AP$6&lt;365*5/12,AP20*0.72,IF($B$5-AP$6&lt;365*6/12,AP20*0.65,IF($B$5-AP$6&lt;365*7/12,AP20*0.58,IF($B$5-AP$6&lt;365*8/12,AP20*0.51,0))))))))+IF($B$5-AP$6&gt;365,0,IF($B$5-AP$6&gt;365*11/12,AP20*0.23,IF($B$5-AP$6&gt;365*10/12,AP20*0.3,IF($B$5-AP$6&gt;365*9/12,AP20*0.37,IF($B$5-AP$6&gt;365*8/12,AP20*0.44,0)))))</f>
        <v>0</v>
      </c>
      <c r="DT20" s="15">
        <f>+IF($B$5-AQ$6&lt;365/12,AQ20,IF($B$5-AQ$6&lt;365*2/12,AQ20*0.93,IF($B$5-AQ$6&lt;365*3/12,AQ20*0.86,IF($B$5-AQ$6&lt;365*4/12,AQ20*0.79,IF($B$5-AQ$6&lt;365*5/12,AQ20*0.72,IF($B$5-AQ$6&lt;365*6/12,AQ20*0.65,IF($B$5-AQ$6&lt;365*7/12,AQ20*0.58,IF($B$5-AQ$6&lt;365*8/12,AQ20*0.51,0))))))))+IF($B$5-AQ$6&gt;365,0,IF($B$5-AQ$6&gt;365*11/12,AQ20*0.23,IF($B$5-AQ$6&gt;365*10/12,AQ20*0.3,IF($B$5-AQ$6&gt;365*9/12,AQ20*0.37,IF($B$5-AQ$6&gt;365*8/12,AQ20*0.44,0)))))</f>
        <v>0</v>
      </c>
      <c r="DU20" s="15">
        <f>+IF($B$5-AR$6&lt;365/12,AR20,IF($B$5-AR$6&lt;365*2/12,AR20*0.93,IF($B$5-AR$6&lt;365*3/12,AR20*0.86,IF($B$5-AR$6&lt;365*4/12,AR20*0.79,IF($B$5-AR$6&lt;365*5/12,AR20*0.72,IF($B$5-AR$6&lt;365*6/12,AR20*0.65,IF($B$5-AR$6&lt;365*7/12,AR20*0.58,IF($B$5-AR$6&lt;365*8/12,AR20*0.51,0))))))))+IF($B$5-AR$6&gt;365,0,IF($B$5-AR$6&gt;365*11/12,AR20*0.23,IF($B$5-AR$6&gt;365*10/12,AR20*0.3,IF($B$5-AR$6&gt;365*9/12,AR20*0.37,IF($B$5-AR$6&gt;365*8/12,AR20*0.44,0)))))</f>
        <v>286</v>
      </c>
      <c r="DV20" s="15">
        <f>+IF($B$5-AS$6&lt;365/12,AS20,IF($B$5-AS$6&lt;365*2/12,AS20*0.93,IF($B$5-AS$6&lt;365*3/12,AS20*0.86,IF($B$5-AS$6&lt;365*4/12,AS20*0.79,IF($B$5-AS$6&lt;365*5/12,AS20*0.72,IF($B$5-AS$6&lt;365*6/12,AS20*0.65,IF($B$5-AS$6&lt;365*7/12,AS20*0.58,IF($B$5-AS$6&lt;365*8/12,AS20*0.51,0))))))))+IF($B$5-AS$6&gt;365,0,IF($B$5-AS$6&gt;365*11/12,AS20*0.23,IF($B$5-AS$6&gt;365*10/12,AS20*0.3,IF($B$5-AS$6&gt;365*9/12,AS20*0.37,IF($B$5-AS$6&gt;365*8/12,AS20*0.44,0)))))</f>
        <v>0</v>
      </c>
      <c r="DW20" s="15">
        <f>+IF($B$5-AT$6&lt;365/12,AT20,IF($B$5-AT$6&lt;365*2/12,AT20*0.93,IF($B$5-AT$6&lt;365*3/12,AT20*0.86,IF($B$5-AT$6&lt;365*4/12,AT20*0.79,IF($B$5-AT$6&lt;365*5/12,AT20*0.72,IF($B$5-AT$6&lt;365*6/12,AT20*0.65,IF($B$5-AT$6&lt;365*7/12,AT20*0.58,IF($B$5-AT$6&lt;365*8/12,AT20*0.51,0))))))))+IF($B$5-AT$6&gt;365,0,IF($B$5-AT$6&gt;365*11/12,AT20*0.23,IF($B$5-AT$6&gt;365*10/12,AT20*0.3,IF($B$5-AT$6&gt;365*9/12,AT20*0.37,IF($B$5-AT$6&gt;365*8/12,AT20*0.44,0)))))</f>
        <v>0</v>
      </c>
      <c r="DX20" s="15">
        <f>+IF($B$5-AU$6&lt;365/12,AU20,IF($B$5-AU$6&lt;365*2/12,AU20*0.93,IF($B$5-AU$6&lt;365*3/12,AU20*0.86,IF($B$5-AU$6&lt;365*4/12,AU20*0.79,IF($B$5-AU$6&lt;365*5/12,AU20*0.72,IF($B$5-AU$6&lt;365*6/12,AU20*0.65,IF($B$5-AU$6&lt;365*7/12,AU20*0.58,IF($B$5-AU$6&lt;365*8/12,AU20*0.51,0))))))))+IF($B$5-AU$6&gt;365,0,IF($B$5-AU$6&gt;365*11/12,AU20*0.23,IF($B$5-AU$6&gt;365*10/12,AU20*0.3,IF($B$5-AU$6&gt;365*9/12,AU20*0.37,IF($B$5-AU$6&gt;365*8/12,AU20*0.44,0)))))</f>
        <v>0</v>
      </c>
      <c r="DY20" s="15">
        <f>+IF($B$5-AV$6&lt;365/12,AV20,IF($B$5-AV$6&lt;365*2/12,AV20*0.93,IF($B$5-AV$6&lt;365*3/12,AV20*0.86,IF($B$5-AV$6&lt;365*4/12,AV20*0.79,IF($B$5-AV$6&lt;365*5/12,AV20*0.72,IF($B$5-AV$6&lt;365*6/12,AV20*0.65,IF($B$5-AV$6&lt;365*7/12,AV20*0.58,IF($B$5-AV$6&lt;365*8/12,AV20*0.51,0))))))))+IF($B$5-AV$6&gt;365,0,IF($B$5-AV$6&gt;365*11/12,AV20*0.23,IF($B$5-AV$6&gt;365*10/12,AV20*0.3,IF($B$5-AV$6&gt;365*9/12,AV20*0.37,IF($B$5-AV$6&gt;365*8/12,AV20*0.44,0)))))</f>
        <v>0</v>
      </c>
      <c r="DZ20" s="15">
        <f>+IF($B$5-AW$6&lt;365/12,AW20,IF($B$5-AW$6&lt;365*2/12,AW20*0.93,IF($B$5-AW$6&lt;365*3/12,AW20*0.86,IF($B$5-AW$6&lt;365*4/12,AW20*0.79,IF($B$5-AW$6&lt;365*5/12,AW20*0.72,IF($B$5-AW$6&lt;365*6/12,AW20*0.65,IF($B$5-AW$6&lt;365*7/12,AW20*0.58,IF($B$5-AW$6&lt;365*8/12,AW20*0.51,0))))))))+IF($B$5-AW$6&gt;365,0,IF($B$5-AW$6&gt;365*11/12,AW20*0.23,IF($B$5-AW$6&gt;365*10/12,AW20*0.3,IF($B$5-AW$6&gt;365*9/12,AW20*0.37,IF($B$5-AW$6&gt;365*8/12,AW20*0.44,0)))))</f>
        <v>0</v>
      </c>
      <c r="EA20" s="15">
        <f>+IF($B$5-AX$6&lt;365/12,AX20,IF($B$5-AX$6&lt;365*2/12,AX20*0.93,IF($B$5-AX$6&lt;365*3/12,AX20*0.86,IF($B$5-AX$6&lt;365*4/12,AX20*0.79,IF($B$5-AX$6&lt;365*5/12,AX20*0.72,IF($B$5-AX$6&lt;365*6/12,AX20*0.65,IF($B$5-AX$6&lt;365*7/12,AX20*0.58,IF($B$5-AX$6&lt;365*8/12,AX20*0.51,0))))))))+IF($B$5-AX$6&gt;365,0,IF($B$5-AX$6&gt;365*11/12,AX20*0.23,IF($B$5-AX$6&gt;365*10/12,AX20*0.3,IF($B$5-AX$6&gt;365*9/12,AX20*0.37,IF($B$5-AX$6&gt;365*8/12,AX20*0.44,0)))))</f>
        <v>0</v>
      </c>
      <c r="EB20" s="15">
        <f>+IF($B$5-AY$6&lt;365/12,AY20,IF($B$5-AY$6&lt;365*2/12,AY20*0.93,IF($B$5-AY$6&lt;365*3/12,AY20*0.86,IF($B$5-AY$6&lt;365*4/12,AY20*0.79,IF($B$5-AY$6&lt;365*5/12,AY20*0.72,IF($B$5-AY$6&lt;365*6/12,AY20*0.65,IF($B$5-AY$6&lt;365*7/12,AY20*0.58,IF($B$5-AY$6&lt;365*8/12,AY20*0.51,0))))))))+IF($B$5-AY$6&gt;365,0,IF($B$5-AY$6&gt;365*11/12,AY20*0.23,IF($B$5-AY$6&gt;365*10/12,AY20*0.3,IF($B$5-AY$6&gt;365*9/12,AY20*0.37,IF($B$5-AY$6&gt;365*8/12,AY20*0.44,0)))))</f>
        <v>0</v>
      </c>
      <c r="EC20" s="15">
        <f>+IF($B$5-AZ$6&lt;365/12,AZ20,IF($B$5-AZ$6&lt;365*2/12,AZ20*0.93,IF($B$5-AZ$6&lt;365*3/12,AZ20*0.86,IF($B$5-AZ$6&lt;365*4/12,AZ20*0.79,IF($B$5-AZ$6&lt;365*5/12,AZ20*0.72,IF($B$5-AZ$6&lt;365*6/12,AZ20*0.65,IF($B$5-AZ$6&lt;365*7/12,AZ20*0.58,IF($B$5-AZ$6&lt;365*8/12,AZ20*0.51,0))))))))+IF($B$5-AZ$6&gt;365,0,IF($B$5-AZ$6&gt;365*11/12,AZ20*0.23,IF($B$5-AZ$6&gt;365*10/12,AZ20*0.3,IF($B$5-AZ$6&gt;365*9/12,AZ20*0.37,IF($B$5-AZ$6&gt;365*8/12,AZ20*0.44,0)))))</f>
        <v>0</v>
      </c>
      <c r="ED20" s="15">
        <f>+IF($B$5-BA$6&lt;365/12,BA20,IF($B$5-BA$6&lt;365*2/12,BA20*0.93,IF($B$5-BA$6&lt;365*3/12,BA20*0.86,IF($B$5-BA$6&lt;365*4/12,BA20*0.79,IF($B$5-BA$6&lt;365*5/12,BA20*0.72,IF($B$5-BA$6&lt;365*6/12,BA20*0.65,IF($B$5-BA$6&lt;365*7/12,BA20*0.58,IF($B$5-BA$6&lt;365*8/12,BA20*0.51,0))))))))+IF($B$5-BA$6&gt;365,0,IF($B$5-BA$6&gt;365*11/12,BA20*0.23,IF($B$5-BA$6&gt;365*10/12,BA20*0.3,IF($B$5-BA$6&gt;365*9/12,BA20*0.37,IF($B$5-BA$6&gt;365*8/12,BA20*0.44,0)))))</f>
        <v>0</v>
      </c>
      <c r="EE20" s="15">
        <f>+IF($B$5-BB$6&lt;365/12,BB20,IF($B$5-BB$6&lt;365*2/12,BB20*0.93,IF($B$5-BB$6&lt;365*3/12,BB20*0.86,IF($B$5-BB$6&lt;365*4/12,BB20*0.79,IF($B$5-BB$6&lt;365*5/12,BB20*0.72,IF($B$5-BB$6&lt;365*6/12,BB20*0.65,IF($B$5-BB$6&lt;365*7/12,BB20*0.58,IF($B$5-BB$6&lt;365*8/12,BB20*0.51,0))))))))+IF($B$5-BB$6&gt;365,0,IF($B$5-BB$6&gt;365*11/12,BB20*0.23,IF($B$5-BB$6&gt;365*10/12,BB20*0.3,IF($B$5-BB$6&gt;365*9/12,BB20*0.37,IF($B$5-BB$6&gt;365*8/12,BB20*0.44,0)))))</f>
        <v>0</v>
      </c>
      <c r="EF20" s="15">
        <f>+IF($B$5-BC$6&lt;365/12,BC20,IF($B$5-BC$6&lt;365*2/12,BC20*0.93,IF($B$5-BC$6&lt;365*3/12,BC20*0.86,IF($B$5-BC$6&lt;365*4/12,BC20*0.79,IF($B$5-BC$6&lt;365*5/12,BC20*0.72,IF($B$5-BC$6&lt;365*6/12,BC20*0.65,IF($B$5-BC$6&lt;365*7/12,BC20*0.58,IF($B$5-BC$6&lt;365*8/12,BC20*0.51,0))))))))+IF($B$5-BC$6&gt;365,0,IF($B$5-BC$6&gt;365*11/12,BC20*0.23,IF($B$5-BC$6&gt;365*10/12,BC20*0.3,IF($B$5-BC$6&gt;365*9/12,BC20*0.37,IF($B$5-BC$6&gt;365*8/12,BC20*0.44,0)))))</f>
        <v>0</v>
      </c>
      <c r="EG20" s="15">
        <f>+IF($B$5-BD$6&lt;365/12,BD20,IF($B$5-BD$6&lt;365*2/12,BD20*0.93,IF($B$5-BD$6&lt;365*3/12,BD20*0.86,IF($B$5-BD$6&lt;365*4/12,BD20*0.79,IF($B$5-BD$6&lt;365*5/12,BD20*0.72,IF($B$5-BD$6&lt;365*6/12,BD20*0.65,IF($B$5-BD$6&lt;365*7/12,BD20*0.58,IF($B$5-BD$6&lt;365*8/12,BD20*0.51,0))))))))+IF($B$5-BD$6&gt;365,0,IF($B$5-BD$6&gt;365*11/12,BD20*0.23,IF($B$5-BD$6&gt;365*10/12,BD20*0.3,IF($B$5-BD$6&gt;365*9/12,BD20*0.37,IF($B$5-BD$6&gt;365*8/12,BD20*0.44,0)))))</f>
        <v>0</v>
      </c>
      <c r="EH20" s="15">
        <f>+IF($B$5-BE$6&lt;365/12,BE20,IF($B$5-BE$6&lt;365*2/12,BE20*0.93,IF($B$5-BE$6&lt;365*3/12,BE20*0.86,IF($B$5-BE$6&lt;365*4/12,BE20*0.79,IF($B$5-BE$6&lt;365*5/12,BE20*0.72,IF($B$5-BE$6&lt;365*6/12,BE20*0.65,IF($B$5-BE$6&lt;365*7/12,BE20*0.58,IF($B$5-BE$6&lt;365*8/12,BE20*0.51,0))))))))+IF($B$5-BE$6&gt;365,0,IF($B$5-BE$6&gt;365*11/12,BE20*0.23,IF($B$5-BE$6&gt;365*10/12,BE20*0.3,IF($B$5-BE$6&gt;365*9/12,BE20*0.37,IF($B$5-BE$6&gt;365*8/12,BE20*0.44,0)))))</f>
        <v>0</v>
      </c>
      <c r="EI20" s="15">
        <f>+IF($B$5-BF$6&lt;365/12,BF20,IF($B$5-BF$6&lt;365*2/12,BF20*0.93,IF($B$5-BF$6&lt;365*3/12,BF20*0.86,IF($B$5-BF$6&lt;365*4/12,BF20*0.79,IF($B$5-BF$6&lt;365*5/12,BF20*0.72,IF($B$5-BF$6&lt;365*6/12,BF20*0.65,IF($B$5-BF$6&lt;365*7/12,BF20*0.58,IF($B$5-BF$6&lt;365*8/12,BF20*0.51,0))))))))+IF($B$5-BF$6&gt;365,0,IF($B$5-BF$6&gt;365*11/12,BF20*0.23,IF($B$5-BF$6&gt;365*10/12,BF20*0.3,IF($B$5-BF$6&gt;365*9/12,BF20*0.37,IF($B$5-BF$6&gt;365*8/12,BF20*0.44,0)))))</f>
        <v>0</v>
      </c>
      <c r="EJ20" s="15">
        <f>+IF($B$5-BG$6&lt;365/12,BG20,IF($B$5-BG$6&lt;365*2/12,BG20*0.93,IF($B$5-BG$6&lt;365*3/12,BG20*0.86,IF($B$5-BG$6&lt;365*4/12,BG20*0.79,IF($B$5-BG$6&lt;365*5/12,BG20*0.72,IF($B$5-BG$6&lt;365*6/12,BG20*0.65,IF($B$5-BG$6&lt;365*7/12,BG20*0.58,IF($B$5-BG$6&lt;365*8/12,BG20*0.51,0))))))))+IF($B$5-BG$6&gt;365,0,IF($B$5-BG$6&gt;365*11/12,BG20*0.23,IF($B$5-BG$6&gt;365*10/12,BG20*0.3,IF($B$5-BG$6&gt;365*9/12,BG20*0.37,IF($B$5-BG$6&gt;365*8/12,BG20*0.44,0)))))</f>
        <v>0</v>
      </c>
      <c r="EK20" s="15">
        <f>+IF($B$5-BH$6&lt;365/12,BH20,IF($B$5-BH$6&lt;365*2/12,BH20*0.93,IF($B$5-BH$6&lt;365*3/12,BH20*0.86,IF($B$5-BH$6&lt;365*4/12,BH20*0.79,IF($B$5-BH$6&lt;365*5/12,BH20*0.72,IF($B$5-BH$6&lt;365*6/12,BH20*0.65,IF($B$5-BH$6&lt;365*7/12,BH20*0.58,IF($B$5-BH$6&lt;365*8/12,BH20*0.51,0))))))))+IF($B$5-BH$6&gt;365,0,IF($B$5-BH$6&gt;365*11/12,BH20*0.23,IF($B$5-BH$6&gt;365*10/12,BH20*0.3,IF($B$5-BH$6&gt;365*9/12,BH20*0.37,IF($B$5-BH$6&gt;365*8/12,BH20*0.44,0)))))</f>
        <v>0</v>
      </c>
      <c r="EL20" s="15">
        <f>+IF($B$5-BI$6&lt;365/12,BI20,IF($B$5-BI$6&lt;365*2/12,BI20*0.93,IF($B$5-BI$6&lt;365*3/12,BI20*0.86,IF($B$5-BI$6&lt;365*4/12,BI20*0.79,IF($B$5-BI$6&lt;365*5/12,BI20*0.72,IF($B$5-BI$6&lt;365*6/12,BI20*0.65,IF($B$5-BI$6&lt;365*7/12,BI20*0.58,IF($B$5-BI$6&lt;365*8/12,BI20*0.51,0))))))))+IF($B$5-BI$6&gt;365,0,IF($B$5-BI$6&gt;365*11/12,BI20*0.23,IF($B$5-BI$6&gt;365*10/12,BI20*0.3,IF($B$5-BI$6&gt;365*9/12,BI20*0.37,IF($B$5-BI$6&gt;365*8/12,BI20*0.44,0)))))</f>
        <v>0</v>
      </c>
      <c r="EM20" s="15">
        <f>+IF($B$5-BJ$6&lt;365/12,BJ20,IF($B$5-BJ$6&lt;365*2/12,BJ20*0.93,IF($B$5-BJ$6&lt;365*3/12,BJ20*0.86,IF($B$5-BJ$6&lt;365*4/12,BJ20*0.79,IF($B$5-BJ$6&lt;365*5/12,BJ20*0.72,IF($B$5-BJ$6&lt;365*6/12,BJ20*0.65,IF($B$5-BJ$6&lt;365*7/12,BJ20*0.58,IF($B$5-BJ$6&lt;365*8/12,BJ20*0.51,0))))))))+IF($B$5-BJ$6&gt;365,0,IF($B$5-BJ$6&gt;365*11/12,BJ20*0.23,IF($B$5-BJ$6&gt;365*10/12,BJ20*0.3,IF($B$5-BJ$6&gt;365*9/12,BJ20*0.37,IF($B$5-BJ$6&gt;365*8/12,BJ20*0.44,0)))))</f>
        <v>0</v>
      </c>
      <c r="EN20" s="15">
        <f>+IF($B$5-BK$6&lt;365/12,BK20,IF($B$5-BK$6&lt;365*2/12,BK20*0.93,IF($B$5-BK$6&lt;365*3/12,BK20*0.86,IF($B$5-BK$6&lt;365*4/12,BK20*0.79,IF($B$5-BK$6&lt;365*5/12,BK20*0.72,IF($B$5-BK$6&lt;365*6/12,BK20*0.65,IF($B$5-BK$6&lt;365*7/12,BK20*0.58,IF($B$5-BK$6&lt;365*8/12,BK20*0.51,0))))))))+IF($B$5-BK$6&gt;365,0,IF($B$5-BK$6&gt;365*11/12,BK20*0.23,IF($B$5-BK$6&gt;365*10/12,BK20*0.3,IF($B$5-BK$6&gt;365*9/12,BK20*0.37,IF($B$5-BK$6&gt;365*8/12,BK20*0.44,0)))))</f>
        <v>0</v>
      </c>
      <c r="EO20" s="15">
        <f>+IF($B$5-BL$6&lt;365/12,BL20,IF($B$5-BL$6&lt;365*2/12,BL20*0.93,IF($B$5-BL$6&lt;365*3/12,BL20*0.86,IF($B$5-BL$6&lt;365*4/12,BL20*0.79,IF($B$5-BL$6&lt;365*5/12,BL20*0.72,IF($B$5-BL$6&lt;365*6/12,BL20*0.65,IF($B$5-BL$6&lt;365*7/12,BL20*0.58,IF($B$5-BL$6&lt;365*8/12,BL20*0.51,0))))))))+IF($B$5-BL$6&gt;365,0,IF($B$5-BL$6&gt;365*11/12,BL20*0.23,IF($B$5-BL$6&gt;365*10/12,BL20*0.3,IF($B$5-BL$6&gt;365*9/12,BL20*0.37,IF($B$5-BL$6&gt;365*8/12,BL20*0.44,0)))))</f>
        <v>154.80000000000001</v>
      </c>
      <c r="EP20" s="15">
        <f>+IF($B$5-BM$6&lt;365/12,BM20,IF($B$5-BM$6&lt;365*2/12,BM20*0.93,IF($B$5-BM$6&lt;365*3/12,BM20*0.86,IF($B$5-BM$6&lt;365*4/12,BM20*0.79,IF($B$5-BM$6&lt;365*5/12,BM20*0.72,IF($B$5-BM$6&lt;365*6/12,BM20*0.65,IF($B$5-BM$6&lt;365*7/12,BM20*0.58,IF($B$5-BM$6&lt;365*8/12,BM20*0.51,0))))))))+IF($B$5-BM$6&gt;365,0,IF($B$5-BM$6&gt;365*11/12,BM20*0.23,IF($B$5-BM$6&gt;365*10/12,BM20*0.3,IF($B$5-BM$6&gt;365*9/12,BM20*0.37,IF($B$5-BM$6&gt;365*8/12,BM20*0.44,0)))))</f>
        <v>0</v>
      </c>
      <c r="EQ20" s="15">
        <f>+IF($B$5-BN$6&lt;365/12,BN20,IF($B$5-BN$6&lt;365*2/12,BN20*0.93,IF($B$5-BN$6&lt;365*3/12,BN20*0.86,IF($B$5-BN$6&lt;365*4/12,BN20*0.79,IF($B$5-BN$6&lt;365*5/12,BN20*0.72,IF($B$5-BN$6&lt;365*6/12,BN20*0.65,IF($B$5-BN$6&lt;365*7/12,BN20*0.58,IF($B$5-BN$6&lt;365*8/12,BN20*0.51,0))))))))+IF($B$5-BN$6&gt;365,0,IF($B$5-BN$6&gt;365*11/12,BN20*0.23,IF($B$5-BN$6&gt;365*10/12,BN20*0.3,IF($B$5-BN$6&gt;365*9/12,BN20*0.37,IF($B$5-BN$6&gt;365*8/12,BN20*0.44,0)))))</f>
        <v>0</v>
      </c>
      <c r="ER20" s="15">
        <f>+IF($B$5-BO$6&lt;365/12,BO20,IF($B$5-BO$6&lt;365*2/12,BO20*0.93,IF($B$5-BO$6&lt;365*3/12,BO20*0.86,IF($B$5-BO$6&lt;365*4/12,BO20*0.79,IF($B$5-BO$6&lt;365*5/12,BO20*0.72,IF($B$5-BO$6&lt;365*6/12,BO20*0.65,IF($B$5-BO$6&lt;365*7/12,BO20*0.58,IF($B$5-BO$6&lt;365*8/12,BO20*0.51,0))))))))+IF($B$5-BO$6&gt;365,0,IF($B$5-BO$6&gt;365*11/12,BO20*0.23,IF($B$5-BO$6&gt;365*10/12,BO20*0.3,IF($B$5-BO$6&gt;365*9/12,BO20*0.37,IF($B$5-BO$6&gt;365*8/12,BO20*0.44,0)))))</f>
        <v>0</v>
      </c>
      <c r="ES20" s="15">
        <f>+IF($B$5-BP$6&lt;365/12,BP20,IF($B$5-BP$6&lt;365*2/12,BP20*0.93,IF($B$5-BP$6&lt;365*3/12,BP20*0.86,IF($B$5-BP$6&lt;365*4/12,BP20*0.79,IF($B$5-BP$6&lt;365*5/12,BP20*0.72,IF($B$5-BP$6&lt;365*6/12,BP20*0.65,IF($B$5-BP$6&lt;365*7/12,BP20*0.58,IF($B$5-BP$6&lt;365*8/12,BP20*0.51,0))))))))+IF($B$5-BP$6&gt;365,0,IF($B$5-BP$6&gt;365*11/12,BP20*0.23,IF($B$5-BP$6&gt;365*10/12,BP20*0.3,IF($B$5-BP$6&gt;365*9/12,BP20*0.37,IF($B$5-BP$6&gt;365*8/12,BP20*0.44,0)))))</f>
        <v>285.52</v>
      </c>
      <c r="ET20" s="15">
        <f>+IF($B$5-BQ$6&lt;365/12,BQ20,IF($B$5-BQ$6&lt;365*2/12,BQ20*0.93,IF($B$5-BQ$6&lt;365*3/12,BQ20*0.86,IF($B$5-BQ$6&lt;365*4/12,BQ20*0.79,IF($B$5-BQ$6&lt;365*5/12,BQ20*0.72,IF($B$5-BQ$6&lt;365*6/12,BQ20*0.65,IF($B$5-BQ$6&lt;365*7/12,BQ20*0.58,IF($B$5-BQ$6&lt;365*8/12,BQ20*0.51,0))))))))+IF($B$5-BQ$6&gt;365,0,IF($B$5-BQ$6&gt;365*11/12,BQ20*0.23,IF($B$5-BQ$6&gt;365*10/12,BQ20*0.3,IF($B$5-BQ$6&gt;365*9/12,BQ20*0.37,IF($B$5-BQ$6&gt;365*8/12,BQ20*0.44,0)))))</f>
        <v>0</v>
      </c>
      <c r="EU20" s="15">
        <f>+IF($B$5-BR$6&lt;365/12,BR20,IF($B$5-BR$6&lt;365*2/12,BR20*0.93,IF($B$5-BR$6&lt;365*3/12,BR20*0.86,IF($B$5-BR$6&lt;365*4/12,BR20*0.79,IF($B$5-BR$6&lt;365*5/12,BR20*0.72,IF($B$5-BR$6&lt;365*6/12,BR20*0.65,IF($B$5-BR$6&lt;365*7/12,BR20*0.58,IF($B$5-BR$6&lt;365*8/12,BR20*0.51,0))))))))+IF($B$5-BR$6&gt;365,0,IF($B$5-BR$6&gt;365*11/12,BR20*0.23,IF($B$5-BR$6&gt;365*10/12,BR20*0.3,IF($B$5-BR$6&gt;365*9/12,BR20*0.37,IF($B$5-BR$6&gt;365*8/12,BR20*0.44,0)))))</f>
        <v>0</v>
      </c>
      <c r="EV20" s="15">
        <f>+IF($B$5-BS$6&lt;365/12,BS20,IF($B$5-BS$6&lt;365*2/12,BS20*0.93,IF($B$5-BS$6&lt;365*3/12,BS20*0.86,IF($B$5-BS$6&lt;365*4/12,BS20*0.79,IF($B$5-BS$6&lt;365*5/12,BS20*0.72,IF($B$5-BS$6&lt;365*6/12,BS20*0.65,IF($B$5-BS$6&lt;365*7/12,BS20*0.58,IF($B$5-BS$6&lt;365*8/12,BS20*0.51,0))))))))+IF($B$5-BS$6&gt;365,0,IF($B$5-BS$6&gt;365*11/12,BS20*0.23,IF($B$5-BS$6&gt;365*10/12,BS20*0.3,IF($B$5-BS$6&gt;365*9/12,BS20*0.37,IF($B$5-BS$6&gt;365*8/12,BS20*0.44,0)))))</f>
        <v>0</v>
      </c>
      <c r="EW20" s="15">
        <f>+IF($B$5-BT$6&lt;365/12,BT20,IF($B$5-BT$6&lt;365*2/12,BT20*0.93,IF($B$5-BT$6&lt;365*3/12,BT20*0.86,IF($B$5-BT$6&lt;365*4/12,BT20*0.79,IF($B$5-BT$6&lt;365*5/12,BT20*0.72,IF($B$5-BT$6&lt;365*6/12,BT20*0.65,IF($B$5-BT$6&lt;365*7/12,BT20*0.58,IF($B$5-BT$6&lt;365*8/12,BT20*0.51,0))))))))+IF($B$5-BT$6&gt;365,0,IF($B$5-BT$6&gt;365*11/12,BT20*0.23,IF($B$5-BT$6&gt;365*10/12,BT20*0.3,IF($B$5-BT$6&gt;365*9/12,BT20*0.37,IF($B$5-BT$6&gt;365*8/12,BT20*0.44,0)))))</f>
        <v>17.2</v>
      </c>
      <c r="EX20" s="15">
        <f>+IF($B$5-BU$6&lt;365/12,BU20,IF($B$5-BU$6&lt;365*2/12,BU20*0.93,IF($B$5-BU$6&lt;365*3/12,BU20*0.86,IF($B$5-BU$6&lt;365*4/12,BU20*0.79,IF($B$5-BU$6&lt;365*5/12,BU20*0.72,IF($B$5-BU$6&lt;365*6/12,BU20*0.65,IF($B$5-BU$6&lt;365*7/12,BU20*0.58,IF($B$5-BU$6&lt;365*8/12,BU20*0.51,0))))))))+IF($B$5-BU$6&gt;365,0,IF($B$5-BU$6&gt;365*11/12,BU20*0.23,IF($B$5-BU$6&gt;365*10/12,BU20*0.3,IF($B$5-BU$6&gt;365*9/12,BU20*0.37,IF($B$5-BU$6&gt;365*8/12,BU20*0.44,0)))))</f>
        <v>0</v>
      </c>
      <c r="EY20" s="15">
        <f>+IF($B$5-BV$6&lt;365/12,BV20,IF($B$5-BV$6&lt;365*2/12,BV20*0.93,IF($B$5-BV$6&lt;365*3/12,BV20*0.86,IF($B$5-BV$6&lt;365*4/12,BV20*0.79,IF($B$5-BV$6&lt;365*5/12,BV20*0.72,IF($B$5-BV$6&lt;365*6/12,BV20*0.65,IF($B$5-BV$6&lt;365*7/12,BV20*0.58,IF($B$5-BV$6&lt;365*8/12,BV20*0.51,0))))))))+IF($B$5-BV$6&gt;365,0,IF($B$5-BV$6&gt;365*11/12,BV20*0.23,IF($B$5-BV$6&gt;365*10/12,BV20*0.3,IF($B$5-BV$6&gt;365*9/12,BV20*0.37,IF($B$5-BV$6&gt;365*8/12,BV20*0.44,0)))))</f>
        <v>0</v>
      </c>
      <c r="EZ20" s="15">
        <f>+IF($B$5-BW$6&lt;365/12,BW20,IF($B$5-BW$6&lt;365*2/12,BW20*0.93,IF($B$5-BW$6&lt;365*3/12,BW20*0.86,IF($B$5-BW$6&lt;365*4/12,BW20*0.79,IF($B$5-BW$6&lt;365*5/12,BW20*0.72,IF($B$5-BW$6&lt;365*6/12,BW20*0.65,IF($B$5-BW$6&lt;365*7/12,BW20*0.58,IF($B$5-BW$6&lt;365*8/12,BW20*0.51,0))))))))+IF($B$5-BW$6&gt;365,0,IF($B$5-BW$6&gt;365*11/12,BW20*0.23,IF($B$5-BW$6&gt;365*10/12,BW20*0.3,IF($B$5-BW$6&gt;365*9/12,BW20*0.37,IF($B$5-BW$6&gt;365*8/12,BW20*0.44,0)))))</f>
        <v>0</v>
      </c>
      <c r="FA20" s="15">
        <f>+IF($B$5-BX$6&lt;365/12,BX20,IF($B$5-BX$6&lt;365*2/12,BX20*0.93,IF($B$5-BX$6&lt;365*3/12,BX20*0.86,IF($B$5-BX$6&lt;365*4/12,BX20*0.79,IF($B$5-BX$6&lt;365*5/12,BX20*0.72,IF($B$5-BX$6&lt;365*6/12,BX20*0.65,IF($B$5-BX$6&lt;365*7/12,BX20*0.58,IF($B$5-BX$6&lt;365*8/12,BX20*0.51,0))))))))+IF($B$5-BX$6&gt;365,0,IF($B$5-BX$6&gt;365*11/12,BX20*0.23,IF($B$5-BX$6&gt;365*10/12,BX20*0.3,IF($B$5-BX$6&gt;365*9/12,BX20*0.37,IF($B$5-BX$6&gt;365*8/12,BX20*0.44,0)))))</f>
        <v>0</v>
      </c>
      <c r="FB20" s="15">
        <f>+IF($B$5-BY$6&lt;365/12,BY20,IF($B$5-BY$6&lt;365*2/12,BY20*0.93,IF($B$5-BY$6&lt;365*3/12,BY20*0.86,IF($B$5-BY$6&lt;365*4/12,BY20*0.79,IF($B$5-BY$6&lt;365*5/12,BY20*0.72,IF($B$5-BY$6&lt;365*6/12,BY20*0.65,IF($B$5-BY$6&lt;365*7/12,BY20*0.58,IF($B$5-BY$6&lt;365*8/12,BY20*0.51,0))))))))+IF($B$5-BY$6&gt;365,0,IF($B$5-BY$6&gt;365*11/12,BY20*0.23,IF($B$5-BY$6&gt;365*10/12,BY20*0.3,IF($B$5-BY$6&gt;365*9/12,BY20*0.37,IF($B$5-BY$6&gt;365*8/12,BY20*0.44,0)))))</f>
        <v>0</v>
      </c>
      <c r="FC20" s="15">
        <f>+IF($B$5-BZ$6&lt;365/12,BZ20,IF($B$5-BZ$6&lt;365*2/12,BZ20*0.93,IF($B$5-BZ$6&lt;365*3/12,BZ20*0.86,IF($B$5-BZ$6&lt;365*4/12,BZ20*0.79,IF($B$5-BZ$6&lt;365*5/12,BZ20*0.72,IF($B$5-BZ$6&lt;365*6/12,BZ20*0.65,IF($B$5-BZ$6&lt;365*7/12,BZ20*0.58,IF($B$5-BZ$6&lt;365*8/12,BZ20*0.51,0))))))))+IF($B$5-BZ$6&gt;365,0,IF($B$5-BZ$6&gt;365*11/12,BZ20*0.23,IF($B$5-BZ$6&gt;365*10/12,BZ20*0.3,IF($B$5-BZ$6&gt;365*9/12,BZ20*0.37,IF($B$5-BZ$6&gt;365*8/12,BZ20*0.44,0)))))</f>
        <v>0</v>
      </c>
      <c r="FD20" s="15">
        <f>+IF($B$5-CA$6&lt;365/12,CA20,IF($B$5-CA$6&lt;365*2/12,CA20*0.93,IF($B$5-CA$6&lt;365*3/12,CA20*0.86,IF($B$5-CA$6&lt;365*4/12,CA20*0.79,IF($B$5-CA$6&lt;365*5/12,CA20*0.72,IF($B$5-CA$6&lt;365*6/12,CA20*0.65,IF($B$5-CA$6&lt;365*7/12,CA20*0.58,IF($B$5-CA$6&lt;365*8/12,CA20*0.51,0))))))))+IF($B$5-CA$6&gt;365,0,IF($B$5-CA$6&gt;365*11/12,CA20*0.23,IF($B$5-CA$6&gt;365*10/12,CA20*0.3,IF($B$5-CA$6&gt;365*9/12,CA20*0.37,IF($B$5-CA$6&gt;365*8/12,CA20*0.44,0)))))</f>
        <v>0</v>
      </c>
      <c r="FE20" s="15">
        <f>+IF($B$5-CB$6&lt;365/12,CB20,IF($B$5-CB$6&lt;365*2/12,CB20*0.93,IF($B$5-CB$6&lt;365*3/12,CB20*0.86,IF($B$5-CB$6&lt;365*4/12,CB20*0.79,IF($B$5-CB$6&lt;365*5/12,CB20*0.72,IF($B$5-CB$6&lt;365*6/12,CB20*0.65,IF($B$5-CB$6&lt;365*7/12,CB20*0.58,IF($B$5-CB$6&lt;365*8/12,CB20*0.51,0))))))))+IF($B$5-CB$6&gt;365,0,IF($B$5-CB$6&gt;365*11/12,CB20*0.23,IF($B$5-CB$6&gt;365*10/12,CB20*0.3,IF($B$5-CB$6&gt;365*9/12,CB20*0.37,IF($B$5-CB$6&gt;365*8/12,CB20*0.44,0)))))</f>
        <v>0</v>
      </c>
      <c r="FF20" s="15">
        <f>+IF($B$5-CC$6&lt;365/12,CC20,IF($B$5-CC$6&lt;365*2/12,CC20*0.93,IF($B$5-CC$6&lt;365*3/12,CC20*0.86,IF($B$5-CC$6&lt;365*4/12,CC20*0.79,IF($B$5-CC$6&lt;365*5/12,CC20*0.72,IF($B$5-CC$6&lt;365*6/12,CC20*0.65,IF($B$5-CC$6&lt;365*7/12,CC20*0.58,IF($B$5-CC$6&lt;365*8/12,CC20*0.51,0))))))))+IF($B$5-CC$6&gt;365,0,IF($B$5-CC$6&gt;365*11/12,CC20*0.23,IF($B$5-CC$6&gt;365*10/12,CC20*0.3,IF($B$5-CC$6&gt;365*9/12,CC20*0.37,IF($B$5-CC$6&gt;365*8/12,CC20*0.44,0)))))</f>
        <v>0</v>
      </c>
      <c r="FG20" s="15">
        <f>+IF($B$5-CD$6&lt;365/12,CD20,IF($B$5-CD$6&lt;365*2/12,CD20*0.93,IF($B$5-CD$6&lt;365*3/12,CD20*0.86,IF($B$5-CD$6&lt;365*4/12,CD20*0.79,IF($B$5-CD$6&lt;365*5/12,CD20*0.72,IF($B$5-CD$6&lt;365*6/12,CD20*0.65,IF($B$5-CD$6&lt;365*7/12,CD20*0.58,IF($B$5-CD$6&lt;365*8/12,CD20*0.51,0))))))))+IF($B$5-CD$6&gt;365,0,IF($B$5-CD$6&gt;365*11/12,CD20*0.23,IF($B$5-CD$6&gt;365*10/12,CD20*0.3,IF($B$5-CD$6&gt;365*9/12,CD20*0.37,IF($B$5-CD$6&gt;365*8/12,CD20*0.44,0)))))</f>
        <v>0</v>
      </c>
      <c r="FH20" s="15">
        <f>+IF($B$5-CE$6&lt;365/12,CE20,IF($B$5-CE$6&lt;365*2/12,CE20*0.93,IF($B$5-CE$6&lt;365*3/12,CE20*0.86,IF($B$5-CE$6&lt;365*4/12,CE20*0.79,IF($B$5-CE$6&lt;365*5/12,CE20*0.72,IF($B$5-CE$6&lt;365*6/12,CE20*0.65,IF($B$5-CE$6&lt;365*7/12,CE20*0.58,IF($B$5-CE$6&lt;365*8/12,CE20*0.51,0))))))))+IF($B$5-CE$6&gt;365,0,IF($B$5-CE$6&gt;365*11/12,CE20*0.23,IF($B$5-CE$6&gt;365*10/12,CE20*0.3,IF($B$5-CE$6&gt;365*9/12,CE20*0.37,IF($B$5-CE$6&gt;365*8/12,CE20*0.44,0)))))</f>
        <v>0</v>
      </c>
      <c r="FI20" s="15">
        <f>+IF($B$5-CF$7&lt;365/12,CF21,IF($B$5-CF$7&lt;365*2/12,CF21*0.93,IF($B$5-CF$7&lt;365*3/12,CF21*0.86,IF($B$5-CF$7&lt;365*4/12,CF21*0.79,IF($B$5-CF$7&lt;365*5/12,CF21*0.72,IF($B$5-CF$7&lt;365*6/12,CF21*0.65,IF($B$5-CF$7&lt;365*7/12,CF21*0.58,IF($B$5-CF$7&lt;365*8/12,CF21*0.51,0))))))))+IF($B$5-CF$7&gt;365,0,IF($B$5-CF$7&gt;365*11/12,CF21*0.23,IF($B$5-CF$7&gt;365*10/12,CF21*0.3,IF($B$5-CF$7&gt;365*9/12,CF21*0.37,IF($B$5-CF$7&gt;365*8/12,CF21*0.44,0)))))</f>
        <v>0</v>
      </c>
      <c r="FJ20" s="17">
        <f>SUM(CH20:FI20)</f>
        <v>927.37000000000012</v>
      </c>
      <c r="FK20" s="19">
        <f>+CG20</f>
        <v>7</v>
      </c>
      <c r="FL20" s="18" t="str">
        <f t="shared" si="10"/>
        <v>Jose M Carletta</v>
      </c>
      <c r="FM20" s="9" t="str">
        <f t="shared" si="11"/>
        <v>BGC</v>
      </c>
      <c r="FN20" s="14">
        <f t="shared" si="12"/>
        <v>14</v>
      </c>
      <c r="FO20" s="11">
        <v>14</v>
      </c>
      <c r="FP20" s="36">
        <f t="shared" si="13"/>
        <v>132.48142857142858</v>
      </c>
    </row>
    <row r="21" spans="2:172" ht="15" x14ac:dyDescent="0.2">
      <c r="B21" s="14">
        <f t="shared" si="9"/>
        <v>15</v>
      </c>
      <c r="C21" s="21" t="s">
        <v>91</v>
      </c>
      <c r="D21" s="13" t="s">
        <v>8</v>
      </c>
      <c r="E21" s="24"/>
      <c r="F21" s="24"/>
      <c r="G21" s="24"/>
      <c r="H21" s="24"/>
      <c r="I21" s="24"/>
      <c r="J21" s="24"/>
      <c r="K21" s="24"/>
      <c r="L21" s="24"/>
      <c r="M21" s="24">
        <v>212</v>
      </c>
      <c r="N21" s="24"/>
      <c r="O21" s="24"/>
      <c r="P21" s="24"/>
      <c r="Q21" s="24"/>
      <c r="R21" s="24"/>
      <c r="S21" s="24"/>
      <c r="T21" s="24"/>
      <c r="U21" s="24">
        <v>9</v>
      </c>
      <c r="V21" s="24"/>
      <c r="W21" s="24"/>
      <c r="X21" s="24"/>
      <c r="Y21" s="24"/>
      <c r="Z21" s="48">
        <v>534</v>
      </c>
      <c r="AA21" s="24"/>
      <c r="AB21" s="24"/>
      <c r="AC21" s="24"/>
      <c r="AD21" s="24"/>
      <c r="AE21" s="24"/>
      <c r="AF21" s="24"/>
      <c r="AG21" s="24">
        <v>248</v>
      </c>
      <c r="AH21" s="24"/>
      <c r="AI21" s="24"/>
      <c r="AJ21" s="24"/>
      <c r="AK21" s="24"/>
      <c r="AL21" s="24"/>
      <c r="AM21" s="24"/>
      <c r="AN21" s="24"/>
      <c r="AO21" s="24"/>
      <c r="AP21" s="24">
        <v>72</v>
      </c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>
        <v>90</v>
      </c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>
        <v>250</v>
      </c>
      <c r="BR21" s="24"/>
      <c r="BS21" s="24"/>
      <c r="BT21" s="24"/>
      <c r="BU21" s="24"/>
      <c r="BV21" s="24"/>
      <c r="BW21" s="24"/>
      <c r="BX21" s="24">
        <v>30</v>
      </c>
      <c r="BY21" s="24">
        <v>30</v>
      </c>
      <c r="BZ21" s="24"/>
      <c r="CA21" s="24"/>
      <c r="CB21" s="24"/>
      <c r="CC21" s="24"/>
      <c r="CD21" s="24">
        <v>45</v>
      </c>
      <c r="CE21" s="24"/>
      <c r="CF21" s="24"/>
      <c r="CG21" s="26">
        <f>COUNT(D21:CF21)</f>
        <v>10</v>
      </c>
      <c r="CH21" s="15">
        <f>+IF($B$5-E$6&lt;365/12,E21,IF($B$5-E$6&lt;365*2/12,E21*0.93,IF($B$5-E$6&lt;365*3/12,E21*0.86,IF($B$5-E$6&lt;365*4/12,E21*0.79,IF($B$5-E$6&lt;365*5/12,E21*0.72,IF($B$5-E$6&lt;365*6/12,E21*0.65,IF($B$5-E$6&lt;365*7/12,E21*0.58,IF($B$5-E$6&lt;365*8/12,E21*0.51,0))))))))+IF($B$5-E$6&gt;365,0,IF($B$5-E$6&gt;365*11/12,E21*0.23,IF($B$5-E$6&gt;365*10/12,E21*0.3,IF($B$5-E$6&gt;365*9/12,E21*0.37,IF($B$5-E$6&gt;365*8/12,E21*0.44,0)))))</f>
        <v>0</v>
      </c>
      <c r="CI21" s="15">
        <f>+IF($B$5-F$6&lt;365/12,F21,IF($B$5-F$6&lt;365*2/12,F21*0.93,IF($B$5-F$6&lt;365*3/12,F21*0.86,IF($B$5-F$6&lt;365*4/12,F21*0.79,IF($B$5-F$6&lt;365*5/12,F21*0.72,IF($B$5-F$6&lt;365*6/12,F21*0.65,IF($B$5-F$6&lt;365*7/12,F21*0.58,IF($B$5-F$6&lt;365*8/12,F21*0.51,0))))))))+IF($B$5-F$6&gt;365,0,IF($B$5-F$6&gt;365*11/12,F21*0.23,IF($B$5-F$6&gt;365*10/12,F21*0.3,IF($B$5-F$6&gt;365*9/12,F21*0.37,IF($B$5-F$6&gt;365*8/12,F21*0.44,0)))))</f>
        <v>0</v>
      </c>
      <c r="CJ21" s="15">
        <f>+IF($B$5-G$6&lt;365/12,G21,IF($B$5-G$6&lt;365*2/12,G21*0.93,IF($B$5-G$6&lt;365*3/12,G21*0.86,IF($B$5-G$6&lt;365*4/12,G21*0.79,IF($B$5-G$6&lt;365*5/12,G21*0.72,IF($B$5-G$6&lt;365*6/12,G21*0.65,IF($B$5-G$6&lt;365*7/12,G21*0.58,IF($B$5-G$6&lt;365*8/12,G21*0.51,0))))))))+IF($B$5-G$6&gt;365,0,IF($B$5-G$6&gt;365*11/12,G21*0.23,IF($B$5-G$6&gt;365*10/12,G21*0.3,IF($B$5-G$6&gt;365*9/12,G21*0.37,IF($B$5-G$6&gt;365*8/12,G21*0.44,0)))))</f>
        <v>0</v>
      </c>
      <c r="CK21" s="15">
        <f>+IF($B$5-H$6&lt;365/12,H21,IF($B$5-H$6&lt;365*2/12,H21*0.93,IF($B$5-H$6&lt;365*3/12,H21*0.86,IF($B$5-H$6&lt;365*4/12,H21*0.79,IF($B$5-H$6&lt;365*5/12,H21*0.72,IF($B$5-H$6&lt;365*6/12,H21*0.65,IF($B$5-H$6&lt;365*7/12,H21*0.58,IF($B$5-H$6&lt;365*8/12,H21*0.51,0))))))))+IF($B$5-H$6&gt;365,0,IF($B$5-H$6&gt;365*11/12,H21*0.23,IF($B$5-H$6&gt;365*10/12,H21*0.3,IF($B$5-H$6&gt;365*9/12,H21*0.37,IF($B$5-H$6&gt;365*8/12,H21*0.44,0)))))</f>
        <v>0</v>
      </c>
      <c r="CL21" s="15">
        <f>+IF($B$5-I$6&lt;365/12,I21,IF($B$5-I$6&lt;365*2/12,I21*0.93,IF($B$5-I$6&lt;365*3/12,I21*0.86,IF($B$5-I$6&lt;365*4/12,I21*0.79,IF($B$5-I$6&lt;365*5/12,I21*0.72,IF($B$5-I$6&lt;365*6/12,I21*0.65,IF($B$5-I$6&lt;365*7/12,I21*0.58,IF($B$5-I$6&lt;365*8/12,I21*0.51,0))))))))+IF($B$5-I$6&gt;365,0,IF($B$5-I$6&gt;365*11/12,I21*0.23,IF($B$5-I$6&gt;365*10/12,I21*0.3,IF($B$5-I$6&gt;365*9/12,I21*0.37,IF($B$5-I$6&gt;365*8/12,I21*0.44,0)))))</f>
        <v>0</v>
      </c>
      <c r="CM21" s="15">
        <f>+IF($B$5-J$6&lt;365/12,J21,IF($B$5-J$6&lt;365*2/12,J21*0.93,IF($B$5-J$6&lt;365*3/12,J21*0.86,IF($B$5-J$6&lt;365*4/12,J21*0.79,IF($B$5-J$6&lt;365*5/12,J21*0.72,IF($B$5-J$6&lt;365*6/12,J21*0.65,IF($B$5-J$6&lt;365*7/12,J21*0.58,IF($B$5-J$6&lt;365*8/12,J21*0.51,0))))))))+IF($B$5-J$6&gt;365,0,IF($B$5-J$6&gt;365*11/12,J21*0.23,IF($B$5-J$6&gt;365*10/12,J21*0.3,IF($B$5-J$6&gt;365*9/12,J21*0.37,IF($B$5-J$6&gt;365*8/12,J21*0.44,0)))))</f>
        <v>0</v>
      </c>
      <c r="CN21" s="15">
        <f>+IF($B$5-K$6&lt;365/12,K21,IF($B$5-K$6&lt;365*2/12,K21*0.93,IF($B$5-K$6&lt;365*3/12,K21*0.86,IF($B$5-K$6&lt;365*4/12,K21*0.79,IF($B$5-K$6&lt;365*5/12,K21*0.72,IF($B$5-K$6&lt;365*6/12,K21*0.65,IF($B$5-K$6&lt;365*7/12,K21*0.58,IF($B$5-K$6&lt;365*8/12,K21*0.51,0))))))))+IF($B$5-K$6&gt;365,0,IF($B$5-K$6&gt;365*11/12,K21*0.23,IF($B$5-K$6&gt;365*10/12,K21*0.3,IF($B$5-K$6&gt;365*9/12,K21*0.37,IF($B$5-K$6&gt;365*8/12,K21*0.44,0)))))</f>
        <v>0</v>
      </c>
      <c r="CO21" s="15">
        <f>+IF($B$5-L$6&lt;365/12,L21,IF($B$5-L$6&lt;365*2/12,L21*0.93,IF($B$5-L$6&lt;365*3/12,L21*0.86,IF($B$5-L$6&lt;365*4/12,L21*0.79,IF($B$5-L$6&lt;365*5/12,L21*0.72,IF($B$5-L$6&lt;365*6/12,L21*0.65,IF($B$5-L$6&lt;365*7/12,L21*0.58,IF($B$5-L$6&lt;365*8/12,L21*0.51,0))))))))+IF($B$5-L$6&gt;365,0,IF($B$5-L$6&gt;365*11/12,L21*0.23,IF($B$5-L$6&gt;365*10/12,L21*0.3,IF($B$5-L$6&gt;365*9/12,L21*0.37,IF($B$5-L$6&gt;365*8/12,L21*0.44,0)))))</f>
        <v>0</v>
      </c>
      <c r="CP21" s="15">
        <f>+IF($B$5-M$6&lt;365/12,M21,IF($B$5-M$6&lt;365*2/12,M21*0.93,IF($B$5-M$6&lt;365*3/12,M21*0.86,IF($B$5-M$6&lt;365*4/12,M21*0.79,IF($B$5-M$6&lt;365*5/12,M21*0.72,IF($B$5-M$6&lt;365*6/12,M21*0.65,IF($B$5-M$6&lt;365*7/12,M21*0.58,IF($B$5-M$6&lt;365*8/12,M21*0.51,0))))))))+IF($B$5-M$6&gt;365,0,IF($B$5-M$6&gt;365*11/12,M21*0.23,IF($B$5-M$6&gt;365*10/12,M21*0.3,IF($B$5-M$6&gt;365*9/12,M21*0.37,IF($B$5-M$6&gt;365*8/12,M21*0.44,0)))))</f>
        <v>63.599999999999994</v>
      </c>
      <c r="CQ21" s="15">
        <f>+IF($B$5-N$6&lt;365/12,N21,IF($B$5-N$6&lt;365*2/12,N21*0.93,IF($B$5-N$6&lt;365*3/12,N21*0.86,IF($B$5-N$6&lt;365*4/12,N21*0.79,IF($B$5-N$6&lt;365*5/12,N21*0.72,IF($B$5-N$6&lt;365*6/12,N21*0.65,IF($B$5-N$6&lt;365*7/12,N21*0.58,IF($B$5-N$6&lt;365*8/12,N21*0.51,0))))))))+IF($B$5-N$6&gt;365,0,IF($B$5-N$6&gt;365*11/12,N21*0.23,IF($B$5-N$6&gt;365*10/12,N21*0.3,IF($B$5-N$6&gt;365*9/12,N21*0.37,IF($B$5-N$6&gt;365*8/12,N21*0.44,0)))))</f>
        <v>0</v>
      </c>
      <c r="CR21" s="15">
        <f>+IF($B$5-O$6&lt;365/12,O21,IF($B$5-O$6&lt;365*2/12,O21*0.93,IF($B$5-O$6&lt;365*3/12,O21*0.86,IF($B$5-O$6&lt;365*4/12,O21*0.79,IF($B$5-O$6&lt;365*5/12,O21*0.72,IF($B$5-O$6&lt;365*6/12,O21*0.65,IF($B$5-O$6&lt;365*7/12,O21*0.58,IF($B$5-O$6&lt;365*8/12,O21*0.51,0))))))))+IF($B$5-O$6&gt;365,0,IF($B$5-O$6&gt;365*11/12,O21*0.23,IF($B$5-O$6&gt;365*10/12,O21*0.3,IF($B$5-O$6&gt;365*9/12,O21*0.37,IF($B$5-O$6&gt;365*8/12,O21*0.44,0)))))</f>
        <v>0</v>
      </c>
      <c r="CS21" s="15">
        <f>+IF($B$5-P$6&lt;365/12,P21,IF($B$5-P$6&lt;365*2/12,P21*0.93,IF($B$5-P$6&lt;365*3/12,P21*0.86,IF($B$5-P$6&lt;365*4/12,P21*0.79,IF($B$5-P$6&lt;365*5/12,P21*0.72,IF($B$5-P$6&lt;365*6/12,P21*0.65,IF($B$5-P$6&lt;365*7/12,P21*0.58,IF($B$5-P$6&lt;365*8/12,P21*0.51,0))))))))+IF($B$5-P$6&gt;365,0,IF($B$5-P$6&gt;365*11/12,P21*0.23,IF($B$5-P$6&gt;365*10/12,P21*0.3,IF($B$5-P$6&gt;365*9/12,P21*0.37,IF($B$5-P$6&gt;365*8/12,P21*0.44,0)))))</f>
        <v>0</v>
      </c>
      <c r="CT21" s="15">
        <f>+IF($B$5-Q$6&lt;365/12,Q21,IF($B$5-Q$6&lt;365*2/12,Q21*0.93,IF($B$5-Q$6&lt;365*3/12,Q21*0.86,IF($B$5-Q$6&lt;365*4/12,Q21*0.79,IF($B$5-Q$6&lt;365*5/12,Q21*0.72,IF($B$5-Q$6&lt;365*6/12,Q21*0.65,IF($B$5-Q$6&lt;365*7/12,Q21*0.58,IF($B$5-Q$6&lt;365*8/12,Q21*0.51,0))))))))+IF($B$5-Q$6&gt;365,0,IF($B$5-Q$6&gt;365*11/12,Q21*0.23,IF($B$5-Q$6&gt;365*10/12,Q21*0.3,IF($B$5-Q$6&gt;365*9/12,Q21*0.37,IF($B$5-Q$6&gt;365*8/12,Q21*0.44,0)))))</f>
        <v>0</v>
      </c>
      <c r="CU21" s="15">
        <f>+IF($B$5-R$6&lt;365/12,R21,IF($B$5-R$6&lt;365*2/12,R21*0.93,IF($B$5-R$6&lt;365*3/12,R21*0.86,IF($B$5-R$6&lt;365*4/12,R21*0.79,IF($B$5-R$6&lt;365*5/12,R21*0.72,IF($B$5-R$6&lt;365*6/12,R21*0.65,IF($B$5-R$6&lt;365*7/12,R21*0.58,IF($B$5-R$6&lt;365*8/12,R21*0.51,0))))))))+IF($B$5-R$6&gt;365,0,IF($B$5-R$6&gt;365*11/12,R21*0.23,IF($B$5-R$6&gt;365*10/12,R21*0.3,IF($B$5-R$6&gt;365*9/12,R21*0.37,IF($B$5-R$6&gt;365*8/12,R21*0.44,0)))))</f>
        <v>0</v>
      </c>
      <c r="CV21" s="15">
        <f>+IF($B$5-S$6&lt;365/12,S21,IF($B$5-S$6&lt;365*2/12,S21*0.93,IF($B$5-S$6&lt;365*3/12,S21*0.86,IF($B$5-S$6&lt;365*4/12,S21*0.79,IF($B$5-S$6&lt;365*5/12,S21*0.72,IF($B$5-S$6&lt;365*6/12,S21*0.65,IF($B$5-S$6&lt;365*7/12,S21*0.58,IF($B$5-S$6&lt;365*8/12,S21*0.51,0))))))))+IF($B$5-S$6&gt;365,0,IF($B$5-S$6&gt;365*11/12,S21*0.23,IF($B$5-S$6&gt;365*10/12,S21*0.3,IF($B$5-S$6&gt;365*9/12,S21*0.37,IF($B$5-S$6&gt;365*8/12,S21*0.44,0)))))</f>
        <v>0</v>
      </c>
      <c r="CW21" s="15">
        <f>+IF($B$5-T$6&lt;365/12,T21,IF($B$5-T$6&lt;365*2/12,T21*0.93,IF($B$5-T$6&lt;365*3/12,T21*0.86,IF($B$5-T$6&lt;365*4/12,T21*0.79,IF($B$5-T$6&lt;365*5/12,T21*0.72,IF($B$5-T$6&lt;365*6/12,T21*0.65,IF($B$5-T$6&lt;365*7/12,T21*0.58,IF($B$5-T$6&lt;365*8/12,T21*0.51,0))))))))+IF($B$5-T$6&gt;365,0,IF($B$5-T$6&gt;365*11/12,T21*0.23,IF($B$5-T$6&gt;365*10/12,T21*0.3,IF($B$5-T$6&gt;365*9/12,T21*0.37,IF($B$5-T$6&gt;365*8/12,T21*0.44,0)))))</f>
        <v>0</v>
      </c>
      <c r="CX21" s="30">
        <f>+IF($B$5-U$6&lt;365/12,U21,IF($B$5-U$6&lt;365*2/12,U21*0.93,IF($B$5-U$6&lt;365*3/12,U21*0.86,IF($B$5-U$6&lt;365*4/12,U21*0.79,IF($B$5-U$6&lt;365*5/12,U21*0.72,IF($B$5-U$6&lt;365*6/12,U21*0.65,IF($B$5-U$6&lt;365*7/12,U21*0.58,IF($B$5-U$6&lt;365*8/12,U21*0.51,0))))))))+IF($B$5-U$6&gt;365,0,IF($B$5-U$6&gt;365*11/12,U21*0.23,IF($B$5-U$6&gt;365*10/12,U21*0.3,IF($B$5-U$6&gt;365*9/12,U21*0.37,IF($B$5-U$6&gt;365*8/12,U21*0.44,0)))))</f>
        <v>3.33</v>
      </c>
      <c r="CY21" s="15">
        <f>+IF($B$5-V$6&lt;365/12,V21,IF($B$5-V$6&lt;365*2/12,V21*0.93,IF($B$5-V$6&lt;365*3/12,V21*0.86,IF($B$5-V$6&lt;365*4/12,V21*0.79,IF($B$5-V$6&lt;365*5/12,V21*0.72,IF($B$5-V$6&lt;365*6/12,V21*0.65,IF($B$5-V$6&lt;365*7/12,V21*0.58,IF($B$5-V$6&lt;365*8/12,V21*0.51,0))))))))+IF($B$5-V$6&gt;365,0,IF($B$5-V$6&gt;365*11/12,V21*0.23,IF($B$5-V$6&gt;365*10/12,V21*0.3,IF($B$5-V$6&gt;365*9/12,V21*0.37,IF($B$5-V$6&gt;365*8/12,V21*0.44,0)))))</f>
        <v>0</v>
      </c>
      <c r="CZ21" s="15">
        <f>+IF($B$5-W$6&lt;365/12,W21,IF($B$5-W$6&lt;365*2/12,W21*0.93,IF($B$5-W$6&lt;365*3/12,W21*0.86,IF($B$5-W$6&lt;365*4/12,W21*0.79,IF($B$5-W$6&lt;365*5/12,W21*0.72,IF($B$5-W$6&lt;365*6/12,W21*0.65,IF($B$5-W$6&lt;365*7/12,W21*0.58,IF($B$5-W$6&lt;365*8/12,W21*0.51,0))))))))+IF($B$5-W$6&gt;365,0,IF($B$5-W$6&gt;365*11/12,W21*0.23,IF($B$5-W$6&gt;365*10/12,W21*0.3,IF($B$5-W$6&gt;365*9/12,W21*0.37,IF($B$5-W$6&gt;365*8/12,W21*0.44,0)))))</f>
        <v>0</v>
      </c>
      <c r="DA21" s="15">
        <f>+IF($B$5-X$6&lt;365/12,X21,IF($B$5-X$6&lt;365*2/12,X21*0.93,IF($B$5-X$6&lt;365*3/12,X21*0.86,IF($B$5-X$6&lt;365*4/12,X21*0.79,IF($B$5-X$6&lt;365*5/12,X21*0.72,IF($B$5-X$6&lt;365*6/12,X21*0.65,IF($B$5-X$6&lt;365*7/12,X21*0.58,IF($B$5-X$6&lt;365*8/12,X21*0.51,0))))))))+IF($B$5-X$6&gt;365,0,IF($B$5-X$6&gt;365*11/12,X21*0.23,IF($B$5-X$6&gt;365*10/12,X21*0.3,IF($B$5-X$6&gt;365*9/12,X21*0.37,IF($B$5-X$6&gt;365*8/12,X21*0.44,0)))))</f>
        <v>0</v>
      </c>
      <c r="DB21" s="15">
        <f>+IF($B$5-Y$6&lt;365/12,Y21,IF($B$5-Y$6&lt;365*2/12,Y21*0.93,IF($B$5-Y$6&lt;365*3/12,Y21*0.86,IF($B$5-Y$6&lt;365*4/12,Y21*0.79,IF($B$5-Y$6&lt;365*5/12,Y21*0.72,IF($B$5-Y$6&lt;365*6/12,Y21*0.65,IF($B$5-Y$6&lt;365*7/12,Y21*0.58,IF($B$5-Y$6&lt;365*8/12,Y21*0.51,0))))))))+IF($B$5-Y$6&gt;365,0,IF($B$5-Y$6&gt;365*11/12,Y21*0.23,IF($B$5-Y$6&gt;365*10/12,Y21*0.3,IF($B$5-Y$6&gt;365*9/12,Y21*0.37,IF($B$5-Y$6&gt;365*8/12,Y21*0.44,0)))))</f>
        <v>0</v>
      </c>
      <c r="DC21" s="15">
        <f>+IF($B$5-Z$6&lt;365/12,Z21,IF($B$5-Z$6&lt;365*2/12,Z21*0.93,IF($B$5-Z$6&lt;365*3/12,Z21*0.86,IF($B$5-Z$6&lt;365*4/12,Z21*0.79,IF($B$5-Z$6&lt;365*5/12,Z21*0.72,IF($B$5-Z$6&lt;365*6/12,Z21*0.65,IF($B$5-Z$6&lt;365*7/12,Z21*0.58,IF($B$5-Z$6&lt;365*8/12,Z21*0.51,0))))))))+IF($B$5-Z$6&gt;365,0,IF($B$5-Z$6&gt;365*11/12,Z21*0.23,IF($B$5-Z$6&gt;365*10/12,Z21*0.3,IF($B$5-Z$6&gt;365*9/12,Z21*0.37,IF($B$5-Z$6&gt;365*8/12,Z21*0.44,0)))))</f>
        <v>234.96</v>
      </c>
      <c r="DD21" s="15">
        <f>+IF($B$5-AA$6&lt;365/12,AA21,IF($B$5-AA$6&lt;365*2/12,AA21*0.93,IF($B$5-AA$6&lt;365*3/12,AA21*0.86,IF($B$5-AA$6&lt;365*4/12,AA21*0.79,IF($B$5-AA$6&lt;365*5/12,AA21*0.72,IF($B$5-AA$6&lt;365*6/12,AA21*0.65,IF($B$5-AA$6&lt;365*7/12,AA21*0.58,IF($B$5-AA$6&lt;365*8/12,AA21*0.51,0))))))))+IF($B$5-AA$6&gt;365,0,IF($B$5-AA$6&gt;365*11/12,AA21*0.23,IF($B$5-AA$6&gt;365*10/12,AA21*0.3,IF($B$5-AA$6&gt;365*9/12,AA21*0.37,IF($B$5-AA$6&gt;365*8/12,AA21*0.44,0)))))</f>
        <v>0</v>
      </c>
      <c r="DE21" s="15">
        <f>+IF($B$5-AB$6&lt;365/12,AB21,IF($B$5-AB$6&lt;365*2/12,AB21*0.93,IF($B$5-AB$6&lt;365*3/12,AB21*0.86,IF($B$5-AB$6&lt;365*4/12,AB21*0.79,IF($B$5-AB$6&lt;365*5/12,AB21*0.72,IF($B$5-AB$6&lt;365*6/12,AB21*0.65,IF($B$5-AB$6&lt;365*7/12,AB21*0.58,IF($B$5-AB$6&lt;365*8/12,AB21*0.51,0))))))))+IF($B$5-AB$6&gt;365,0,IF($B$5-AB$6&gt;365*11/12,AB21*0.23,IF($B$5-AB$6&gt;365*10/12,AB21*0.3,IF($B$5-AB$6&gt;365*9/12,AB21*0.37,IF($B$5-AB$6&gt;365*8/12,AB21*0.44,0)))))</f>
        <v>0</v>
      </c>
      <c r="DF21" s="15">
        <f>+IF($B$5-AC$6&lt;365/12,AC21,IF($B$5-AC$6&lt;365*2/12,AC21*0.93,IF($B$5-AC$6&lt;365*3/12,AC21*0.86,IF($B$5-AC$6&lt;365*4/12,AC21*0.79,IF($B$5-AC$6&lt;365*5/12,AC21*0.72,IF($B$5-AC$6&lt;365*6/12,AC21*0.65,IF($B$5-AC$6&lt;365*7/12,AC21*0.58,IF($B$5-AC$6&lt;365*8/12,AC21*0.51,0))))))))+IF($B$5-AC$6&gt;365,0,IF($B$5-AC$6&gt;365*11/12,AC21*0.23,IF($B$5-AC$6&gt;365*10/12,AC21*0.3,IF($B$5-AC$6&gt;365*9/12,AC21*0.37,IF($B$5-AC$6&gt;365*8/12,AC21*0.44,0)))))</f>
        <v>0</v>
      </c>
      <c r="DG21" s="15">
        <f>+IF($B$5-AD$6&lt;365/12,AD21,IF($B$5-AD$6&lt;365*2/12,AD21*0.93,IF($B$5-AD$6&lt;365*3/12,AD21*0.86,IF($B$5-AD$6&lt;365*4/12,AD21*0.79,IF($B$5-AD$6&lt;365*5/12,AD21*0.72,IF($B$5-AD$6&lt;365*6/12,AD21*0.65,IF($B$5-AD$6&lt;365*7/12,AD21*0.58,IF($B$5-AD$6&lt;365*8/12,AD21*0.51,0))))))))+IF($B$5-AD$6&gt;365,0,IF($B$5-AD$6&gt;365*11/12,AD21*0.23,IF($B$5-AD$6&gt;365*10/12,AD21*0.3,IF($B$5-AD$6&gt;365*9/12,AD21*0.37,IF($B$5-AD$6&gt;365*8/12,AD21*0.44,0)))))</f>
        <v>0</v>
      </c>
      <c r="DH21" s="15">
        <f>+IF($B$5-AE$6&lt;365/12,AE21,IF($B$5-AE$6&lt;365*2/12,AE21*0.93,IF($B$5-AE$6&lt;365*3/12,AE21*0.86,IF($B$5-AE$6&lt;365*4/12,AE21*0.79,IF($B$5-AE$6&lt;365*5/12,AE21*0.72,IF($B$5-AE$6&lt;365*6/12,AE21*0.65,IF($B$5-AE$6&lt;365*7/12,AE21*0.58,IF($B$5-AE$6&lt;365*8/12,AE21*0.51,0))))))))+IF($B$5-AE$6&gt;365,0,IF($B$5-AE$6&gt;365*11/12,AE21*0.23,IF($B$5-AE$6&gt;365*10/12,AE21*0.3,IF($B$5-AE$6&gt;365*9/12,AE21*0.37,IF($B$5-AE$6&gt;365*8/12,AE21*0.44,0)))))</f>
        <v>0</v>
      </c>
      <c r="DI21" s="15">
        <f>+IF($B$5-AF$6&lt;365/12,AF21,IF($B$5-AF$6&lt;365*2/12,AF21*0.93,IF($B$5-AF$6&lt;365*3/12,AF21*0.86,IF($B$5-AF$6&lt;365*4/12,AF21*0.79,IF($B$5-AF$6&lt;365*5/12,AF21*0.72,IF($B$5-AF$6&lt;365*6/12,AF21*0.65,IF($B$5-AF$6&lt;365*7/12,AF21*0.58,IF($B$5-AF$6&lt;365*8/12,AF21*0.51,0))))))))+IF($B$5-AF$6&gt;365,0,IF($B$5-AF$6&gt;365*11/12,AF21*0.23,IF($B$5-AF$6&gt;365*10/12,AF21*0.3,IF($B$5-AF$6&gt;365*9/12,AF21*0.37,IF($B$5-AF$6&gt;365*8/12,AF21*0.44,0)))))</f>
        <v>0</v>
      </c>
      <c r="DJ21" s="15">
        <f>+IF($B$5-AG$6&lt;365/12,AG21,IF($B$5-AG$6&lt;365*2/12,AG21*0.93,IF($B$5-AG$6&lt;365*3/12,AG21*0.86,IF($B$5-AG$6&lt;365*4/12,AG21*0.79,IF($B$5-AG$6&lt;365*5/12,AG21*0.72,IF($B$5-AG$6&lt;365*6/12,AG21*0.65,IF($B$5-AG$6&lt;365*7/12,AG21*0.58,IF($B$5-AG$6&lt;365*8/12,AG21*0.51,0))))))))+IF($B$5-AG$6&gt;365,0,IF($B$5-AG$6&gt;365*11/12,AG21*0.23,IF($B$5-AG$6&gt;365*10/12,AG21*0.3,IF($B$5-AG$6&gt;365*9/12,AG21*0.37,IF($B$5-AG$6&gt;365*8/12,AG21*0.44,0)))))</f>
        <v>126.48</v>
      </c>
      <c r="DK21" s="15">
        <f>+IF($B$5-AH$6&lt;365/12,AH21,IF($B$5-AH$6&lt;365*2/12,AH21*0.93,IF($B$5-AH$6&lt;365*3/12,AH21*0.86,IF($B$5-AH$6&lt;365*4/12,AH21*0.79,IF($B$5-AH$6&lt;365*5/12,AH21*0.72,IF($B$5-AH$6&lt;365*6/12,AH21*0.65,IF($B$5-AH$6&lt;365*7/12,AH21*0.58,IF($B$5-AH$6&lt;365*8/12,AH21*0.51,0))))))))+IF($B$5-AH$6&gt;365,0,IF($B$5-AH$6&gt;365*11/12,AH21*0.23,IF($B$5-AH$6&gt;365*10/12,AH21*0.3,IF($B$5-AH$6&gt;365*9/12,AH21*0.37,IF($B$5-AH$6&gt;365*8/12,AH21*0.44,0)))))</f>
        <v>0</v>
      </c>
      <c r="DL21" s="15">
        <f>+IF($B$5-AI$6&lt;365/12,AI21,IF($B$5-AI$6&lt;365*2/12,AI21*0.93,IF($B$5-AI$6&lt;365*3/12,AI21*0.86,IF($B$5-AI$6&lt;365*4/12,AI21*0.79,IF($B$5-AI$6&lt;365*5/12,AI21*0.72,IF($B$5-AI$6&lt;365*6/12,AI21*0.65,IF($B$5-AI$6&lt;365*7/12,AI21*0.58,IF($B$5-AI$6&lt;365*8/12,AI21*0.51,0))))))))+IF($B$5-AI$6&gt;365,0,IF($B$5-AI$6&gt;365*11/12,AI21*0.23,IF($B$5-AI$6&gt;365*10/12,AI21*0.3,IF($B$5-AI$6&gt;365*9/12,AI21*0.37,IF($B$5-AI$6&gt;365*8/12,AI21*0.44,0)))))</f>
        <v>0</v>
      </c>
      <c r="DM21" s="15">
        <f>+IF($B$5-AJ$6&lt;365/12,AJ21,IF($B$5-AJ$6&lt;365*2/12,AJ21*0.93,IF($B$5-AJ$6&lt;365*3/12,AJ21*0.86,IF($B$5-AJ$6&lt;365*4/12,AJ21*0.79,IF($B$5-AJ$6&lt;365*5/12,AJ21*0.72,IF($B$5-AJ$6&lt;365*6/12,AJ21*0.65,IF($B$5-AJ$6&lt;365*7/12,AJ21*0.58,IF($B$5-AJ$6&lt;365*8/12,AJ21*0.51,0))))))))+IF($B$5-AJ$6&gt;365,0,IF($B$5-AJ$6&gt;365*11/12,AJ21*0.23,IF($B$5-AJ$6&gt;365*10/12,AJ21*0.3,IF($B$5-AJ$6&gt;365*9/12,AJ21*0.37,IF($B$5-AJ$6&gt;365*8/12,AJ21*0.44,0)))))</f>
        <v>0</v>
      </c>
      <c r="DN21" s="15">
        <f>+IF($B$5-AK$6&lt;365/12,AK21,IF($B$5-AK$6&lt;365*2/12,AK21*0.93,IF($B$5-AK$6&lt;365*3/12,AK21*0.86,IF($B$5-AK$6&lt;365*4/12,AK21*0.79,IF($B$5-AK$6&lt;365*5/12,AK21*0.72,IF($B$5-AK$6&lt;365*6/12,AK21*0.65,IF($B$5-AK$6&lt;365*7/12,AK21*0.58,IF($B$5-AK$6&lt;365*8/12,AK21*0.51,0))))))))+IF($B$5-AK$6&gt;365,0,IF($B$5-AK$6&gt;365*11/12,AK21*0.23,IF($B$5-AK$6&gt;365*10/12,AK21*0.3,IF($B$5-AK$6&gt;365*9/12,AK21*0.37,IF($B$5-AK$6&gt;365*8/12,AK21*0.44,0)))))</f>
        <v>0</v>
      </c>
      <c r="DO21" s="15">
        <f>+IF($B$5-AL$6&lt;365/12,AL21,IF($B$5-AL$6&lt;365*2/12,AL21*0.93,IF($B$5-AL$6&lt;365*3/12,AL21*0.86,IF($B$5-AL$6&lt;365*4/12,AL21*0.79,IF($B$5-AL$6&lt;365*5/12,AL21*0.72,IF($B$5-AL$6&lt;365*6/12,AL21*0.65,IF($B$5-AL$6&lt;365*7/12,AL21*0.58,IF($B$5-AL$6&lt;365*8/12,AL21*0.51,0))))))))+IF($B$5-AL$6&gt;365,0,IF($B$5-AL$6&gt;365*11/12,AL21*0.23,IF($B$5-AL$6&gt;365*10/12,AL21*0.3,IF($B$5-AL$6&gt;365*9/12,AL21*0.37,IF($B$5-AL$6&gt;365*8/12,AL21*0.44,0)))))</f>
        <v>0</v>
      </c>
      <c r="DP21" s="15">
        <f>+IF($B$5-AM$6&lt;365/12,AM21,IF($B$5-AM$6&lt;365*2/12,AM21*0.93,IF($B$5-AM$6&lt;365*3/12,AM21*0.86,IF($B$5-AM$6&lt;365*4/12,AM21*0.79,IF($B$5-AM$6&lt;365*5/12,AM21*0.72,IF($B$5-AM$6&lt;365*6/12,AM21*0.65,IF($B$5-AM$6&lt;365*7/12,AM21*0.58,IF($B$5-AM$6&lt;365*8/12,AM21*0.51,0))))))))+IF($B$5-AM$6&gt;365,0,IF($B$5-AM$6&gt;365*11/12,AM21*0.23,IF($B$5-AM$6&gt;365*10/12,AM21*0.3,IF($B$5-AM$6&gt;365*9/12,AM21*0.37,IF($B$5-AM$6&gt;365*8/12,AM21*0.44,0)))))</f>
        <v>0</v>
      </c>
      <c r="DQ21" s="15">
        <f>+IF($B$5-AN$6&lt;365/12,AN21,IF($B$5-AN$6&lt;365*2/12,AN21*0.93,IF($B$5-AN$6&lt;365*3/12,AN21*0.86,IF($B$5-AN$6&lt;365*4/12,AN21*0.79,IF($B$5-AN$6&lt;365*5/12,AN21*0.72,IF($B$5-AN$6&lt;365*6/12,AN21*0.65,IF($B$5-AN$6&lt;365*7/12,AN21*0.58,IF($B$5-AN$6&lt;365*8/12,AN21*0.51,0))))))))+IF($B$5-AN$6&gt;365,0,IF($B$5-AN$6&gt;365*11/12,AN21*0.23,IF($B$5-AN$6&gt;365*10/12,AN21*0.3,IF($B$5-AN$6&gt;365*9/12,AN21*0.37,IF($B$5-AN$6&gt;365*8/12,AN21*0.44,0)))))</f>
        <v>0</v>
      </c>
      <c r="DR21" s="15">
        <f>+IF($B$5-AO$6&lt;365/12,AO21,IF($B$5-AO$6&lt;365*2/12,AO21*0.93,IF($B$5-AO$6&lt;365*3/12,AO21*0.86,IF($B$5-AO$6&lt;365*4/12,AO21*0.79,IF($B$5-AO$6&lt;365*5/12,AO21*0.72,IF($B$5-AO$6&lt;365*6/12,AO21*0.65,IF($B$5-AO$6&lt;365*7/12,AO21*0.58,IF($B$5-AO$6&lt;365*8/12,AO21*0.51,0))))))))+IF($B$5-AO$6&gt;365,0,IF($B$5-AO$6&gt;365*11/12,AO21*0.23,IF($B$5-AO$6&gt;365*10/12,AO21*0.3,IF($B$5-AO$6&gt;365*9/12,AO21*0.37,IF($B$5-AO$6&gt;365*8/12,AO21*0.44,0)))))</f>
        <v>0</v>
      </c>
      <c r="DS21" s="15">
        <f>+IF($B$5-AP$6&lt;365/12,AP21,IF($B$5-AP$6&lt;365*2/12,AP21*0.93,IF($B$5-AP$6&lt;365*3/12,AP21*0.86,IF($B$5-AP$6&lt;365*4/12,AP21*0.79,IF($B$5-AP$6&lt;365*5/12,AP21*0.72,IF($B$5-AP$6&lt;365*6/12,AP21*0.65,IF($B$5-AP$6&lt;365*7/12,AP21*0.58,IF($B$5-AP$6&lt;365*8/12,AP21*0.51,0))))))))+IF($B$5-AP$6&gt;365,0,IF($B$5-AP$6&gt;365*11/12,AP21*0.23,IF($B$5-AP$6&gt;365*10/12,AP21*0.3,IF($B$5-AP$6&gt;365*9/12,AP21*0.37,IF($B$5-AP$6&gt;365*8/12,AP21*0.44,0)))))</f>
        <v>46.800000000000004</v>
      </c>
      <c r="DT21" s="15">
        <f>+IF($B$5-AQ$6&lt;365/12,AQ21,IF($B$5-AQ$6&lt;365*2/12,AQ21*0.93,IF($B$5-AQ$6&lt;365*3/12,AQ21*0.86,IF($B$5-AQ$6&lt;365*4/12,AQ21*0.79,IF($B$5-AQ$6&lt;365*5/12,AQ21*0.72,IF($B$5-AQ$6&lt;365*6/12,AQ21*0.65,IF($B$5-AQ$6&lt;365*7/12,AQ21*0.58,IF($B$5-AQ$6&lt;365*8/12,AQ21*0.51,0))))))))+IF($B$5-AQ$6&gt;365,0,IF($B$5-AQ$6&gt;365*11/12,AQ21*0.23,IF($B$5-AQ$6&gt;365*10/12,AQ21*0.3,IF($B$5-AQ$6&gt;365*9/12,AQ21*0.37,IF($B$5-AQ$6&gt;365*8/12,AQ21*0.44,0)))))</f>
        <v>0</v>
      </c>
      <c r="DU21" s="15">
        <f>+IF($B$5-AR$6&lt;365/12,AR21,IF($B$5-AR$6&lt;365*2/12,AR21*0.93,IF($B$5-AR$6&lt;365*3/12,AR21*0.86,IF($B$5-AR$6&lt;365*4/12,AR21*0.79,IF($B$5-AR$6&lt;365*5/12,AR21*0.72,IF($B$5-AR$6&lt;365*6/12,AR21*0.65,IF($B$5-AR$6&lt;365*7/12,AR21*0.58,IF($B$5-AR$6&lt;365*8/12,AR21*0.51,0))))))))+IF($B$5-AR$6&gt;365,0,IF($B$5-AR$6&gt;365*11/12,AR21*0.23,IF($B$5-AR$6&gt;365*10/12,AR21*0.3,IF($B$5-AR$6&gt;365*9/12,AR21*0.37,IF($B$5-AR$6&gt;365*8/12,AR21*0.44,0)))))</f>
        <v>0</v>
      </c>
      <c r="DV21" s="15">
        <f>+IF($B$5-AS$6&lt;365/12,AS21,IF($B$5-AS$6&lt;365*2/12,AS21*0.93,IF($B$5-AS$6&lt;365*3/12,AS21*0.86,IF($B$5-AS$6&lt;365*4/12,AS21*0.79,IF($B$5-AS$6&lt;365*5/12,AS21*0.72,IF($B$5-AS$6&lt;365*6/12,AS21*0.65,IF($B$5-AS$6&lt;365*7/12,AS21*0.58,IF($B$5-AS$6&lt;365*8/12,AS21*0.51,0))))))))+IF($B$5-AS$6&gt;365,0,IF($B$5-AS$6&gt;365*11/12,AS21*0.23,IF($B$5-AS$6&gt;365*10/12,AS21*0.3,IF($B$5-AS$6&gt;365*9/12,AS21*0.37,IF($B$5-AS$6&gt;365*8/12,AS21*0.44,0)))))</f>
        <v>0</v>
      </c>
      <c r="DW21" s="15">
        <f>+IF($B$5-AT$6&lt;365/12,AT21,IF($B$5-AT$6&lt;365*2/12,AT21*0.93,IF($B$5-AT$6&lt;365*3/12,AT21*0.86,IF($B$5-AT$6&lt;365*4/12,AT21*0.79,IF($B$5-AT$6&lt;365*5/12,AT21*0.72,IF($B$5-AT$6&lt;365*6/12,AT21*0.65,IF($B$5-AT$6&lt;365*7/12,AT21*0.58,IF($B$5-AT$6&lt;365*8/12,AT21*0.51,0))))))))+IF($B$5-AT$6&gt;365,0,IF($B$5-AT$6&gt;365*11/12,AT21*0.23,IF($B$5-AT$6&gt;365*10/12,AT21*0.3,IF($B$5-AT$6&gt;365*9/12,AT21*0.37,IF($B$5-AT$6&gt;365*8/12,AT21*0.44,0)))))</f>
        <v>0</v>
      </c>
      <c r="DX21" s="15">
        <f>+IF($B$5-AU$6&lt;365/12,AU21,IF($B$5-AU$6&lt;365*2/12,AU21*0.93,IF($B$5-AU$6&lt;365*3/12,AU21*0.86,IF($B$5-AU$6&lt;365*4/12,AU21*0.79,IF($B$5-AU$6&lt;365*5/12,AU21*0.72,IF($B$5-AU$6&lt;365*6/12,AU21*0.65,IF($B$5-AU$6&lt;365*7/12,AU21*0.58,IF($B$5-AU$6&lt;365*8/12,AU21*0.51,0))))))))+IF($B$5-AU$6&gt;365,0,IF($B$5-AU$6&gt;365*11/12,AU21*0.23,IF($B$5-AU$6&gt;365*10/12,AU21*0.3,IF($B$5-AU$6&gt;365*9/12,AU21*0.37,IF($B$5-AU$6&gt;365*8/12,AU21*0.44,0)))))</f>
        <v>0</v>
      </c>
      <c r="DY21" s="15">
        <f>+IF($B$5-AV$6&lt;365/12,AV21,IF($B$5-AV$6&lt;365*2/12,AV21*0.93,IF($B$5-AV$6&lt;365*3/12,AV21*0.86,IF($B$5-AV$6&lt;365*4/12,AV21*0.79,IF($B$5-AV$6&lt;365*5/12,AV21*0.72,IF($B$5-AV$6&lt;365*6/12,AV21*0.65,IF($B$5-AV$6&lt;365*7/12,AV21*0.58,IF($B$5-AV$6&lt;365*8/12,AV21*0.51,0))))))))+IF($B$5-AV$6&gt;365,0,IF($B$5-AV$6&gt;365*11/12,AV21*0.23,IF($B$5-AV$6&gt;365*10/12,AV21*0.3,IF($B$5-AV$6&gt;365*9/12,AV21*0.37,IF($B$5-AV$6&gt;365*8/12,AV21*0.44,0)))))</f>
        <v>0</v>
      </c>
      <c r="DZ21" s="15">
        <f>+IF($B$5-AW$6&lt;365/12,AW21,IF($B$5-AW$6&lt;365*2/12,AW21*0.93,IF($B$5-AW$6&lt;365*3/12,AW21*0.86,IF($B$5-AW$6&lt;365*4/12,AW21*0.79,IF($B$5-AW$6&lt;365*5/12,AW21*0.72,IF($B$5-AW$6&lt;365*6/12,AW21*0.65,IF($B$5-AW$6&lt;365*7/12,AW21*0.58,IF($B$5-AW$6&lt;365*8/12,AW21*0.51,0))))))))+IF($B$5-AW$6&gt;365,0,IF($B$5-AW$6&gt;365*11/12,AW21*0.23,IF($B$5-AW$6&gt;365*10/12,AW21*0.3,IF($B$5-AW$6&gt;365*9/12,AW21*0.37,IF($B$5-AW$6&gt;365*8/12,AW21*0.44,0)))))</f>
        <v>0</v>
      </c>
      <c r="EA21" s="15">
        <f>+IF($B$5-AX$6&lt;365/12,AX21,IF($B$5-AX$6&lt;365*2/12,AX21*0.93,IF($B$5-AX$6&lt;365*3/12,AX21*0.86,IF($B$5-AX$6&lt;365*4/12,AX21*0.79,IF($B$5-AX$6&lt;365*5/12,AX21*0.72,IF($B$5-AX$6&lt;365*6/12,AX21*0.65,IF($B$5-AX$6&lt;365*7/12,AX21*0.58,IF($B$5-AX$6&lt;365*8/12,AX21*0.51,0))))))))+IF($B$5-AX$6&gt;365,0,IF($B$5-AX$6&gt;365*11/12,AX21*0.23,IF($B$5-AX$6&gt;365*10/12,AX21*0.3,IF($B$5-AX$6&gt;365*9/12,AX21*0.37,IF($B$5-AX$6&gt;365*8/12,AX21*0.44,0)))))</f>
        <v>0</v>
      </c>
      <c r="EB21" s="15">
        <f>+IF($B$5-AY$6&lt;365/12,AY21,IF($B$5-AY$6&lt;365*2/12,AY21*0.93,IF($B$5-AY$6&lt;365*3/12,AY21*0.86,IF($B$5-AY$6&lt;365*4/12,AY21*0.79,IF($B$5-AY$6&lt;365*5/12,AY21*0.72,IF($B$5-AY$6&lt;365*6/12,AY21*0.65,IF($B$5-AY$6&lt;365*7/12,AY21*0.58,IF($B$5-AY$6&lt;365*8/12,AY21*0.51,0))))))))+IF($B$5-AY$6&gt;365,0,IF($B$5-AY$6&gt;365*11/12,AY21*0.23,IF($B$5-AY$6&gt;365*10/12,AY21*0.3,IF($B$5-AY$6&gt;365*9/12,AY21*0.37,IF($B$5-AY$6&gt;365*8/12,AY21*0.44,0)))))</f>
        <v>0</v>
      </c>
      <c r="EC21" s="15">
        <f>+IF($B$5-AZ$6&lt;365/12,AZ21,IF($B$5-AZ$6&lt;365*2/12,AZ21*0.93,IF($B$5-AZ$6&lt;365*3/12,AZ21*0.86,IF($B$5-AZ$6&lt;365*4/12,AZ21*0.79,IF($B$5-AZ$6&lt;365*5/12,AZ21*0.72,IF($B$5-AZ$6&lt;365*6/12,AZ21*0.65,IF($B$5-AZ$6&lt;365*7/12,AZ21*0.58,IF($B$5-AZ$6&lt;365*8/12,AZ21*0.51,0))))))))+IF($B$5-AZ$6&gt;365,0,IF($B$5-AZ$6&gt;365*11/12,AZ21*0.23,IF($B$5-AZ$6&gt;365*10/12,AZ21*0.3,IF($B$5-AZ$6&gt;365*9/12,AZ21*0.37,IF($B$5-AZ$6&gt;365*8/12,AZ21*0.44,0)))))</f>
        <v>0</v>
      </c>
      <c r="ED21" s="15">
        <f>+IF($B$5-BA$6&lt;365/12,BA21,IF($B$5-BA$6&lt;365*2/12,BA21*0.93,IF($B$5-BA$6&lt;365*3/12,BA21*0.86,IF($B$5-BA$6&lt;365*4/12,BA21*0.79,IF($B$5-BA$6&lt;365*5/12,BA21*0.72,IF($B$5-BA$6&lt;365*6/12,BA21*0.65,IF($B$5-BA$6&lt;365*7/12,BA21*0.58,IF($B$5-BA$6&lt;365*8/12,BA21*0.51,0))))))))+IF($B$5-BA$6&gt;365,0,IF($B$5-BA$6&gt;365*11/12,BA21*0.23,IF($B$5-BA$6&gt;365*10/12,BA21*0.3,IF($B$5-BA$6&gt;365*9/12,BA21*0.37,IF($B$5-BA$6&gt;365*8/12,BA21*0.44,0)))))</f>
        <v>0</v>
      </c>
      <c r="EE21" s="15">
        <f>+IF($B$5-BB$6&lt;365/12,BB21,IF($B$5-BB$6&lt;365*2/12,BB21*0.93,IF($B$5-BB$6&lt;365*3/12,BB21*0.86,IF($B$5-BB$6&lt;365*4/12,BB21*0.79,IF($B$5-BB$6&lt;365*5/12,BB21*0.72,IF($B$5-BB$6&lt;365*6/12,BB21*0.65,IF($B$5-BB$6&lt;365*7/12,BB21*0.58,IF($B$5-BB$6&lt;365*8/12,BB21*0.51,0))))))))+IF($B$5-BB$6&gt;365,0,IF($B$5-BB$6&gt;365*11/12,BB21*0.23,IF($B$5-BB$6&gt;365*10/12,BB21*0.3,IF($B$5-BB$6&gt;365*9/12,BB21*0.37,IF($B$5-BB$6&gt;365*8/12,BB21*0.44,0)))))</f>
        <v>0</v>
      </c>
      <c r="EF21" s="15">
        <f>+IF($B$5-BC$6&lt;365/12,BC21,IF($B$5-BC$6&lt;365*2/12,BC21*0.93,IF($B$5-BC$6&lt;365*3/12,BC21*0.86,IF($B$5-BC$6&lt;365*4/12,BC21*0.79,IF($B$5-BC$6&lt;365*5/12,BC21*0.72,IF($B$5-BC$6&lt;365*6/12,BC21*0.65,IF($B$5-BC$6&lt;365*7/12,BC21*0.58,IF($B$5-BC$6&lt;365*8/12,BC21*0.51,0))))))))+IF($B$5-BC$6&gt;365,0,IF($B$5-BC$6&gt;365*11/12,BC21*0.23,IF($B$5-BC$6&gt;365*10/12,BC21*0.3,IF($B$5-BC$6&gt;365*9/12,BC21*0.37,IF($B$5-BC$6&gt;365*8/12,BC21*0.44,0)))))</f>
        <v>0</v>
      </c>
      <c r="EG21" s="15">
        <f>+IF($B$5-BD$6&lt;365/12,BD21,IF($B$5-BD$6&lt;365*2/12,BD21*0.93,IF($B$5-BD$6&lt;365*3/12,BD21*0.86,IF($B$5-BD$6&lt;365*4/12,BD21*0.79,IF($B$5-BD$6&lt;365*5/12,BD21*0.72,IF($B$5-BD$6&lt;365*6/12,BD21*0.65,IF($B$5-BD$6&lt;365*7/12,BD21*0.58,IF($B$5-BD$6&lt;365*8/12,BD21*0.51,0))))))))+IF($B$5-BD$6&gt;365,0,IF($B$5-BD$6&gt;365*11/12,BD21*0.23,IF($B$5-BD$6&gt;365*10/12,BD21*0.3,IF($B$5-BD$6&gt;365*9/12,BD21*0.37,IF($B$5-BD$6&gt;365*8/12,BD21*0.44,0)))))</f>
        <v>0</v>
      </c>
      <c r="EH21" s="15">
        <f>+IF($B$5-BE$6&lt;365/12,BE21,IF($B$5-BE$6&lt;365*2/12,BE21*0.93,IF($B$5-BE$6&lt;365*3/12,BE21*0.86,IF($B$5-BE$6&lt;365*4/12,BE21*0.79,IF($B$5-BE$6&lt;365*5/12,BE21*0.72,IF($B$5-BE$6&lt;365*6/12,BE21*0.65,IF($B$5-BE$6&lt;365*7/12,BE21*0.58,IF($B$5-BE$6&lt;365*8/12,BE21*0.51,0))))))))+IF($B$5-BE$6&gt;365,0,IF($B$5-BE$6&gt;365*11/12,BE21*0.23,IF($B$5-BE$6&gt;365*10/12,BE21*0.3,IF($B$5-BE$6&gt;365*9/12,BE21*0.37,IF($B$5-BE$6&gt;365*8/12,BE21*0.44,0)))))</f>
        <v>0</v>
      </c>
      <c r="EI21" s="15">
        <f>+IF($B$5-BF$6&lt;365/12,BF21,IF($B$5-BF$6&lt;365*2/12,BF21*0.93,IF($B$5-BF$6&lt;365*3/12,BF21*0.86,IF($B$5-BF$6&lt;365*4/12,BF21*0.79,IF($B$5-BF$6&lt;365*5/12,BF21*0.72,IF($B$5-BF$6&lt;365*6/12,BF21*0.65,IF($B$5-BF$6&lt;365*7/12,BF21*0.58,IF($B$5-BF$6&lt;365*8/12,BF21*0.51,0))))))))+IF($B$5-BF$6&gt;365,0,IF($B$5-BF$6&gt;365*11/12,BF21*0.23,IF($B$5-BF$6&gt;365*10/12,BF21*0.3,IF($B$5-BF$6&gt;365*9/12,BF21*0.37,IF($B$5-BF$6&gt;365*8/12,BF21*0.44,0)))))</f>
        <v>71.100000000000009</v>
      </c>
      <c r="EJ21" s="15">
        <f>+IF($B$5-BG$6&lt;365/12,BG21,IF($B$5-BG$6&lt;365*2/12,BG21*0.93,IF($B$5-BG$6&lt;365*3/12,BG21*0.86,IF($B$5-BG$6&lt;365*4/12,BG21*0.79,IF($B$5-BG$6&lt;365*5/12,BG21*0.72,IF($B$5-BG$6&lt;365*6/12,BG21*0.65,IF($B$5-BG$6&lt;365*7/12,BG21*0.58,IF($B$5-BG$6&lt;365*8/12,BG21*0.51,0))))))))+IF($B$5-BG$6&gt;365,0,IF($B$5-BG$6&gt;365*11/12,BG21*0.23,IF($B$5-BG$6&gt;365*10/12,BG21*0.3,IF($B$5-BG$6&gt;365*9/12,BG21*0.37,IF($B$5-BG$6&gt;365*8/12,BG21*0.44,0)))))</f>
        <v>0</v>
      </c>
      <c r="EK21" s="15">
        <f>+IF($B$5-BH$6&lt;365/12,BH21,IF($B$5-BH$6&lt;365*2/12,BH21*0.93,IF($B$5-BH$6&lt;365*3/12,BH21*0.86,IF($B$5-BH$6&lt;365*4/12,BH21*0.79,IF($B$5-BH$6&lt;365*5/12,BH21*0.72,IF($B$5-BH$6&lt;365*6/12,BH21*0.65,IF($B$5-BH$6&lt;365*7/12,BH21*0.58,IF($B$5-BH$6&lt;365*8/12,BH21*0.51,0))))))))+IF($B$5-BH$6&gt;365,0,IF($B$5-BH$6&gt;365*11/12,BH21*0.23,IF($B$5-BH$6&gt;365*10/12,BH21*0.3,IF($B$5-BH$6&gt;365*9/12,BH21*0.37,IF($B$5-BH$6&gt;365*8/12,BH21*0.44,0)))))</f>
        <v>0</v>
      </c>
      <c r="EL21" s="15">
        <f>+IF($B$5-BI$6&lt;365/12,BI21,IF($B$5-BI$6&lt;365*2/12,BI21*0.93,IF($B$5-BI$6&lt;365*3/12,BI21*0.86,IF($B$5-BI$6&lt;365*4/12,BI21*0.79,IF($B$5-BI$6&lt;365*5/12,BI21*0.72,IF($B$5-BI$6&lt;365*6/12,BI21*0.65,IF($B$5-BI$6&lt;365*7/12,BI21*0.58,IF($B$5-BI$6&lt;365*8/12,BI21*0.51,0))))))))+IF($B$5-BI$6&gt;365,0,IF($B$5-BI$6&gt;365*11/12,BI21*0.23,IF($B$5-BI$6&gt;365*10/12,BI21*0.3,IF($B$5-BI$6&gt;365*9/12,BI21*0.37,IF($B$5-BI$6&gt;365*8/12,BI21*0.44,0)))))</f>
        <v>0</v>
      </c>
      <c r="EM21" s="15">
        <f>+IF($B$5-BJ$6&lt;365/12,BJ21,IF($B$5-BJ$6&lt;365*2/12,BJ21*0.93,IF($B$5-BJ$6&lt;365*3/12,BJ21*0.86,IF($B$5-BJ$6&lt;365*4/12,BJ21*0.79,IF($B$5-BJ$6&lt;365*5/12,BJ21*0.72,IF($B$5-BJ$6&lt;365*6/12,BJ21*0.65,IF($B$5-BJ$6&lt;365*7/12,BJ21*0.58,IF($B$5-BJ$6&lt;365*8/12,BJ21*0.51,0))))))))+IF($B$5-BJ$6&gt;365,0,IF($B$5-BJ$6&gt;365*11/12,BJ21*0.23,IF($B$5-BJ$6&gt;365*10/12,BJ21*0.3,IF($B$5-BJ$6&gt;365*9/12,BJ21*0.37,IF($B$5-BJ$6&gt;365*8/12,BJ21*0.44,0)))))</f>
        <v>0</v>
      </c>
      <c r="EN21" s="15">
        <f>+IF($B$5-BK$6&lt;365/12,BK21,IF($B$5-BK$6&lt;365*2/12,BK21*0.93,IF($B$5-BK$6&lt;365*3/12,BK21*0.86,IF($B$5-BK$6&lt;365*4/12,BK21*0.79,IF($B$5-BK$6&lt;365*5/12,BK21*0.72,IF($B$5-BK$6&lt;365*6/12,BK21*0.65,IF($B$5-BK$6&lt;365*7/12,BK21*0.58,IF($B$5-BK$6&lt;365*8/12,BK21*0.51,0))))))))+IF($B$5-BK$6&gt;365,0,IF($B$5-BK$6&gt;365*11/12,BK21*0.23,IF($B$5-BK$6&gt;365*10/12,BK21*0.3,IF($B$5-BK$6&gt;365*9/12,BK21*0.37,IF($B$5-BK$6&gt;365*8/12,BK21*0.44,0)))))</f>
        <v>0</v>
      </c>
      <c r="EO21" s="15">
        <f>+IF($B$5-BL$6&lt;365/12,BL21,IF($B$5-BL$6&lt;365*2/12,BL21*0.93,IF($B$5-BL$6&lt;365*3/12,BL21*0.86,IF($B$5-BL$6&lt;365*4/12,BL21*0.79,IF($B$5-BL$6&lt;365*5/12,BL21*0.72,IF($B$5-BL$6&lt;365*6/12,BL21*0.65,IF($B$5-BL$6&lt;365*7/12,BL21*0.58,IF($B$5-BL$6&lt;365*8/12,BL21*0.51,0))))))))+IF($B$5-BL$6&gt;365,0,IF($B$5-BL$6&gt;365*11/12,BL21*0.23,IF($B$5-BL$6&gt;365*10/12,BL21*0.3,IF($B$5-BL$6&gt;365*9/12,BL21*0.37,IF($B$5-BL$6&gt;365*8/12,BL21*0.44,0)))))</f>
        <v>0</v>
      </c>
      <c r="EP21" s="15">
        <f>+IF($B$5-BM$6&lt;365/12,BM21,IF($B$5-BM$6&lt;365*2/12,BM21*0.93,IF($B$5-BM$6&lt;365*3/12,BM21*0.86,IF($B$5-BM$6&lt;365*4/12,BM21*0.79,IF($B$5-BM$6&lt;365*5/12,BM21*0.72,IF($B$5-BM$6&lt;365*6/12,BM21*0.65,IF($B$5-BM$6&lt;365*7/12,BM21*0.58,IF($B$5-BM$6&lt;365*8/12,BM21*0.51,0))))))))+IF($B$5-BM$6&gt;365,0,IF($B$5-BM$6&gt;365*11/12,BM21*0.23,IF($B$5-BM$6&gt;365*10/12,BM21*0.3,IF($B$5-BM$6&gt;365*9/12,BM21*0.37,IF($B$5-BM$6&gt;365*8/12,BM21*0.44,0)))))</f>
        <v>0</v>
      </c>
      <c r="EQ21" s="15">
        <f>+IF($B$5-BN$6&lt;365/12,BN21,IF($B$5-BN$6&lt;365*2/12,BN21*0.93,IF($B$5-BN$6&lt;365*3/12,BN21*0.86,IF($B$5-BN$6&lt;365*4/12,BN21*0.79,IF($B$5-BN$6&lt;365*5/12,BN21*0.72,IF($B$5-BN$6&lt;365*6/12,BN21*0.65,IF($B$5-BN$6&lt;365*7/12,BN21*0.58,IF($B$5-BN$6&lt;365*8/12,BN21*0.51,0))))))))+IF($B$5-BN$6&gt;365,0,IF($B$5-BN$6&gt;365*11/12,BN21*0.23,IF($B$5-BN$6&gt;365*10/12,BN21*0.3,IF($B$5-BN$6&gt;365*9/12,BN21*0.37,IF($B$5-BN$6&gt;365*8/12,BN21*0.44,0)))))</f>
        <v>0</v>
      </c>
      <c r="ER21" s="15">
        <f>+IF($B$5-BO$6&lt;365/12,BO21,IF($B$5-BO$6&lt;365*2/12,BO21*0.93,IF($B$5-BO$6&lt;365*3/12,BO21*0.86,IF($B$5-BO$6&lt;365*4/12,BO21*0.79,IF($B$5-BO$6&lt;365*5/12,BO21*0.72,IF($B$5-BO$6&lt;365*6/12,BO21*0.65,IF($B$5-BO$6&lt;365*7/12,BO21*0.58,IF($B$5-BO$6&lt;365*8/12,BO21*0.51,0))))))))+IF($B$5-BO$6&gt;365,0,IF($B$5-BO$6&gt;365*11/12,BO21*0.23,IF($B$5-BO$6&gt;365*10/12,BO21*0.3,IF($B$5-BO$6&gt;365*9/12,BO21*0.37,IF($B$5-BO$6&gt;365*8/12,BO21*0.44,0)))))</f>
        <v>0</v>
      </c>
      <c r="ES21" s="15">
        <f>+IF($B$5-BP$6&lt;365/12,BP21,IF($B$5-BP$6&lt;365*2/12,BP21*0.93,IF($B$5-BP$6&lt;365*3/12,BP21*0.86,IF($B$5-BP$6&lt;365*4/12,BP21*0.79,IF($B$5-BP$6&lt;365*5/12,BP21*0.72,IF($B$5-BP$6&lt;365*6/12,BP21*0.65,IF($B$5-BP$6&lt;365*7/12,BP21*0.58,IF($B$5-BP$6&lt;365*8/12,BP21*0.51,0))))))))+IF($B$5-BP$6&gt;365,0,IF($B$5-BP$6&gt;365*11/12,BP21*0.23,IF($B$5-BP$6&gt;365*10/12,BP21*0.3,IF($B$5-BP$6&gt;365*9/12,BP21*0.37,IF($B$5-BP$6&gt;365*8/12,BP21*0.44,0)))))</f>
        <v>0</v>
      </c>
      <c r="ET21" s="15">
        <f>+IF($B$5-BQ$6&lt;365/12,BQ21,IF($B$5-BQ$6&lt;365*2/12,BQ21*0.93,IF($B$5-BQ$6&lt;365*3/12,BQ21*0.86,IF($B$5-BQ$6&lt;365*4/12,BQ21*0.79,IF($B$5-BQ$6&lt;365*5/12,BQ21*0.72,IF($B$5-BQ$6&lt;365*6/12,BQ21*0.65,IF($B$5-BQ$6&lt;365*7/12,BQ21*0.58,IF($B$5-BQ$6&lt;365*8/12,BQ21*0.51,0))))))))+IF($B$5-BQ$6&gt;365,0,IF($B$5-BQ$6&gt;365*11/12,BQ21*0.23,IF($B$5-BQ$6&gt;365*10/12,BQ21*0.3,IF($B$5-BQ$6&gt;365*9/12,BQ21*0.37,IF($B$5-BQ$6&gt;365*8/12,BQ21*0.44,0)))))</f>
        <v>215</v>
      </c>
      <c r="EU21" s="15">
        <f>+IF($B$5-BR$6&lt;365/12,BR21,IF($B$5-BR$6&lt;365*2/12,BR21*0.93,IF($B$5-BR$6&lt;365*3/12,BR21*0.86,IF($B$5-BR$6&lt;365*4/12,BR21*0.79,IF($B$5-BR$6&lt;365*5/12,BR21*0.72,IF($B$5-BR$6&lt;365*6/12,BR21*0.65,IF($B$5-BR$6&lt;365*7/12,BR21*0.58,IF($B$5-BR$6&lt;365*8/12,BR21*0.51,0))))))))+IF($B$5-BR$6&gt;365,0,IF($B$5-BR$6&gt;365*11/12,BR21*0.23,IF($B$5-BR$6&gt;365*10/12,BR21*0.3,IF($B$5-BR$6&gt;365*9/12,BR21*0.37,IF($B$5-BR$6&gt;365*8/12,BR21*0.44,0)))))</f>
        <v>0</v>
      </c>
      <c r="EV21" s="15">
        <f>+IF($B$5-BS$6&lt;365/12,BS21,IF($B$5-BS$6&lt;365*2/12,BS21*0.93,IF($B$5-BS$6&lt;365*3/12,BS21*0.86,IF($B$5-BS$6&lt;365*4/12,BS21*0.79,IF($B$5-BS$6&lt;365*5/12,BS21*0.72,IF($B$5-BS$6&lt;365*6/12,BS21*0.65,IF($B$5-BS$6&lt;365*7/12,BS21*0.58,IF($B$5-BS$6&lt;365*8/12,BS21*0.51,0))))))))+IF($B$5-BS$6&gt;365,0,IF($B$5-BS$6&gt;365*11/12,BS21*0.23,IF($B$5-BS$6&gt;365*10/12,BS21*0.3,IF($B$5-BS$6&gt;365*9/12,BS21*0.37,IF($B$5-BS$6&gt;365*8/12,BS21*0.44,0)))))</f>
        <v>0</v>
      </c>
      <c r="EW21" s="15">
        <f>+IF($B$5-BT$6&lt;365/12,BT21,IF($B$5-BT$6&lt;365*2/12,BT21*0.93,IF($B$5-BT$6&lt;365*3/12,BT21*0.86,IF($B$5-BT$6&lt;365*4/12,BT21*0.79,IF($B$5-BT$6&lt;365*5/12,BT21*0.72,IF($B$5-BT$6&lt;365*6/12,BT21*0.65,IF($B$5-BT$6&lt;365*7/12,BT21*0.58,IF($B$5-BT$6&lt;365*8/12,BT21*0.51,0))))))))+IF($B$5-BT$6&gt;365,0,IF($B$5-BT$6&gt;365*11/12,BT21*0.23,IF($B$5-BT$6&gt;365*10/12,BT21*0.3,IF($B$5-BT$6&gt;365*9/12,BT21*0.37,IF($B$5-BT$6&gt;365*8/12,BT21*0.44,0)))))</f>
        <v>0</v>
      </c>
      <c r="EX21" s="15">
        <f>+IF($B$5-BU$6&lt;365/12,BU21,IF($B$5-BU$6&lt;365*2/12,BU21*0.93,IF($B$5-BU$6&lt;365*3/12,BU21*0.86,IF($B$5-BU$6&lt;365*4/12,BU21*0.79,IF($B$5-BU$6&lt;365*5/12,BU21*0.72,IF($B$5-BU$6&lt;365*6/12,BU21*0.65,IF($B$5-BU$6&lt;365*7/12,BU21*0.58,IF($B$5-BU$6&lt;365*8/12,BU21*0.51,0))))))))+IF($B$5-BU$6&gt;365,0,IF($B$5-BU$6&gt;365*11/12,BU21*0.23,IF($B$5-BU$6&gt;365*10/12,BU21*0.3,IF($B$5-BU$6&gt;365*9/12,BU21*0.37,IF($B$5-BU$6&gt;365*8/12,BU21*0.44,0)))))</f>
        <v>0</v>
      </c>
      <c r="EY21" s="15">
        <f>+IF($B$5-BV$6&lt;365/12,BV21,IF($B$5-BV$6&lt;365*2/12,BV21*0.93,IF($B$5-BV$6&lt;365*3/12,BV21*0.86,IF($B$5-BV$6&lt;365*4/12,BV21*0.79,IF($B$5-BV$6&lt;365*5/12,BV21*0.72,IF($B$5-BV$6&lt;365*6/12,BV21*0.65,IF($B$5-BV$6&lt;365*7/12,BV21*0.58,IF($B$5-BV$6&lt;365*8/12,BV21*0.51,0))))))))+IF($B$5-BV$6&gt;365,0,IF($B$5-BV$6&gt;365*11/12,BV21*0.23,IF($B$5-BV$6&gt;365*10/12,BV21*0.3,IF($B$5-BV$6&gt;365*9/12,BV21*0.37,IF($B$5-BV$6&gt;365*8/12,BV21*0.44,0)))))</f>
        <v>0</v>
      </c>
      <c r="EZ21" s="15">
        <f>+IF($B$5-BW$6&lt;365/12,BW21,IF($B$5-BW$6&lt;365*2/12,BW21*0.93,IF($B$5-BW$6&lt;365*3/12,BW21*0.86,IF($B$5-BW$6&lt;365*4/12,BW21*0.79,IF($B$5-BW$6&lt;365*5/12,BW21*0.72,IF($B$5-BW$6&lt;365*6/12,BW21*0.65,IF($B$5-BW$6&lt;365*7/12,BW21*0.58,IF($B$5-BW$6&lt;365*8/12,BW21*0.51,0))))))))+IF($B$5-BW$6&gt;365,0,IF($B$5-BW$6&gt;365*11/12,BW21*0.23,IF($B$5-BW$6&gt;365*10/12,BW21*0.3,IF($B$5-BW$6&gt;365*9/12,BW21*0.37,IF($B$5-BW$6&gt;365*8/12,BW21*0.44,0)))))</f>
        <v>0</v>
      </c>
      <c r="FA21" s="30">
        <f>+IF($B$5-BX$6&lt;365/12,BX21,IF($B$5-BX$6&lt;365*2/12,BX21*0.93,IF($B$5-BX$6&lt;365*3/12,BX21*0.86,IF($B$5-BX$6&lt;365*4/12,BX21*0.79,IF($B$5-BX$6&lt;365*5/12,BX21*0.72,IF($B$5-BX$6&lt;365*6/12,BX21*0.65,IF($B$5-BX$6&lt;365*7/12,BX21*0.58,IF($B$5-BX$6&lt;365*8/12,BX21*0.51,0))))))))+IF($B$5-BX$6&gt;365,0,IF($B$5-BX$6&gt;365*11/12,BX21*0.23,IF($B$5-BX$6&gt;365*10/12,BX21*0.3,IF($B$5-BX$6&gt;365*9/12,BX21*0.37,IF($B$5-BX$6&gt;365*8/12,BX21*0.44,0)))))</f>
        <v>27.900000000000002</v>
      </c>
      <c r="FB21" s="15">
        <f>+IF($B$5-BY$6&lt;365/12,BY21,IF($B$5-BY$6&lt;365*2/12,BY21*0.93,IF($B$5-BY$6&lt;365*3/12,BY21*0.86,IF($B$5-BY$6&lt;365*4/12,BY21*0.79,IF($B$5-BY$6&lt;365*5/12,BY21*0.72,IF($B$5-BY$6&lt;365*6/12,BY21*0.65,IF($B$5-BY$6&lt;365*7/12,BY21*0.58,IF($B$5-BY$6&lt;365*8/12,BY21*0.51,0))))))))+IF($B$5-BY$6&gt;365,0,IF($B$5-BY$6&gt;365*11/12,BY21*0.23,IF($B$5-BY$6&gt;365*10/12,BY21*0.3,IF($B$5-BY$6&gt;365*9/12,BY21*0.37,IF($B$5-BY$6&gt;365*8/12,BY21*0.44,0)))))</f>
        <v>27.900000000000002</v>
      </c>
      <c r="FC21" s="15">
        <f>+IF($B$5-BZ$6&lt;365/12,BZ21,IF($B$5-BZ$6&lt;365*2/12,BZ21*0.93,IF($B$5-BZ$6&lt;365*3/12,BZ21*0.86,IF($B$5-BZ$6&lt;365*4/12,BZ21*0.79,IF($B$5-BZ$6&lt;365*5/12,BZ21*0.72,IF($B$5-BZ$6&lt;365*6/12,BZ21*0.65,IF($B$5-BZ$6&lt;365*7/12,BZ21*0.58,IF($B$5-BZ$6&lt;365*8/12,BZ21*0.51,0))))))))+IF($B$5-BZ$6&gt;365,0,IF($B$5-BZ$6&gt;365*11/12,BZ21*0.23,IF($B$5-BZ$6&gt;365*10/12,BZ21*0.3,IF($B$5-BZ$6&gt;365*9/12,BZ21*0.37,IF($B$5-BZ$6&gt;365*8/12,BZ21*0.44,0)))))</f>
        <v>0</v>
      </c>
      <c r="FD21" s="15">
        <f>+IF($B$5-CA$6&lt;365/12,CA21,IF($B$5-CA$6&lt;365*2/12,CA21*0.93,IF($B$5-CA$6&lt;365*3/12,CA21*0.86,IF($B$5-CA$6&lt;365*4/12,CA21*0.79,IF($B$5-CA$6&lt;365*5/12,CA21*0.72,IF($B$5-CA$6&lt;365*6/12,CA21*0.65,IF($B$5-CA$6&lt;365*7/12,CA21*0.58,IF($B$5-CA$6&lt;365*8/12,CA21*0.51,0))))))))+IF($B$5-CA$6&gt;365,0,IF($B$5-CA$6&gt;365*11/12,CA21*0.23,IF($B$5-CA$6&gt;365*10/12,CA21*0.3,IF($B$5-CA$6&gt;365*9/12,CA21*0.37,IF($B$5-CA$6&gt;365*8/12,CA21*0.44,0)))))</f>
        <v>0</v>
      </c>
      <c r="FE21" s="15">
        <f>+IF($B$5-CB$6&lt;365/12,CB21,IF($B$5-CB$6&lt;365*2/12,CB21*0.93,IF($B$5-CB$6&lt;365*3/12,CB21*0.86,IF($B$5-CB$6&lt;365*4/12,CB21*0.79,IF($B$5-CB$6&lt;365*5/12,CB21*0.72,IF($B$5-CB$6&lt;365*6/12,CB21*0.65,IF($B$5-CB$6&lt;365*7/12,CB21*0.58,IF($B$5-CB$6&lt;365*8/12,CB21*0.51,0))))))))+IF($B$5-CB$6&gt;365,0,IF($B$5-CB$6&gt;365*11/12,CB21*0.23,IF($B$5-CB$6&gt;365*10/12,CB21*0.3,IF($B$5-CB$6&gt;365*9/12,CB21*0.37,IF($B$5-CB$6&gt;365*8/12,CB21*0.44,0)))))</f>
        <v>0</v>
      </c>
      <c r="FF21" s="15">
        <f>+IF($B$5-CC$6&lt;365/12,CC21,IF($B$5-CC$6&lt;365*2/12,CC21*0.93,IF($B$5-CC$6&lt;365*3/12,CC21*0.86,IF($B$5-CC$6&lt;365*4/12,CC21*0.79,IF($B$5-CC$6&lt;365*5/12,CC21*0.72,IF($B$5-CC$6&lt;365*6/12,CC21*0.65,IF($B$5-CC$6&lt;365*7/12,CC21*0.58,IF($B$5-CC$6&lt;365*8/12,CC21*0.51,0))))))))+IF($B$5-CC$6&gt;365,0,IF($B$5-CC$6&gt;365*11/12,CC21*0.23,IF($B$5-CC$6&gt;365*10/12,CC21*0.3,IF($B$5-CC$6&gt;365*9/12,CC21*0.37,IF($B$5-CC$6&gt;365*8/12,CC21*0.44,0)))))</f>
        <v>0</v>
      </c>
      <c r="FG21" s="15">
        <f>+IF($B$5-CD$6&lt;365/12,CD21,IF($B$5-CD$6&lt;365*2/12,CD21*0.93,IF($B$5-CD$6&lt;365*3/12,CD21*0.86,IF($B$5-CD$6&lt;365*4/12,CD21*0.79,IF($B$5-CD$6&lt;365*5/12,CD21*0.72,IF($B$5-CD$6&lt;365*6/12,CD21*0.65,IF($B$5-CD$6&lt;365*7/12,CD21*0.58,IF($B$5-CD$6&lt;365*8/12,CD21*0.51,0))))))))+IF($B$5-CD$6&gt;365,0,IF($B$5-CD$6&gt;365*11/12,CD21*0.23,IF($B$5-CD$6&gt;365*10/12,CD21*0.3,IF($B$5-CD$6&gt;365*9/12,CD21*0.37,IF($B$5-CD$6&gt;365*8/12,CD21*0.44,0)))))</f>
        <v>45</v>
      </c>
      <c r="FH21" s="15">
        <f>+IF($B$5-CE$6&lt;365/12,CE21,IF($B$5-CE$6&lt;365*2/12,CE21*0.93,IF($B$5-CE$6&lt;365*3/12,CE21*0.86,IF($B$5-CE$6&lt;365*4/12,CE21*0.79,IF($B$5-CE$6&lt;365*5/12,CE21*0.72,IF($B$5-CE$6&lt;365*6/12,CE21*0.65,IF($B$5-CE$6&lt;365*7/12,CE21*0.58,IF($B$5-CE$6&lt;365*8/12,CE21*0.51,0))))))))+IF($B$5-CE$6&gt;365,0,IF($B$5-CE$6&gt;365*11/12,CE21*0.23,IF($B$5-CE$6&gt;365*10/12,CE21*0.3,IF($B$5-CE$6&gt;365*9/12,CE21*0.37,IF($B$5-CE$6&gt;365*8/12,CE21*0.44,0)))))</f>
        <v>0</v>
      </c>
      <c r="FI21" s="15">
        <f>+IF($B$5-CF$7&lt;365/12,CF22,IF($B$5-CF$7&lt;365*2/12,CF22*0.93,IF($B$5-CF$7&lt;365*3/12,CF22*0.86,IF($B$5-CF$7&lt;365*4/12,CF22*0.79,IF($B$5-CF$7&lt;365*5/12,CF22*0.72,IF($B$5-CF$7&lt;365*6/12,CF22*0.65,IF($B$5-CF$7&lt;365*7/12,CF22*0.58,IF($B$5-CF$7&lt;365*8/12,CF22*0.51,0))))))))+IF($B$5-CF$7&gt;365,0,IF($B$5-CF$7&gt;365*11/12,CF22*0.23,IF($B$5-CF$7&gt;365*10/12,CF22*0.3,IF($B$5-CF$7&gt;365*9/12,CF22*0.37,IF($B$5-CF$7&gt;365*8/12,CF22*0.44,0)))))</f>
        <v>0</v>
      </c>
      <c r="FJ21" s="17">
        <f>SUM(CH21:FI21)-CX21-FA21</f>
        <v>830.83999999999992</v>
      </c>
      <c r="FK21" s="26">
        <f>+CG21</f>
        <v>10</v>
      </c>
      <c r="FL21" s="18" t="str">
        <f t="shared" si="10"/>
        <v>Alejandro Rivas</v>
      </c>
      <c r="FM21" s="9" t="str">
        <f t="shared" si="11"/>
        <v>IZCC</v>
      </c>
      <c r="FN21" s="14">
        <f t="shared" si="12"/>
        <v>15</v>
      </c>
      <c r="FO21" s="11">
        <v>15</v>
      </c>
      <c r="FP21" s="36">
        <f t="shared" si="13"/>
        <v>103.85499999999999</v>
      </c>
    </row>
    <row r="22" spans="2:172" ht="15" x14ac:dyDescent="0.2">
      <c r="B22" s="14">
        <f t="shared" si="9"/>
        <v>16</v>
      </c>
      <c r="C22" s="21" t="s">
        <v>30</v>
      </c>
      <c r="D22" s="13" t="s">
        <v>4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48">
        <v>248</v>
      </c>
      <c r="AA22" s="24"/>
      <c r="AB22" s="24"/>
      <c r="AC22" s="24"/>
      <c r="AD22" s="24"/>
      <c r="AE22" s="24">
        <v>250</v>
      </c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>
        <v>480</v>
      </c>
      <c r="BG22" s="24"/>
      <c r="BH22" s="24"/>
      <c r="BI22" s="24">
        <v>234</v>
      </c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6">
        <f>COUNT(D22:CF22)</f>
        <v>4</v>
      </c>
      <c r="CH22" s="15">
        <f>+IF($B$5-E$6&lt;365/12,E22,IF($B$5-E$6&lt;365*2/12,E22*0.93,IF($B$5-E$6&lt;365*3/12,E22*0.86,IF($B$5-E$6&lt;365*4/12,E22*0.79,IF($B$5-E$6&lt;365*5/12,E22*0.72,IF($B$5-E$6&lt;365*6/12,E22*0.65,IF($B$5-E$6&lt;365*7/12,E22*0.58,IF($B$5-E$6&lt;365*8/12,E22*0.51,0))))))))+IF($B$5-E$6&gt;365,0,IF($B$5-E$6&gt;365*11/12,E22*0.23,IF($B$5-E$6&gt;365*10/12,E22*0.3,IF($B$5-E$6&gt;365*9/12,E22*0.37,IF($B$5-E$6&gt;365*8/12,E22*0.44,0)))))</f>
        <v>0</v>
      </c>
      <c r="CI22" s="15">
        <f>+IF($B$5-F$6&lt;365/12,F22,IF($B$5-F$6&lt;365*2/12,F22*0.93,IF($B$5-F$6&lt;365*3/12,F22*0.86,IF($B$5-F$6&lt;365*4/12,F22*0.79,IF($B$5-F$6&lt;365*5/12,F22*0.72,IF($B$5-F$6&lt;365*6/12,F22*0.65,IF($B$5-F$6&lt;365*7/12,F22*0.58,IF($B$5-F$6&lt;365*8/12,F22*0.51,0))))))))+IF($B$5-F$6&gt;365,0,IF($B$5-F$6&gt;365*11/12,F22*0.23,IF($B$5-F$6&gt;365*10/12,F22*0.3,IF($B$5-F$6&gt;365*9/12,F22*0.37,IF($B$5-F$6&gt;365*8/12,F22*0.44,0)))))</f>
        <v>0</v>
      </c>
      <c r="CJ22" s="15">
        <f>+IF($B$5-G$6&lt;365/12,G22,IF($B$5-G$6&lt;365*2/12,G22*0.93,IF($B$5-G$6&lt;365*3/12,G22*0.86,IF($B$5-G$6&lt;365*4/12,G22*0.79,IF($B$5-G$6&lt;365*5/12,G22*0.72,IF($B$5-G$6&lt;365*6/12,G22*0.65,IF($B$5-G$6&lt;365*7/12,G22*0.58,IF($B$5-G$6&lt;365*8/12,G22*0.51,0))))))))+IF($B$5-G$6&gt;365,0,IF($B$5-G$6&gt;365*11/12,G22*0.23,IF($B$5-G$6&gt;365*10/12,G22*0.3,IF($B$5-G$6&gt;365*9/12,G22*0.37,IF($B$5-G$6&gt;365*8/12,G22*0.44,0)))))</f>
        <v>0</v>
      </c>
      <c r="CK22" s="15">
        <f>+IF($B$5-H$6&lt;365/12,H22,IF($B$5-H$6&lt;365*2/12,H22*0.93,IF($B$5-H$6&lt;365*3/12,H22*0.86,IF($B$5-H$6&lt;365*4/12,H22*0.79,IF($B$5-H$6&lt;365*5/12,H22*0.72,IF($B$5-H$6&lt;365*6/12,H22*0.65,IF($B$5-H$6&lt;365*7/12,H22*0.58,IF($B$5-H$6&lt;365*8/12,H22*0.51,0))))))))+IF($B$5-H$6&gt;365,0,IF($B$5-H$6&gt;365*11/12,H22*0.23,IF($B$5-H$6&gt;365*10/12,H22*0.3,IF($B$5-H$6&gt;365*9/12,H22*0.37,IF($B$5-H$6&gt;365*8/12,H22*0.44,0)))))</f>
        <v>0</v>
      </c>
      <c r="CL22" s="15">
        <f>+IF($B$5-I$6&lt;365/12,I22,IF($B$5-I$6&lt;365*2/12,I22*0.93,IF($B$5-I$6&lt;365*3/12,I22*0.86,IF($B$5-I$6&lt;365*4/12,I22*0.79,IF($B$5-I$6&lt;365*5/12,I22*0.72,IF($B$5-I$6&lt;365*6/12,I22*0.65,IF($B$5-I$6&lt;365*7/12,I22*0.58,IF($B$5-I$6&lt;365*8/12,I22*0.51,0))))))))+IF($B$5-I$6&gt;365,0,IF($B$5-I$6&gt;365*11/12,I22*0.23,IF($B$5-I$6&gt;365*10/12,I22*0.3,IF($B$5-I$6&gt;365*9/12,I22*0.37,IF($B$5-I$6&gt;365*8/12,I22*0.44,0)))))</f>
        <v>0</v>
      </c>
      <c r="CM22" s="15">
        <f>+IF($B$5-J$6&lt;365/12,J22,IF($B$5-J$6&lt;365*2/12,J22*0.93,IF($B$5-J$6&lt;365*3/12,J22*0.86,IF($B$5-J$6&lt;365*4/12,J22*0.79,IF($B$5-J$6&lt;365*5/12,J22*0.72,IF($B$5-J$6&lt;365*6/12,J22*0.65,IF($B$5-J$6&lt;365*7/12,J22*0.58,IF($B$5-J$6&lt;365*8/12,J22*0.51,0))))))))+IF($B$5-J$6&gt;365,0,IF($B$5-J$6&gt;365*11/12,J22*0.23,IF($B$5-J$6&gt;365*10/12,J22*0.3,IF($B$5-J$6&gt;365*9/12,J22*0.37,IF($B$5-J$6&gt;365*8/12,J22*0.44,0)))))</f>
        <v>0</v>
      </c>
      <c r="CN22" s="15">
        <f>+IF($B$5-K$6&lt;365/12,K22,IF($B$5-K$6&lt;365*2/12,K22*0.93,IF($B$5-K$6&lt;365*3/12,K22*0.86,IF($B$5-K$6&lt;365*4/12,K22*0.79,IF($B$5-K$6&lt;365*5/12,K22*0.72,IF($B$5-K$6&lt;365*6/12,K22*0.65,IF($B$5-K$6&lt;365*7/12,K22*0.58,IF($B$5-K$6&lt;365*8/12,K22*0.51,0))))))))+IF($B$5-K$6&gt;365,0,IF($B$5-K$6&gt;365*11/12,K22*0.23,IF($B$5-K$6&gt;365*10/12,K22*0.3,IF($B$5-K$6&gt;365*9/12,K22*0.37,IF($B$5-K$6&gt;365*8/12,K22*0.44,0)))))</f>
        <v>0</v>
      </c>
      <c r="CO22" s="15">
        <f>+IF($B$5-L$6&lt;365/12,L22,IF($B$5-L$6&lt;365*2/12,L22*0.93,IF($B$5-L$6&lt;365*3/12,L22*0.86,IF($B$5-L$6&lt;365*4/12,L22*0.79,IF($B$5-L$6&lt;365*5/12,L22*0.72,IF($B$5-L$6&lt;365*6/12,L22*0.65,IF($B$5-L$6&lt;365*7/12,L22*0.58,IF($B$5-L$6&lt;365*8/12,L22*0.51,0))))))))+IF($B$5-L$6&gt;365,0,IF($B$5-L$6&gt;365*11/12,L22*0.23,IF($B$5-L$6&gt;365*10/12,L22*0.3,IF($B$5-L$6&gt;365*9/12,L22*0.37,IF($B$5-L$6&gt;365*8/12,L22*0.44,0)))))</f>
        <v>0</v>
      </c>
      <c r="CP22" s="15">
        <f>+IF($B$5-M$6&lt;365/12,M22,IF($B$5-M$6&lt;365*2/12,M22*0.93,IF($B$5-M$6&lt;365*3/12,M22*0.86,IF($B$5-M$6&lt;365*4/12,M22*0.79,IF($B$5-M$6&lt;365*5/12,M22*0.72,IF($B$5-M$6&lt;365*6/12,M22*0.65,IF($B$5-M$6&lt;365*7/12,M22*0.58,IF($B$5-M$6&lt;365*8/12,M22*0.51,0))))))))+IF($B$5-M$6&gt;365,0,IF($B$5-M$6&gt;365*11/12,M22*0.23,IF($B$5-M$6&gt;365*10/12,M22*0.3,IF($B$5-M$6&gt;365*9/12,M22*0.37,IF($B$5-M$6&gt;365*8/12,M22*0.44,0)))))</f>
        <v>0</v>
      </c>
      <c r="CQ22" s="15">
        <f>+IF($B$5-N$6&lt;365/12,N22,IF($B$5-N$6&lt;365*2/12,N22*0.93,IF($B$5-N$6&lt;365*3/12,N22*0.86,IF($B$5-N$6&lt;365*4/12,N22*0.79,IF($B$5-N$6&lt;365*5/12,N22*0.72,IF($B$5-N$6&lt;365*6/12,N22*0.65,IF($B$5-N$6&lt;365*7/12,N22*0.58,IF($B$5-N$6&lt;365*8/12,N22*0.51,0))))))))+IF($B$5-N$6&gt;365,0,IF($B$5-N$6&gt;365*11/12,N22*0.23,IF($B$5-N$6&gt;365*10/12,N22*0.3,IF($B$5-N$6&gt;365*9/12,N22*0.37,IF($B$5-N$6&gt;365*8/12,N22*0.44,0)))))</f>
        <v>0</v>
      </c>
      <c r="CR22" s="15">
        <f>+IF($B$5-O$6&lt;365/12,O22,IF($B$5-O$6&lt;365*2/12,O22*0.93,IF($B$5-O$6&lt;365*3/12,O22*0.86,IF($B$5-O$6&lt;365*4/12,O22*0.79,IF($B$5-O$6&lt;365*5/12,O22*0.72,IF($B$5-O$6&lt;365*6/12,O22*0.65,IF($B$5-O$6&lt;365*7/12,O22*0.58,IF($B$5-O$6&lt;365*8/12,O22*0.51,0))))))))+IF($B$5-O$6&gt;365,0,IF($B$5-O$6&gt;365*11/12,O22*0.23,IF($B$5-O$6&gt;365*10/12,O22*0.3,IF($B$5-O$6&gt;365*9/12,O22*0.37,IF($B$5-O$6&gt;365*8/12,O22*0.44,0)))))</f>
        <v>0</v>
      </c>
      <c r="CS22" s="15">
        <f>+IF($B$5-P$6&lt;365/12,P22,IF($B$5-P$6&lt;365*2/12,P22*0.93,IF($B$5-P$6&lt;365*3/12,P22*0.86,IF($B$5-P$6&lt;365*4/12,P22*0.79,IF($B$5-P$6&lt;365*5/12,P22*0.72,IF($B$5-P$6&lt;365*6/12,P22*0.65,IF($B$5-P$6&lt;365*7/12,P22*0.58,IF($B$5-P$6&lt;365*8/12,P22*0.51,0))))))))+IF($B$5-P$6&gt;365,0,IF($B$5-P$6&gt;365*11/12,P22*0.23,IF($B$5-P$6&gt;365*10/12,P22*0.3,IF($B$5-P$6&gt;365*9/12,P22*0.37,IF($B$5-P$6&gt;365*8/12,P22*0.44,0)))))</f>
        <v>0</v>
      </c>
      <c r="CT22" s="15">
        <f>+IF($B$5-Q$6&lt;365/12,Q22,IF($B$5-Q$6&lt;365*2/12,Q22*0.93,IF($B$5-Q$6&lt;365*3/12,Q22*0.86,IF($B$5-Q$6&lt;365*4/12,Q22*0.79,IF($B$5-Q$6&lt;365*5/12,Q22*0.72,IF($B$5-Q$6&lt;365*6/12,Q22*0.65,IF($B$5-Q$6&lt;365*7/12,Q22*0.58,IF($B$5-Q$6&lt;365*8/12,Q22*0.51,0))))))))+IF($B$5-Q$6&gt;365,0,IF($B$5-Q$6&gt;365*11/12,Q22*0.23,IF($B$5-Q$6&gt;365*10/12,Q22*0.3,IF($B$5-Q$6&gt;365*9/12,Q22*0.37,IF($B$5-Q$6&gt;365*8/12,Q22*0.44,0)))))</f>
        <v>0</v>
      </c>
      <c r="CU22" s="15">
        <f>+IF($B$5-R$6&lt;365/12,R22,IF($B$5-R$6&lt;365*2/12,R22*0.93,IF($B$5-R$6&lt;365*3/12,R22*0.86,IF($B$5-R$6&lt;365*4/12,R22*0.79,IF($B$5-R$6&lt;365*5/12,R22*0.72,IF($B$5-R$6&lt;365*6/12,R22*0.65,IF($B$5-R$6&lt;365*7/12,R22*0.58,IF($B$5-R$6&lt;365*8/12,R22*0.51,0))))))))+IF($B$5-R$6&gt;365,0,IF($B$5-R$6&gt;365*11/12,R22*0.23,IF($B$5-R$6&gt;365*10/12,R22*0.3,IF($B$5-R$6&gt;365*9/12,R22*0.37,IF($B$5-R$6&gt;365*8/12,R22*0.44,0)))))</f>
        <v>0</v>
      </c>
      <c r="CV22" s="15">
        <f>+IF($B$5-S$6&lt;365/12,S22,IF($B$5-S$6&lt;365*2/12,S22*0.93,IF($B$5-S$6&lt;365*3/12,S22*0.86,IF($B$5-S$6&lt;365*4/12,S22*0.79,IF($B$5-S$6&lt;365*5/12,S22*0.72,IF($B$5-S$6&lt;365*6/12,S22*0.65,IF($B$5-S$6&lt;365*7/12,S22*0.58,IF($B$5-S$6&lt;365*8/12,S22*0.51,0))))))))+IF($B$5-S$6&gt;365,0,IF($B$5-S$6&gt;365*11/12,S22*0.23,IF($B$5-S$6&gt;365*10/12,S22*0.3,IF($B$5-S$6&gt;365*9/12,S22*0.37,IF($B$5-S$6&gt;365*8/12,S22*0.44,0)))))</f>
        <v>0</v>
      </c>
      <c r="CW22" s="15">
        <f>+IF($B$5-T$6&lt;365/12,T22,IF($B$5-T$6&lt;365*2/12,T22*0.93,IF($B$5-T$6&lt;365*3/12,T22*0.86,IF($B$5-T$6&lt;365*4/12,T22*0.79,IF($B$5-T$6&lt;365*5/12,T22*0.72,IF($B$5-T$6&lt;365*6/12,T22*0.65,IF($B$5-T$6&lt;365*7/12,T22*0.58,IF($B$5-T$6&lt;365*8/12,T22*0.51,0))))))))+IF($B$5-T$6&gt;365,0,IF($B$5-T$6&gt;365*11/12,T22*0.23,IF($B$5-T$6&gt;365*10/12,T22*0.3,IF($B$5-T$6&gt;365*9/12,T22*0.37,IF($B$5-T$6&gt;365*8/12,T22*0.44,0)))))</f>
        <v>0</v>
      </c>
      <c r="CX22" s="15">
        <f>+IF($B$5-U$6&lt;365/12,U22,IF($B$5-U$6&lt;365*2/12,U22*0.93,IF($B$5-U$6&lt;365*3/12,U22*0.86,IF($B$5-U$6&lt;365*4/12,U22*0.79,IF($B$5-U$6&lt;365*5/12,U22*0.72,IF($B$5-U$6&lt;365*6/12,U22*0.65,IF($B$5-U$6&lt;365*7/12,U22*0.58,IF($B$5-U$6&lt;365*8/12,U22*0.51,0))))))))+IF($B$5-U$6&gt;365,0,IF($B$5-U$6&gt;365*11/12,U22*0.23,IF($B$5-U$6&gt;365*10/12,U22*0.3,IF($B$5-U$6&gt;365*9/12,U22*0.37,IF($B$5-U$6&gt;365*8/12,U22*0.44,0)))))</f>
        <v>0</v>
      </c>
      <c r="CY22" s="15">
        <f>+IF($B$5-V$6&lt;365/12,V22,IF($B$5-V$6&lt;365*2/12,V22*0.93,IF($B$5-V$6&lt;365*3/12,V22*0.86,IF($B$5-V$6&lt;365*4/12,V22*0.79,IF($B$5-V$6&lt;365*5/12,V22*0.72,IF($B$5-V$6&lt;365*6/12,V22*0.65,IF($B$5-V$6&lt;365*7/12,V22*0.58,IF($B$5-V$6&lt;365*8/12,V22*0.51,0))))))))+IF($B$5-V$6&gt;365,0,IF($B$5-V$6&gt;365*11/12,V22*0.23,IF($B$5-V$6&gt;365*10/12,V22*0.3,IF($B$5-V$6&gt;365*9/12,V22*0.37,IF($B$5-V$6&gt;365*8/12,V22*0.44,0)))))</f>
        <v>0</v>
      </c>
      <c r="CZ22" s="15">
        <f>+IF($B$5-W$6&lt;365/12,W22,IF($B$5-W$6&lt;365*2/12,W22*0.93,IF($B$5-W$6&lt;365*3/12,W22*0.86,IF($B$5-W$6&lt;365*4/12,W22*0.79,IF($B$5-W$6&lt;365*5/12,W22*0.72,IF($B$5-W$6&lt;365*6/12,W22*0.65,IF($B$5-W$6&lt;365*7/12,W22*0.58,IF($B$5-W$6&lt;365*8/12,W22*0.51,0))))))))+IF($B$5-W$6&gt;365,0,IF($B$5-W$6&gt;365*11/12,W22*0.23,IF($B$5-W$6&gt;365*10/12,W22*0.3,IF($B$5-W$6&gt;365*9/12,W22*0.37,IF($B$5-W$6&gt;365*8/12,W22*0.44,0)))))</f>
        <v>0</v>
      </c>
      <c r="DA22" s="15">
        <f>+IF($B$5-X$6&lt;365/12,X22,IF($B$5-X$6&lt;365*2/12,X22*0.93,IF($B$5-X$6&lt;365*3/12,X22*0.86,IF($B$5-X$6&lt;365*4/12,X22*0.79,IF($B$5-X$6&lt;365*5/12,X22*0.72,IF($B$5-X$6&lt;365*6/12,X22*0.65,IF($B$5-X$6&lt;365*7/12,X22*0.58,IF($B$5-X$6&lt;365*8/12,X22*0.51,0))))))))+IF($B$5-X$6&gt;365,0,IF($B$5-X$6&gt;365*11/12,X22*0.23,IF($B$5-X$6&gt;365*10/12,X22*0.3,IF($B$5-X$6&gt;365*9/12,X22*0.37,IF($B$5-X$6&gt;365*8/12,X22*0.44,0)))))</f>
        <v>0</v>
      </c>
      <c r="DB22" s="15">
        <f>+IF($B$5-Y$6&lt;365/12,Y22,IF($B$5-Y$6&lt;365*2/12,Y22*0.93,IF($B$5-Y$6&lt;365*3/12,Y22*0.86,IF($B$5-Y$6&lt;365*4/12,Y22*0.79,IF($B$5-Y$6&lt;365*5/12,Y22*0.72,IF($B$5-Y$6&lt;365*6/12,Y22*0.65,IF($B$5-Y$6&lt;365*7/12,Y22*0.58,IF($B$5-Y$6&lt;365*8/12,Y22*0.51,0))))))))+IF($B$5-Y$6&gt;365,0,IF($B$5-Y$6&gt;365*11/12,Y22*0.23,IF($B$5-Y$6&gt;365*10/12,Y22*0.3,IF($B$5-Y$6&gt;365*9/12,Y22*0.37,IF($B$5-Y$6&gt;365*8/12,Y22*0.44,0)))))</f>
        <v>0</v>
      </c>
      <c r="DC22" s="15">
        <f>+IF($B$5-Z$6&lt;365/12,Z22,IF($B$5-Z$6&lt;365*2/12,Z22*0.93,IF($B$5-Z$6&lt;365*3/12,Z22*0.86,IF($B$5-Z$6&lt;365*4/12,Z22*0.79,IF($B$5-Z$6&lt;365*5/12,Z22*0.72,IF($B$5-Z$6&lt;365*6/12,Z22*0.65,IF($B$5-Z$6&lt;365*7/12,Z22*0.58,IF($B$5-Z$6&lt;365*8/12,Z22*0.51,0))))))))+IF($B$5-Z$6&gt;365,0,IF($B$5-Z$6&gt;365*11/12,Z22*0.23,IF($B$5-Z$6&gt;365*10/12,Z22*0.3,IF($B$5-Z$6&gt;365*9/12,Z22*0.37,IF($B$5-Z$6&gt;365*8/12,Z22*0.44,0)))))</f>
        <v>109.12</v>
      </c>
      <c r="DD22" s="15">
        <f>+IF($B$5-AA$6&lt;365/12,AA22,IF($B$5-AA$6&lt;365*2/12,AA22*0.93,IF($B$5-AA$6&lt;365*3/12,AA22*0.86,IF($B$5-AA$6&lt;365*4/12,AA22*0.79,IF($B$5-AA$6&lt;365*5/12,AA22*0.72,IF($B$5-AA$6&lt;365*6/12,AA22*0.65,IF($B$5-AA$6&lt;365*7/12,AA22*0.58,IF($B$5-AA$6&lt;365*8/12,AA22*0.51,0))))))))+IF($B$5-AA$6&gt;365,0,IF($B$5-AA$6&gt;365*11/12,AA22*0.23,IF($B$5-AA$6&gt;365*10/12,AA22*0.3,IF($B$5-AA$6&gt;365*9/12,AA22*0.37,IF($B$5-AA$6&gt;365*8/12,AA22*0.44,0)))))</f>
        <v>0</v>
      </c>
      <c r="DE22" s="15">
        <f>+IF($B$5-AB$6&lt;365/12,AB22,IF($B$5-AB$6&lt;365*2/12,AB22*0.93,IF($B$5-AB$6&lt;365*3/12,AB22*0.86,IF($B$5-AB$6&lt;365*4/12,AB22*0.79,IF($B$5-AB$6&lt;365*5/12,AB22*0.72,IF($B$5-AB$6&lt;365*6/12,AB22*0.65,IF($B$5-AB$6&lt;365*7/12,AB22*0.58,IF($B$5-AB$6&lt;365*8/12,AB22*0.51,0))))))))+IF($B$5-AB$6&gt;365,0,IF($B$5-AB$6&gt;365*11/12,AB22*0.23,IF($B$5-AB$6&gt;365*10/12,AB22*0.3,IF($B$5-AB$6&gt;365*9/12,AB22*0.37,IF($B$5-AB$6&gt;365*8/12,AB22*0.44,0)))))</f>
        <v>0</v>
      </c>
      <c r="DF22" s="15">
        <f>+IF($B$5-AC$6&lt;365/12,AC22,IF($B$5-AC$6&lt;365*2/12,AC22*0.93,IF($B$5-AC$6&lt;365*3/12,AC22*0.86,IF($B$5-AC$6&lt;365*4/12,AC22*0.79,IF($B$5-AC$6&lt;365*5/12,AC22*0.72,IF($B$5-AC$6&lt;365*6/12,AC22*0.65,IF($B$5-AC$6&lt;365*7/12,AC22*0.58,IF($B$5-AC$6&lt;365*8/12,AC22*0.51,0))))))))+IF($B$5-AC$6&gt;365,0,IF($B$5-AC$6&gt;365*11/12,AC22*0.23,IF($B$5-AC$6&gt;365*10/12,AC22*0.3,IF($B$5-AC$6&gt;365*9/12,AC22*0.37,IF($B$5-AC$6&gt;365*8/12,AC22*0.44,0)))))</f>
        <v>0</v>
      </c>
      <c r="DG22" s="15">
        <f>+IF($B$5-AD$6&lt;365/12,AD22,IF($B$5-AD$6&lt;365*2/12,AD22*0.93,IF($B$5-AD$6&lt;365*3/12,AD22*0.86,IF($B$5-AD$6&lt;365*4/12,AD22*0.79,IF($B$5-AD$6&lt;365*5/12,AD22*0.72,IF($B$5-AD$6&lt;365*6/12,AD22*0.65,IF($B$5-AD$6&lt;365*7/12,AD22*0.58,IF($B$5-AD$6&lt;365*8/12,AD22*0.51,0))))))))+IF($B$5-AD$6&gt;365,0,IF($B$5-AD$6&gt;365*11/12,AD22*0.23,IF($B$5-AD$6&gt;365*10/12,AD22*0.3,IF($B$5-AD$6&gt;365*9/12,AD22*0.37,IF($B$5-AD$6&gt;365*8/12,AD22*0.44,0)))))</f>
        <v>0</v>
      </c>
      <c r="DH22" s="15">
        <f>+IF($B$5-AE$6&lt;365/12,AE22,IF($B$5-AE$6&lt;365*2/12,AE22*0.93,IF($B$5-AE$6&lt;365*3/12,AE22*0.86,IF($B$5-AE$6&lt;365*4/12,AE22*0.79,IF($B$5-AE$6&lt;365*5/12,AE22*0.72,IF($B$5-AE$6&lt;365*6/12,AE22*0.65,IF($B$5-AE$6&lt;365*7/12,AE22*0.58,IF($B$5-AE$6&lt;365*8/12,AE22*0.51,0))))))))+IF($B$5-AE$6&gt;365,0,IF($B$5-AE$6&gt;365*11/12,AE22*0.23,IF($B$5-AE$6&gt;365*10/12,AE22*0.3,IF($B$5-AE$6&gt;365*9/12,AE22*0.37,IF($B$5-AE$6&gt;365*8/12,AE22*0.44,0)))))</f>
        <v>127.5</v>
      </c>
      <c r="DI22" s="15">
        <f>+IF($B$5-AF$6&lt;365/12,AF22,IF($B$5-AF$6&lt;365*2/12,AF22*0.93,IF($B$5-AF$6&lt;365*3/12,AF22*0.86,IF($B$5-AF$6&lt;365*4/12,AF22*0.79,IF($B$5-AF$6&lt;365*5/12,AF22*0.72,IF($B$5-AF$6&lt;365*6/12,AF22*0.65,IF($B$5-AF$6&lt;365*7/12,AF22*0.58,IF($B$5-AF$6&lt;365*8/12,AF22*0.51,0))))))))+IF($B$5-AF$6&gt;365,0,IF($B$5-AF$6&gt;365*11/12,AF22*0.23,IF($B$5-AF$6&gt;365*10/12,AF22*0.3,IF($B$5-AF$6&gt;365*9/12,AF22*0.37,IF($B$5-AF$6&gt;365*8/12,AF22*0.44,0)))))</f>
        <v>0</v>
      </c>
      <c r="DJ22" s="15">
        <f>+IF($B$5-AG$6&lt;365/12,AG22,IF($B$5-AG$6&lt;365*2/12,AG22*0.93,IF($B$5-AG$6&lt;365*3/12,AG22*0.86,IF($B$5-AG$6&lt;365*4/12,AG22*0.79,IF($B$5-AG$6&lt;365*5/12,AG22*0.72,IF($B$5-AG$6&lt;365*6/12,AG22*0.65,IF($B$5-AG$6&lt;365*7/12,AG22*0.58,IF($B$5-AG$6&lt;365*8/12,AG22*0.51,0))))))))+IF($B$5-AG$6&gt;365,0,IF($B$5-AG$6&gt;365*11/12,AG22*0.23,IF($B$5-AG$6&gt;365*10/12,AG22*0.3,IF($B$5-AG$6&gt;365*9/12,AG22*0.37,IF($B$5-AG$6&gt;365*8/12,AG22*0.44,0)))))</f>
        <v>0</v>
      </c>
      <c r="DK22" s="15">
        <f>+IF($B$5-AH$6&lt;365/12,AH22,IF($B$5-AH$6&lt;365*2/12,AH22*0.93,IF($B$5-AH$6&lt;365*3/12,AH22*0.86,IF($B$5-AH$6&lt;365*4/12,AH22*0.79,IF($B$5-AH$6&lt;365*5/12,AH22*0.72,IF($B$5-AH$6&lt;365*6/12,AH22*0.65,IF($B$5-AH$6&lt;365*7/12,AH22*0.58,IF($B$5-AH$6&lt;365*8/12,AH22*0.51,0))))))))+IF($B$5-AH$6&gt;365,0,IF($B$5-AH$6&gt;365*11/12,AH22*0.23,IF($B$5-AH$6&gt;365*10/12,AH22*0.3,IF($B$5-AH$6&gt;365*9/12,AH22*0.37,IF($B$5-AH$6&gt;365*8/12,AH22*0.44,0)))))</f>
        <v>0</v>
      </c>
      <c r="DL22" s="15">
        <f>+IF($B$5-AI$6&lt;365/12,AI22,IF($B$5-AI$6&lt;365*2/12,AI22*0.93,IF($B$5-AI$6&lt;365*3/12,AI22*0.86,IF($B$5-AI$6&lt;365*4/12,AI22*0.79,IF($B$5-AI$6&lt;365*5/12,AI22*0.72,IF($B$5-AI$6&lt;365*6/12,AI22*0.65,IF($B$5-AI$6&lt;365*7/12,AI22*0.58,IF($B$5-AI$6&lt;365*8/12,AI22*0.51,0))))))))+IF($B$5-AI$6&gt;365,0,IF($B$5-AI$6&gt;365*11/12,AI22*0.23,IF($B$5-AI$6&gt;365*10/12,AI22*0.3,IF($B$5-AI$6&gt;365*9/12,AI22*0.37,IF($B$5-AI$6&gt;365*8/12,AI22*0.44,0)))))</f>
        <v>0</v>
      </c>
      <c r="DM22" s="15">
        <f>+IF($B$5-AJ$6&lt;365/12,AJ22,IF($B$5-AJ$6&lt;365*2/12,AJ22*0.93,IF($B$5-AJ$6&lt;365*3/12,AJ22*0.86,IF($B$5-AJ$6&lt;365*4/12,AJ22*0.79,IF($B$5-AJ$6&lt;365*5/12,AJ22*0.72,IF($B$5-AJ$6&lt;365*6/12,AJ22*0.65,IF($B$5-AJ$6&lt;365*7/12,AJ22*0.58,IF($B$5-AJ$6&lt;365*8/12,AJ22*0.51,0))))))))+IF($B$5-AJ$6&gt;365,0,IF($B$5-AJ$6&gt;365*11/12,AJ22*0.23,IF($B$5-AJ$6&gt;365*10/12,AJ22*0.3,IF($B$5-AJ$6&gt;365*9/12,AJ22*0.37,IF($B$5-AJ$6&gt;365*8/12,AJ22*0.44,0)))))</f>
        <v>0</v>
      </c>
      <c r="DN22" s="15">
        <f>+IF($B$5-AK$6&lt;365/12,AK22,IF($B$5-AK$6&lt;365*2/12,AK22*0.93,IF($B$5-AK$6&lt;365*3/12,AK22*0.86,IF($B$5-AK$6&lt;365*4/12,AK22*0.79,IF($B$5-AK$6&lt;365*5/12,AK22*0.72,IF($B$5-AK$6&lt;365*6/12,AK22*0.65,IF($B$5-AK$6&lt;365*7/12,AK22*0.58,IF($B$5-AK$6&lt;365*8/12,AK22*0.51,0))))))))+IF($B$5-AK$6&gt;365,0,IF($B$5-AK$6&gt;365*11/12,AK22*0.23,IF($B$5-AK$6&gt;365*10/12,AK22*0.3,IF($B$5-AK$6&gt;365*9/12,AK22*0.37,IF($B$5-AK$6&gt;365*8/12,AK22*0.44,0)))))</f>
        <v>0</v>
      </c>
      <c r="DO22" s="15">
        <f>+IF($B$5-AL$6&lt;365/12,AL22,IF($B$5-AL$6&lt;365*2/12,AL22*0.93,IF($B$5-AL$6&lt;365*3/12,AL22*0.86,IF($B$5-AL$6&lt;365*4/12,AL22*0.79,IF($B$5-AL$6&lt;365*5/12,AL22*0.72,IF($B$5-AL$6&lt;365*6/12,AL22*0.65,IF($B$5-AL$6&lt;365*7/12,AL22*0.58,IF($B$5-AL$6&lt;365*8/12,AL22*0.51,0))))))))+IF($B$5-AL$6&gt;365,0,IF($B$5-AL$6&gt;365*11/12,AL22*0.23,IF($B$5-AL$6&gt;365*10/12,AL22*0.3,IF($B$5-AL$6&gt;365*9/12,AL22*0.37,IF($B$5-AL$6&gt;365*8/12,AL22*0.44,0)))))</f>
        <v>0</v>
      </c>
      <c r="DP22" s="15">
        <f>+IF($B$5-AM$6&lt;365/12,AM22,IF($B$5-AM$6&lt;365*2/12,AM22*0.93,IF($B$5-AM$6&lt;365*3/12,AM22*0.86,IF($B$5-AM$6&lt;365*4/12,AM22*0.79,IF($B$5-AM$6&lt;365*5/12,AM22*0.72,IF($B$5-AM$6&lt;365*6/12,AM22*0.65,IF($B$5-AM$6&lt;365*7/12,AM22*0.58,IF($B$5-AM$6&lt;365*8/12,AM22*0.51,0))))))))+IF($B$5-AM$6&gt;365,0,IF($B$5-AM$6&gt;365*11/12,AM22*0.23,IF($B$5-AM$6&gt;365*10/12,AM22*0.3,IF($B$5-AM$6&gt;365*9/12,AM22*0.37,IF($B$5-AM$6&gt;365*8/12,AM22*0.44,0)))))</f>
        <v>0</v>
      </c>
      <c r="DQ22" s="15">
        <f>+IF($B$5-AN$6&lt;365/12,AN22,IF($B$5-AN$6&lt;365*2/12,AN22*0.93,IF($B$5-AN$6&lt;365*3/12,AN22*0.86,IF($B$5-AN$6&lt;365*4/12,AN22*0.79,IF($B$5-AN$6&lt;365*5/12,AN22*0.72,IF($B$5-AN$6&lt;365*6/12,AN22*0.65,IF($B$5-AN$6&lt;365*7/12,AN22*0.58,IF($B$5-AN$6&lt;365*8/12,AN22*0.51,0))))))))+IF($B$5-AN$6&gt;365,0,IF($B$5-AN$6&gt;365*11/12,AN22*0.23,IF($B$5-AN$6&gt;365*10/12,AN22*0.3,IF($B$5-AN$6&gt;365*9/12,AN22*0.37,IF($B$5-AN$6&gt;365*8/12,AN22*0.44,0)))))</f>
        <v>0</v>
      </c>
      <c r="DR22" s="15">
        <f>+IF($B$5-AO$6&lt;365/12,AO22,IF($B$5-AO$6&lt;365*2/12,AO22*0.93,IF($B$5-AO$6&lt;365*3/12,AO22*0.86,IF($B$5-AO$6&lt;365*4/12,AO22*0.79,IF($B$5-AO$6&lt;365*5/12,AO22*0.72,IF($B$5-AO$6&lt;365*6/12,AO22*0.65,IF($B$5-AO$6&lt;365*7/12,AO22*0.58,IF($B$5-AO$6&lt;365*8/12,AO22*0.51,0))))))))+IF($B$5-AO$6&gt;365,0,IF($B$5-AO$6&gt;365*11/12,AO22*0.23,IF($B$5-AO$6&gt;365*10/12,AO22*0.3,IF($B$5-AO$6&gt;365*9/12,AO22*0.37,IF($B$5-AO$6&gt;365*8/12,AO22*0.44,0)))))</f>
        <v>0</v>
      </c>
      <c r="DS22" s="15">
        <f>+IF($B$5-AP$6&lt;365/12,AP22,IF($B$5-AP$6&lt;365*2/12,AP22*0.93,IF($B$5-AP$6&lt;365*3/12,AP22*0.86,IF($B$5-AP$6&lt;365*4/12,AP22*0.79,IF($B$5-AP$6&lt;365*5/12,AP22*0.72,IF($B$5-AP$6&lt;365*6/12,AP22*0.65,IF($B$5-AP$6&lt;365*7/12,AP22*0.58,IF($B$5-AP$6&lt;365*8/12,AP22*0.51,0))))))))+IF($B$5-AP$6&gt;365,0,IF($B$5-AP$6&gt;365*11/12,AP22*0.23,IF($B$5-AP$6&gt;365*10/12,AP22*0.3,IF($B$5-AP$6&gt;365*9/12,AP22*0.37,IF($B$5-AP$6&gt;365*8/12,AP22*0.44,0)))))</f>
        <v>0</v>
      </c>
      <c r="DT22" s="15">
        <f>+IF($B$5-AQ$6&lt;365/12,AQ22,IF($B$5-AQ$6&lt;365*2/12,AQ22*0.93,IF($B$5-AQ$6&lt;365*3/12,AQ22*0.86,IF($B$5-AQ$6&lt;365*4/12,AQ22*0.79,IF($B$5-AQ$6&lt;365*5/12,AQ22*0.72,IF($B$5-AQ$6&lt;365*6/12,AQ22*0.65,IF($B$5-AQ$6&lt;365*7/12,AQ22*0.58,IF($B$5-AQ$6&lt;365*8/12,AQ22*0.51,0))))))))+IF($B$5-AQ$6&gt;365,0,IF($B$5-AQ$6&gt;365*11/12,AQ22*0.23,IF($B$5-AQ$6&gt;365*10/12,AQ22*0.3,IF($B$5-AQ$6&gt;365*9/12,AQ22*0.37,IF($B$5-AQ$6&gt;365*8/12,AQ22*0.44,0)))))</f>
        <v>0</v>
      </c>
      <c r="DU22" s="15">
        <f>+IF($B$5-AR$6&lt;365/12,AR22,IF($B$5-AR$6&lt;365*2/12,AR22*0.93,IF($B$5-AR$6&lt;365*3/12,AR22*0.86,IF($B$5-AR$6&lt;365*4/12,AR22*0.79,IF($B$5-AR$6&lt;365*5/12,AR22*0.72,IF($B$5-AR$6&lt;365*6/12,AR22*0.65,IF($B$5-AR$6&lt;365*7/12,AR22*0.58,IF($B$5-AR$6&lt;365*8/12,AR22*0.51,0))))))))+IF($B$5-AR$6&gt;365,0,IF($B$5-AR$6&gt;365*11/12,AR22*0.23,IF($B$5-AR$6&gt;365*10/12,AR22*0.3,IF($B$5-AR$6&gt;365*9/12,AR22*0.37,IF($B$5-AR$6&gt;365*8/12,AR22*0.44,0)))))</f>
        <v>0</v>
      </c>
      <c r="DV22" s="15">
        <f>+IF($B$5-AS$6&lt;365/12,AS22,IF($B$5-AS$6&lt;365*2/12,AS22*0.93,IF($B$5-AS$6&lt;365*3/12,AS22*0.86,IF($B$5-AS$6&lt;365*4/12,AS22*0.79,IF($B$5-AS$6&lt;365*5/12,AS22*0.72,IF($B$5-AS$6&lt;365*6/12,AS22*0.65,IF($B$5-AS$6&lt;365*7/12,AS22*0.58,IF($B$5-AS$6&lt;365*8/12,AS22*0.51,0))))))))+IF($B$5-AS$6&gt;365,0,IF($B$5-AS$6&gt;365*11/12,AS22*0.23,IF($B$5-AS$6&gt;365*10/12,AS22*0.3,IF($B$5-AS$6&gt;365*9/12,AS22*0.37,IF($B$5-AS$6&gt;365*8/12,AS22*0.44,0)))))</f>
        <v>0</v>
      </c>
      <c r="DW22" s="15">
        <f>+IF($B$5-AT$6&lt;365/12,AT22,IF($B$5-AT$6&lt;365*2/12,AT22*0.93,IF($B$5-AT$6&lt;365*3/12,AT22*0.86,IF($B$5-AT$6&lt;365*4/12,AT22*0.79,IF($B$5-AT$6&lt;365*5/12,AT22*0.72,IF($B$5-AT$6&lt;365*6/12,AT22*0.65,IF($B$5-AT$6&lt;365*7/12,AT22*0.58,IF($B$5-AT$6&lt;365*8/12,AT22*0.51,0))))))))+IF($B$5-AT$6&gt;365,0,IF($B$5-AT$6&gt;365*11/12,AT22*0.23,IF($B$5-AT$6&gt;365*10/12,AT22*0.3,IF($B$5-AT$6&gt;365*9/12,AT22*0.37,IF($B$5-AT$6&gt;365*8/12,AT22*0.44,0)))))</f>
        <v>0</v>
      </c>
      <c r="DX22" s="15">
        <f>+IF($B$5-AU$6&lt;365/12,AU22,IF($B$5-AU$6&lt;365*2/12,AU22*0.93,IF($B$5-AU$6&lt;365*3/12,AU22*0.86,IF($B$5-AU$6&lt;365*4/12,AU22*0.79,IF($B$5-AU$6&lt;365*5/12,AU22*0.72,IF($B$5-AU$6&lt;365*6/12,AU22*0.65,IF($B$5-AU$6&lt;365*7/12,AU22*0.58,IF($B$5-AU$6&lt;365*8/12,AU22*0.51,0))))))))+IF($B$5-AU$6&gt;365,0,IF($B$5-AU$6&gt;365*11/12,AU22*0.23,IF($B$5-AU$6&gt;365*10/12,AU22*0.3,IF($B$5-AU$6&gt;365*9/12,AU22*0.37,IF($B$5-AU$6&gt;365*8/12,AU22*0.44,0)))))</f>
        <v>0</v>
      </c>
      <c r="DY22" s="15">
        <f>+IF($B$5-AV$6&lt;365/12,AV22,IF($B$5-AV$6&lt;365*2/12,AV22*0.93,IF($B$5-AV$6&lt;365*3/12,AV22*0.86,IF($B$5-AV$6&lt;365*4/12,AV22*0.79,IF($B$5-AV$6&lt;365*5/12,AV22*0.72,IF($B$5-AV$6&lt;365*6/12,AV22*0.65,IF($B$5-AV$6&lt;365*7/12,AV22*0.58,IF($B$5-AV$6&lt;365*8/12,AV22*0.51,0))))))))+IF($B$5-AV$6&gt;365,0,IF($B$5-AV$6&gt;365*11/12,AV22*0.23,IF($B$5-AV$6&gt;365*10/12,AV22*0.3,IF($B$5-AV$6&gt;365*9/12,AV22*0.37,IF($B$5-AV$6&gt;365*8/12,AV22*0.44,0)))))</f>
        <v>0</v>
      </c>
      <c r="DZ22" s="15">
        <f>+IF($B$5-AW$6&lt;365/12,AW22,IF($B$5-AW$6&lt;365*2/12,AW22*0.93,IF($B$5-AW$6&lt;365*3/12,AW22*0.86,IF($B$5-AW$6&lt;365*4/12,AW22*0.79,IF($B$5-AW$6&lt;365*5/12,AW22*0.72,IF($B$5-AW$6&lt;365*6/12,AW22*0.65,IF($B$5-AW$6&lt;365*7/12,AW22*0.58,IF($B$5-AW$6&lt;365*8/12,AW22*0.51,0))))))))+IF($B$5-AW$6&gt;365,0,IF($B$5-AW$6&gt;365*11/12,AW22*0.23,IF($B$5-AW$6&gt;365*10/12,AW22*0.3,IF($B$5-AW$6&gt;365*9/12,AW22*0.37,IF($B$5-AW$6&gt;365*8/12,AW22*0.44,0)))))</f>
        <v>0</v>
      </c>
      <c r="EA22" s="15">
        <f>+IF($B$5-AX$6&lt;365/12,AX22,IF($B$5-AX$6&lt;365*2/12,AX22*0.93,IF($B$5-AX$6&lt;365*3/12,AX22*0.86,IF($B$5-AX$6&lt;365*4/12,AX22*0.79,IF($B$5-AX$6&lt;365*5/12,AX22*0.72,IF($B$5-AX$6&lt;365*6/12,AX22*0.65,IF($B$5-AX$6&lt;365*7/12,AX22*0.58,IF($B$5-AX$6&lt;365*8/12,AX22*0.51,0))))))))+IF($B$5-AX$6&gt;365,0,IF($B$5-AX$6&gt;365*11/12,AX22*0.23,IF($B$5-AX$6&gt;365*10/12,AX22*0.3,IF($B$5-AX$6&gt;365*9/12,AX22*0.37,IF($B$5-AX$6&gt;365*8/12,AX22*0.44,0)))))</f>
        <v>0</v>
      </c>
      <c r="EB22" s="15">
        <f>+IF($B$5-AY$6&lt;365/12,AY22,IF($B$5-AY$6&lt;365*2/12,AY22*0.93,IF($B$5-AY$6&lt;365*3/12,AY22*0.86,IF($B$5-AY$6&lt;365*4/12,AY22*0.79,IF($B$5-AY$6&lt;365*5/12,AY22*0.72,IF($B$5-AY$6&lt;365*6/12,AY22*0.65,IF($B$5-AY$6&lt;365*7/12,AY22*0.58,IF($B$5-AY$6&lt;365*8/12,AY22*0.51,0))))))))+IF($B$5-AY$6&gt;365,0,IF($B$5-AY$6&gt;365*11/12,AY22*0.23,IF($B$5-AY$6&gt;365*10/12,AY22*0.3,IF($B$5-AY$6&gt;365*9/12,AY22*0.37,IF($B$5-AY$6&gt;365*8/12,AY22*0.44,0)))))</f>
        <v>0</v>
      </c>
      <c r="EC22" s="15">
        <f>+IF($B$5-AZ$6&lt;365/12,AZ22,IF($B$5-AZ$6&lt;365*2/12,AZ22*0.93,IF($B$5-AZ$6&lt;365*3/12,AZ22*0.86,IF($B$5-AZ$6&lt;365*4/12,AZ22*0.79,IF($B$5-AZ$6&lt;365*5/12,AZ22*0.72,IF($B$5-AZ$6&lt;365*6/12,AZ22*0.65,IF($B$5-AZ$6&lt;365*7/12,AZ22*0.58,IF($B$5-AZ$6&lt;365*8/12,AZ22*0.51,0))))))))+IF($B$5-AZ$6&gt;365,0,IF($B$5-AZ$6&gt;365*11/12,AZ22*0.23,IF($B$5-AZ$6&gt;365*10/12,AZ22*0.3,IF($B$5-AZ$6&gt;365*9/12,AZ22*0.37,IF($B$5-AZ$6&gt;365*8/12,AZ22*0.44,0)))))</f>
        <v>0</v>
      </c>
      <c r="ED22" s="15">
        <f>+IF($B$5-BA$6&lt;365/12,BA22,IF($B$5-BA$6&lt;365*2/12,BA22*0.93,IF($B$5-BA$6&lt;365*3/12,BA22*0.86,IF($B$5-BA$6&lt;365*4/12,BA22*0.79,IF($B$5-BA$6&lt;365*5/12,BA22*0.72,IF($B$5-BA$6&lt;365*6/12,BA22*0.65,IF($B$5-BA$6&lt;365*7/12,BA22*0.58,IF($B$5-BA$6&lt;365*8/12,BA22*0.51,0))))))))+IF($B$5-BA$6&gt;365,0,IF($B$5-BA$6&gt;365*11/12,BA22*0.23,IF($B$5-BA$6&gt;365*10/12,BA22*0.3,IF($B$5-BA$6&gt;365*9/12,BA22*0.37,IF($B$5-BA$6&gt;365*8/12,BA22*0.44,0)))))</f>
        <v>0</v>
      </c>
      <c r="EE22" s="15">
        <f>+IF($B$5-BB$6&lt;365/12,BB22,IF($B$5-BB$6&lt;365*2/12,BB22*0.93,IF($B$5-BB$6&lt;365*3/12,BB22*0.86,IF($B$5-BB$6&lt;365*4/12,BB22*0.79,IF($B$5-BB$6&lt;365*5/12,BB22*0.72,IF($B$5-BB$6&lt;365*6/12,BB22*0.65,IF($B$5-BB$6&lt;365*7/12,BB22*0.58,IF($B$5-BB$6&lt;365*8/12,BB22*0.51,0))))))))+IF($B$5-BB$6&gt;365,0,IF($B$5-BB$6&gt;365*11/12,BB22*0.23,IF($B$5-BB$6&gt;365*10/12,BB22*0.3,IF($B$5-BB$6&gt;365*9/12,BB22*0.37,IF($B$5-BB$6&gt;365*8/12,BB22*0.44,0)))))</f>
        <v>0</v>
      </c>
      <c r="EF22" s="15">
        <f>+IF($B$5-BC$6&lt;365/12,BC22,IF($B$5-BC$6&lt;365*2/12,BC22*0.93,IF($B$5-BC$6&lt;365*3/12,BC22*0.86,IF($B$5-BC$6&lt;365*4/12,BC22*0.79,IF($B$5-BC$6&lt;365*5/12,BC22*0.72,IF($B$5-BC$6&lt;365*6/12,BC22*0.65,IF($B$5-BC$6&lt;365*7/12,BC22*0.58,IF($B$5-BC$6&lt;365*8/12,BC22*0.51,0))))))))+IF($B$5-BC$6&gt;365,0,IF($B$5-BC$6&gt;365*11/12,BC22*0.23,IF($B$5-BC$6&gt;365*10/12,BC22*0.3,IF($B$5-BC$6&gt;365*9/12,BC22*0.37,IF($B$5-BC$6&gt;365*8/12,BC22*0.44,0)))))</f>
        <v>0</v>
      </c>
      <c r="EG22" s="15">
        <f>+IF($B$5-BD$6&lt;365/12,BD22,IF($B$5-BD$6&lt;365*2/12,BD22*0.93,IF($B$5-BD$6&lt;365*3/12,BD22*0.86,IF($B$5-BD$6&lt;365*4/12,BD22*0.79,IF($B$5-BD$6&lt;365*5/12,BD22*0.72,IF($B$5-BD$6&lt;365*6/12,BD22*0.65,IF($B$5-BD$6&lt;365*7/12,BD22*0.58,IF($B$5-BD$6&lt;365*8/12,BD22*0.51,0))))))))+IF($B$5-BD$6&gt;365,0,IF($B$5-BD$6&gt;365*11/12,BD22*0.23,IF($B$5-BD$6&gt;365*10/12,BD22*0.3,IF($B$5-BD$6&gt;365*9/12,BD22*0.37,IF($B$5-BD$6&gt;365*8/12,BD22*0.44,0)))))</f>
        <v>0</v>
      </c>
      <c r="EH22" s="15">
        <f>+IF($B$5-BE$6&lt;365/12,BE22,IF($B$5-BE$6&lt;365*2/12,BE22*0.93,IF($B$5-BE$6&lt;365*3/12,BE22*0.86,IF($B$5-BE$6&lt;365*4/12,BE22*0.79,IF($B$5-BE$6&lt;365*5/12,BE22*0.72,IF($B$5-BE$6&lt;365*6/12,BE22*0.65,IF($B$5-BE$6&lt;365*7/12,BE22*0.58,IF($B$5-BE$6&lt;365*8/12,BE22*0.51,0))))))))+IF($B$5-BE$6&gt;365,0,IF($B$5-BE$6&gt;365*11/12,BE22*0.23,IF($B$5-BE$6&gt;365*10/12,BE22*0.3,IF($B$5-BE$6&gt;365*9/12,BE22*0.37,IF($B$5-BE$6&gt;365*8/12,BE22*0.44,0)))))</f>
        <v>0</v>
      </c>
      <c r="EI22" s="15">
        <f>+IF($B$5-BF$6&lt;365/12,BF22,IF($B$5-BF$6&lt;365*2/12,BF22*0.93,IF($B$5-BF$6&lt;365*3/12,BF22*0.86,IF($B$5-BF$6&lt;365*4/12,BF22*0.79,IF($B$5-BF$6&lt;365*5/12,BF22*0.72,IF($B$5-BF$6&lt;365*6/12,BF22*0.65,IF($B$5-BF$6&lt;365*7/12,BF22*0.58,IF($B$5-BF$6&lt;365*8/12,BF22*0.51,0))))))))+IF($B$5-BF$6&gt;365,0,IF($B$5-BF$6&gt;365*11/12,BF22*0.23,IF($B$5-BF$6&gt;365*10/12,BF22*0.3,IF($B$5-BF$6&gt;365*9/12,BF22*0.37,IF($B$5-BF$6&gt;365*8/12,BF22*0.44,0)))))</f>
        <v>379.20000000000005</v>
      </c>
      <c r="EJ22" s="15">
        <f>+IF($B$5-BG$6&lt;365/12,BG22,IF($B$5-BG$6&lt;365*2/12,BG22*0.93,IF($B$5-BG$6&lt;365*3/12,BG22*0.86,IF($B$5-BG$6&lt;365*4/12,BG22*0.79,IF($B$5-BG$6&lt;365*5/12,BG22*0.72,IF($B$5-BG$6&lt;365*6/12,BG22*0.65,IF($B$5-BG$6&lt;365*7/12,BG22*0.58,IF($B$5-BG$6&lt;365*8/12,BG22*0.51,0))))))))+IF($B$5-BG$6&gt;365,0,IF($B$5-BG$6&gt;365*11/12,BG22*0.23,IF($B$5-BG$6&gt;365*10/12,BG22*0.3,IF($B$5-BG$6&gt;365*9/12,BG22*0.37,IF($B$5-BG$6&gt;365*8/12,BG22*0.44,0)))))</f>
        <v>0</v>
      </c>
      <c r="EK22" s="15">
        <f>+IF($B$5-BH$6&lt;365/12,BH22,IF($B$5-BH$6&lt;365*2/12,BH22*0.93,IF($B$5-BH$6&lt;365*3/12,BH22*0.86,IF($B$5-BH$6&lt;365*4/12,BH22*0.79,IF($B$5-BH$6&lt;365*5/12,BH22*0.72,IF($B$5-BH$6&lt;365*6/12,BH22*0.65,IF($B$5-BH$6&lt;365*7/12,BH22*0.58,IF($B$5-BH$6&lt;365*8/12,BH22*0.51,0))))))))+IF($B$5-BH$6&gt;365,0,IF($B$5-BH$6&gt;365*11/12,BH22*0.23,IF($B$5-BH$6&gt;365*10/12,BH22*0.3,IF($B$5-BH$6&gt;365*9/12,BH22*0.37,IF($B$5-BH$6&gt;365*8/12,BH22*0.44,0)))))</f>
        <v>0</v>
      </c>
      <c r="EL22" s="15">
        <f>+IF($B$5-BI$6&lt;365/12,BI22,IF($B$5-BI$6&lt;365*2/12,BI22*0.93,IF($B$5-BI$6&lt;365*3/12,BI22*0.86,IF($B$5-BI$6&lt;365*4/12,BI22*0.79,IF($B$5-BI$6&lt;365*5/12,BI22*0.72,IF($B$5-BI$6&lt;365*6/12,BI22*0.65,IF($B$5-BI$6&lt;365*7/12,BI22*0.58,IF($B$5-BI$6&lt;365*8/12,BI22*0.51,0))))))))+IF($B$5-BI$6&gt;365,0,IF($B$5-BI$6&gt;365*11/12,BI22*0.23,IF($B$5-BI$6&gt;365*10/12,BI22*0.3,IF($B$5-BI$6&gt;365*9/12,BI22*0.37,IF($B$5-BI$6&gt;365*8/12,BI22*0.44,0)))))</f>
        <v>201.24</v>
      </c>
      <c r="EM22" s="15">
        <f>+IF($B$5-BJ$6&lt;365/12,BJ22,IF($B$5-BJ$6&lt;365*2/12,BJ22*0.93,IF($B$5-BJ$6&lt;365*3/12,BJ22*0.86,IF($B$5-BJ$6&lt;365*4/12,BJ22*0.79,IF($B$5-BJ$6&lt;365*5/12,BJ22*0.72,IF($B$5-BJ$6&lt;365*6/12,BJ22*0.65,IF($B$5-BJ$6&lt;365*7/12,BJ22*0.58,IF($B$5-BJ$6&lt;365*8/12,BJ22*0.51,0))))))))+IF($B$5-BJ$6&gt;365,0,IF($B$5-BJ$6&gt;365*11/12,BJ22*0.23,IF($B$5-BJ$6&gt;365*10/12,BJ22*0.3,IF($B$5-BJ$6&gt;365*9/12,BJ22*0.37,IF($B$5-BJ$6&gt;365*8/12,BJ22*0.44,0)))))</f>
        <v>0</v>
      </c>
      <c r="EN22" s="15">
        <f>+IF($B$5-BK$6&lt;365/12,BK22,IF($B$5-BK$6&lt;365*2/12,BK22*0.93,IF($B$5-BK$6&lt;365*3/12,BK22*0.86,IF($B$5-BK$6&lt;365*4/12,BK22*0.79,IF($B$5-BK$6&lt;365*5/12,BK22*0.72,IF($B$5-BK$6&lt;365*6/12,BK22*0.65,IF($B$5-BK$6&lt;365*7/12,BK22*0.58,IF($B$5-BK$6&lt;365*8/12,BK22*0.51,0))))))))+IF($B$5-BK$6&gt;365,0,IF($B$5-BK$6&gt;365*11/12,BK22*0.23,IF($B$5-BK$6&gt;365*10/12,BK22*0.3,IF($B$5-BK$6&gt;365*9/12,BK22*0.37,IF($B$5-BK$6&gt;365*8/12,BK22*0.44,0)))))</f>
        <v>0</v>
      </c>
      <c r="EO22" s="15">
        <f>+IF($B$5-BL$6&lt;365/12,BL22,IF($B$5-BL$6&lt;365*2/12,BL22*0.93,IF($B$5-BL$6&lt;365*3/12,BL22*0.86,IF($B$5-BL$6&lt;365*4/12,BL22*0.79,IF($B$5-BL$6&lt;365*5/12,BL22*0.72,IF($B$5-BL$6&lt;365*6/12,BL22*0.65,IF($B$5-BL$6&lt;365*7/12,BL22*0.58,IF($B$5-BL$6&lt;365*8/12,BL22*0.51,0))))))))+IF($B$5-BL$6&gt;365,0,IF($B$5-BL$6&gt;365*11/12,BL22*0.23,IF($B$5-BL$6&gt;365*10/12,BL22*0.3,IF($B$5-BL$6&gt;365*9/12,BL22*0.37,IF($B$5-BL$6&gt;365*8/12,BL22*0.44,0)))))</f>
        <v>0</v>
      </c>
      <c r="EP22" s="15">
        <f>+IF($B$5-BM$6&lt;365/12,BM22,IF($B$5-BM$6&lt;365*2/12,BM22*0.93,IF($B$5-BM$6&lt;365*3/12,BM22*0.86,IF($B$5-BM$6&lt;365*4/12,BM22*0.79,IF($B$5-BM$6&lt;365*5/12,BM22*0.72,IF($B$5-BM$6&lt;365*6/12,BM22*0.65,IF($B$5-BM$6&lt;365*7/12,BM22*0.58,IF($B$5-BM$6&lt;365*8/12,BM22*0.51,0))))))))+IF($B$5-BM$6&gt;365,0,IF($B$5-BM$6&gt;365*11/12,BM22*0.23,IF($B$5-BM$6&gt;365*10/12,BM22*0.3,IF($B$5-BM$6&gt;365*9/12,BM22*0.37,IF($B$5-BM$6&gt;365*8/12,BM22*0.44,0)))))</f>
        <v>0</v>
      </c>
      <c r="EQ22" s="15">
        <f>+IF($B$5-BN$6&lt;365/12,BN22,IF($B$5-BN$6&lt;365*2/12,BN22*0.93,IF($B$5-BN$6&lt;365*3/12,BN22*0.86,IF($B$5-BN$6&lt;365*4/12,BN22*0.79,IF($B$5-BN$6&lt;365*5/12,BN22*0.72,IF($B$5-BN$6&lt;365*6/12,BN22*0.65,IF($B$5-BN$6&lt;365*7/12,BN22*0.58,IF($B$5-BN$6&lt;365*8/12,BN22*0.51,0))))))))+IF($B$5-BN$6&gt;365,0,IF($B$5-BN$6&gt;365*11/12,BN22*0.23,IF($B$5-BN$6&gt;365*10/12,BN22*0.3,IF($B$5-BN$6&gt;365*9/12,BN22*0.37,IF($B$5-BN$6&gt;365*8/12,BN22*0.44,0)))))</f>
        <v>0</v>
      </c>
      <c r="ER22" s="15">
        <f>+IF($B$5-BO$6&lt;365/12,BO22,IF($B$5-BO$6&lt;365*2/12,BO22*0.93,IF($B$5-BO$6&lt;365*3/12,BO22*0.86,IF($B$5-BO$6&lt;365*4/12,BO22*0.79,IF($B$5-BO$6&lt;365*5/12,BO22*0.72,IF($B$5-BO$6&lt;365*6/12,BO22*0.65,IF($B$5-BO$6&lt;365*7/12,BO22*0.58,IF($B$5-BO$6&lt;365*8/12,BO22*0.51,0))))))))+IF($B$5-BO$6&gt;365,0,IF($B$5-BO$6&gt;365*11/12,BO22*0.23,IF($B$5-BO$6&gt;365*10/12,BO22*0.3,IF($B$5-BO$6&gt;365*9/12,BO22*0.37,IF($B$5-BO$6&gt;365*8/12,BO22*0.44,0)))))</f>
        <v>0</v>
      </c>
      <c r="ES22" s="15">
        <f>+IF($B$5-BP$6&lt;365/12,BP22,IF($B$5-BP$6&lt;365*2/12,BP22*0.93,IF($B$5-BP$6&lt;365*3/12,BP22*0.86,IF($B$5-BP$6&lt;365*4/12,BP22*0.79,IF($B$5-BP$6&lt;365*5/12,BP22*0.72,IF($B$5-BP$6&lt;365*6/12,BP22*0.65,IF($B$5-BP$6&lt;365*7/12,BP22*0.58,IF($B$5-BP$6&lt;365*8/12,BP22*0.51,0))))))))+IF($B$5-BP$6&gt;365,0,IF($B$5-BP$6&gt;365*11/12,BP22*0.23,IF($B$5-BP$6&gt;365*10/12,BP22*0.3,IF($B$5-BP$6&gt;365*9/12,BP22*0.37,IF($B$5-BP$6&gt;365*8/12,BP22*0.44,0)))))</f>
        <v>0</v>
      </c>
      <c r="ET22" s="15">
        <f>+IF($B$5-BQ$6&lt;365/12,BQ22,IF($B$5-BQ$6&lt;365*2/12,BQ22*0.93,IF($B$5-BQ$6&lt;365*3/12,BQ22*0.86,IF($B$5-BQ$6&lt;365*4/12,BQ22*0.79,IF($B$5-BQ$6&lt;365*5/12,BQ22*0.72,IF($B$5-BQ$6&lt;365*6/12,BQ22*0.65,IF($B$5-BQ$6&lt;365*7/12,BQ22*0.58,IF($B$5-BQ$6&lt;365*8/12,BQ22*0.51,0))))))))+IF($B$5-BQ$6&gt;365,0,IF($B$5-BQ$6&gt;365*11/12,BQ22*0.23,IF($B$5-BQ$6&gt;365*10/12,BQ22*0.3,IF($B$5-BQ$6&gt;365*9/12,BQ22*0.37,IF($B$5-BQ$6&gt;365*8/12,BQ22*0.44,0)))))</f>
        <v>0</v>
      </c>
      <c r="EU22" s="15">
        <f>+IF($B$5-BR$6&lt;365/12,BR22,IF($B$5-BR$6&lt;365*2/12,BR22*0.93,IF($B$5-BR$6&lt;365*3/12,BR22*0.86,IF($B$5-BR$6&lt;365*4/12,BR22*0.79,IF($B$5-BR$6&lt;365*5/12,BR22*0.72,IF($B$5-BR$6&lt;365*6/12,BR22*0.65,IF($B$5-BR$6&lt;365*7/12,BR22*0.58,IF($B$5-BR$6&lt;365*8/12,BR22*0.51,0))))))))+IF($B$5-BR$6&gt;365,0,IF($B$5-BR$6&gt;365*11/12,BR22*0.23,IF($B$5-BR$6&gt;365*10/12,BR22*0.3,IF($B$5-BR$6&gt;365*9/12,BR22*0.37,IF($B$5-BR$6&gt;365*8/12,BR22*0.44,0)))))</f>
        <v>0</v>
      </c>
      <c r="EV22" s="15">
        <f>+IF($B$5-BS$6&lt;365/12,BS22,IF($B$5-BS$6&lt;365*2/12,BS22*0.93,IF($B$5-BS$6&lt;365*3/12,BS22*0.86,IF($B$5-BS$6&lt;365*4/12,BS22*0.79,IF($B$5-BS$6&lt;365*5/12,BS22*0.72,IF($B$5-BS$6&lt;365*6/12,BS22*0.65,IF($B$5-BS$6&lt;365*7/12,BS22*0.58,IF($B$5-BS$6&lt;365*8/12,BS22*0.51,0))))))))+IF($B$5-BS$6&gt;365,0,IF($B$5-BS$6&gt;365*11/12,BS22*0.23,IF($B$5-BS$6&gt;365*10/12,BS22*0.3,IF($B$5-BS$6&gt;365*9/12,BS22*0.37,IF($B$5-BS$6&gt;365*8/12,BS22*0.44,0)))))</f>
        <v>0</v>
      </c>
      <c r="EW22" s="15">
        <f>+IF($B$5-BT$6&lt;365/12,BT22,IF($B$5-BT$6&lt;365*2/12,BT22*0.93,IF($B$5-BT$6&lt;365*3/12,BT22*0.86,IF($B$5-BT$6&lt;365*4/12,BT22*0.79,IF($B$5-BT$6&lt;365*5/12,BT22*0.72,IF($B$5-BT$6&lt;365*6/12,BT22*0.65,IF($B$5-BT$6&lt;365*7/12,BT22*0.58,IF($B$5-BT$6&lt;365*8/12,BT22*0.51,0))))))))+IF($B$5-BT$6&gt;365,0,IF($B$5-BT$6&gt;365*11/12,BT22*0.23,IF($B$5-BT$6&gt;365*10/12,BT22*0.3,IF($B$5-BT$6&gt;365*9/12,BT22*0.37,IF($B$5-BT$6&gt;365*8/12,BT22*0.44,0)))))</f>
        <v>0</v>
      </c>
      <c r="EX22" s="15">
        <f>+IF($B$5-BU$6&lt;365/12,BU22,IF($B$5-BU$6&lt;365*2/12,BU22*0.93,IF($B$5-BU$6&lt;365*3/12,BU22*0.86,IF($B$5-BU$6&lt;365*4/12,BU22*0.79,IF($B$5-BU$6&lt;365*5/12,BU22*0.72,IF($B$5-BU$6&lt;365*6/12,BU22*0.65,IF($B$5-BU$6&lt;365*7/12,BU22*0.58,IF($B$5-BU$6&lt;365*8/12,BU22*0.51,0))))))))+IF($B$5-BU$6&gt;365,0,IF($B$5-BU$6&gt;365*11/12,BU22*0.23,IF($B$5-BU$6&gt;365*10/12,BU22*0.3,IF($B$5-BU$6&gt;365*9/12,BU22*0.37,IF($B$5-BU$6&gt;365*8/12,BU22*0.44,0)))))</f>
        <v>0</v>
      </c>
      <c r="EY22" s="15">
        <f>+IF($B$5-BV$6&lt;365/12,BV22,IF($B$5-BV$6&lt;365*2/12,BV22*0.93,IF($B$5-BV$6&lt;365*3/12,BV22*0.86,IF($B$5-BV$6&lt;365*4/12,BV22*0.79,IF($B$5-BV$6&lt;365*5/12,BV22*0.72,IF($B$5-BV$6&lt;365*6/12,BV22*0.65,IF($B$5-BV$6&lt;365*7/12,BV22*0.58,IF($B$5-BV$6&lt;365*8/12,BV22*0.51,0))))))))+IF($B$5-BV$6&gt;365,0,IF($B$5-BV$6&gt;365*11/12,BV22*0.23,IF($B$5-BV$6&gt;365*10/12,BV22*0.3,IF($B$5-BV$6&gt;365*9/12,BV22*0.37,IF($B$5-BV$6&gt;365*8/12,BV22*0.44,0)))))</f>
        <v>0</v>
      </c>
      <c r="EZ22" s="15">
        <f>+IF($B$5-BW$6&lt;365/12,BW22,IF($B$5-BW$6&lt;365*2/12,BW22*0.93,IF($B$5-BW$6&lt;365*3/12,BW22*0.86,IF($B$5-BW$6&lt;365*4/12,BW22*0.79,IF($B$5-BW$6&lt;365*5/12,BW22*0.72,IF($B$5-BW$6&lt;365*6/12,BW22*0.65,IF($B$5-BW$6&lt;365*7/12,BW22*0.58,IF($B$5-BW$6&lt;365*8/12,BW22*0.51,0))))))))+IF($B$5-BW$6&gt;365,0,IF($B$5-BW$6&gt;365*11/12,BW22*0.23,IF($B$5-BW$6&gt;365*10/12,BW22*0.3,IF($B$5-BW$6&gt;365*9/12,BW22*0.37,IF($B$5-BW$6&gt;365*8/12,BW22*0.44,0)))))</f>
        <v>0</v>
      </c>
      <c r="FA22" s="15">
        <f>+IF($B$5-BX$6&lt;365/12,BX22,IF($B$5-BX$6&lt;365*2/12,BX22*0.93,IF($B$5-BX$6&lt;365*3/12,BX22*0.86,IF($B$5-BX$6&lt;365*4/12,BX22*0.79,IF($B$5-BX$6&lt;365*5/12,BX22*0.72,IF($B$5-BX$6&lt;365*6/12,BX22*0.65,IF($B$5-BX$6&lt;365*7/12,BX22*0.58,IF($B$5-BX$6&lt;365*8/12,BX22*0.51,0))))))))+IF($B$5-BX$6&gt;365,0,IF($B$5-BX$6&gt;365*11/12,BX22*0.23,IF($B$5-BX$6&gt;365*10/12,BX22*0.3,IF($B$5-BX$6&gt;365*9/12,BX22*0.37,IF($B$5-BX$6&gt;365*8/12,BX22*0.44,0)))))</f>
        <v>0</v>
      </c>
      <c r="FB22" s="15">
        <f>+IF($B$5-BY$6&lt;365/12,BY22,IF($B$5-BY$6&lt;365*2/12,BY22*0.93,IF($B$5-BY$6&lt;365*3/12,BY22*0.86,IF($B$5-BY$6&lt;365*4/12,BY22*0.79,IF($B$5-BY$6&lt;365*5/12,BY22*0.72,IF($B$5-BY$6&lt;365*6/12,BY22*0.65,IF($B$5-BY$6&lt;365*7/12,BY22*0.58,IF($B$5-BY$6&lt;365*8/12,BY22*0.51,0))))))))+IF($B$5-BY$6&gt;365,0,IF($B$5-BY$6&gt;365*11/12,BY22*0.23,IF($B$5-BY$6&gt;365*10/12,BY22*0.3,IF($B$5-BY$6&gt;365*9/12,BY22*0.37,IF($B$5-BY$6&gt;365*8/12,BY22*0.44,0)))))</f>
        <v>0</v>
      </c>
      <c r="FC22" s="15">
        <f>+IF($B$5-BZ$6&lt;365/12,BZ22,IF($B$5-BZ$6&lt;365*2/12,BZ22*0.93,IF($B$5-BZ$6&lt;365*3/12,BZ22*0.86,IF($B$5-BZ$6&lt;365*4/12,BZ22*0.79,IF($B$5-BZ$6&lt;365*5/12,BZ22*0.72,IF($B$5-BZ$6&lt;365*6/12,BZ22*0.65,IF($B$5-BZ$6&lt;365*7/12,BZ22*0.58,IF($B$5-BZ$6&lt;365*8/12,BZ22*0.51,0))))))))+IF($B$5-BZ$6&gt;365,0,IF($B$5-BZ$6&gt;365*11/12,BZ22*0.23,IF($B$5-BZ$6&gt;365*10/12,BZ22*0.3,IF($B$5-BZ$6&gt;365*9/12,BZ22*0.37,IF($B$5-BZ$6&gt;365*8/12,BZ22*0.44,0)))))</f>
        <v>0</v>
      </c>
      <c r="FD22" s="15">
        <f>+IF($B$5-CA$6&lt;365/12,CA22,IF($B$5-CA$6&lt;365*2/12,CA22*0.93,IF($B$5-CA$6&lt;365*3/12,CA22*0.86,IF($B$5-CA$6&lt;365*4/12,CA22*0.79,IF($B$5-CA$6&lt;365*5/12,CA22*0.72,IF($B$5-CA$6&lt;365*6/12,CA22*0.65,IF($B$5-CA$6&lt;365*7/12,CA22*0.58,IF($B$5-CA$6&lt;365*8/12,CA22*0.51,0))))))))+IF($B$5-CA$6&gt;365,0,IF($B$5-CA$6&gt;365*11/12,CA22*0.23,IF($B$5-CA$6&gt;365*10/12,CA22*0.3,IF($B$5-CA$6&gt;365*9/12,CA22*0.37,IF($B$5-CA$6&gt;365*8/12,CA22*0.44,0)))))</f>
        <v>0</v>
      </c>
      <c r="FE22" s="15">
        <f>+IF($B$5-CB$6&lt;365/12,CB22,IF($B$5-CB$6&lt;365*2/12,CB22*0.93,IF($B$5-CB$6&lt;365*3/12,CB22*0.86,IF($B$5-CB$6&lt;365*4/12,CB22*0.79,IF($B$5-CB$6&lt;365*5/12,CB22*0.72,IF($B$5-CB$6&lt;365*6/12,CB22*0.65,IF($B$5-CB$6&lt;365*7/12,CB22*0.58,IF($B$5-CB$6&lt;365*8/12,CB22*0.51,0))))))))+IF($B$5-CB$6&gt;365,0,IF($B$5-CB$6&gt;365*11/12,CB22*0.23,IF($B$5-CB$6&gt;365*10/12,CB22*0.3,IF($B$5-CB$6&gt;365*9/12,CB22*0.37,IF($B$5-CB$6&gt;365*8/12,CB22*0.44,0)))))</f>
        <v>0</v>
      </c>
      <c r="FF22" s="15">
        <f>+IF($B$5-CC$6&lt;365/12,CC22,IF($B$5-CC$6&lt;365*2/12,CC22*0.93,IF($B$5-CC$6&lt;365*3/12,CC22*0.86,IF($B$5-CC$6&lt;365*4/12,CC22*0.79,IF($B$5-CC$6&lt;365*5/12,CC22*0.72,IF($B$5-CC$6&lt;365*6/12,CC22*0.65,IF($B$5-CC$6&lt;365*7/12,CC22*0.58,IF($B$5-CC$6&lt;365*8/12,CC22*0.51,0))))))))+IF($B$5-CC$6&gt;365,0,IF($B$5-CC$6&gt;365*11/12,CC22*0.23,IF($B$5-CC$6&gt;365*10/12,CC22*0.3,IF($B$5-CC$6&gt;365*9/12,CC22*0.37,IF($B$5-CC$6&gt;365*8/12,CC22*0.44,0)))))</f>
        <v>0</v>
      </c>
      <c r="FG22" s="15">
        <f>+IF($B$5-CD$6&lt;365/12,CD22,IF($B$5-CD$6&lt;365*2/12,CD22*0.93,IF($B$5-CD$6&lt;365*3/12,CD22*0.86,IF($B$5-CD$6&lt;365*4/12,CD22*0.79,IF($B$5-CD$6&lt;365*5/12,CD22*0.72,IF($B$5-CD$6&lt;365*6/12,CD22*0.65,IF($B$5-CD$6&lt;365*7/12,CD22*0.58,IF($B$5-CD$6&lt;365*8/12,CD22*0.51,0))))))))+IF($B$5-CD$6&gt;365,0,IF($B$5-CD$6&gt;365*11/12,CD22*0.23,IF($B$5-CD$6&gt;365*10/12,CD22*0.3,IF($B$5-CD$6&gt;365*9/12,CD22*0.37,IF($B$5-CD$6&gt;365*8/12,CD22*0.44,0)))))</f>
        <v>0</v>
      </c>
      <c r="FH22" s="15">
        <f>+IF($B$5-CE$6&lt;365/12,CE22,IF($B$5-CE$6&lt;365*2/12,CE22*0.93,IF($B$5-CE$6&lt;365*3/12,CE22*0.86,IF($B$5-CE$6&lt;365*4/12,CE22*0.79,IF($B$5-CE$6&lt;365*5/12,CE22*0.72,IF($B$5-CE$6&lt;365*6/12,CE22*0.65,IF($B$5-CE$6&lt;365*7/12,CE22*0.58,IF($B$5-CE$6&lt;365*8/12,CE22*0.51,0))))))))+IF($B$5-CE$6&gt;365,0,IF($B$5-CE$6&gt;365*11/12,CE22*0.23,IF($B$5-CE$6&gt;365*10/12,CE22*0.3,IF($B$5-CE$6&gt;365*9/12,CE22*0.37,IF($B$5-CE$6&gt;365*8/12,CE22*0.44,0)))))</f>
        <v>0</v>
      </c>
      <c r="FI22" s="15">
        <f>+IF($B$5-CF$7&lt;365/12,CF23,IF($B$5-CF$7&lt;365*2/12,CF23*0.93,IF($B$5-CF$7&lt;365*3/12,CF23*0.86,IF($B$5-CF$7&lt;365*4/12,CF23*0.79,IF($B$5-CF$7&lt;365*5/12,CF23*0.72,IF($B$5-CF$7&lt;365*6/12,CF23*0.65,IF($B$5-CF$7&lt;365*7/12,CF23*0.58,IF($B$5-CF$7&lt;365*8/12,CF23*0.51,0))))))))+IF($B$5-CF$7&gt;365,0,IF($B$5-CF$7&gt;365*11/12,CF23*0.23,IF($B$5-CF$7&gt;365*10/12,CF23*0.3,IF($B$5-CF$7&gt;365*9/12,CF23*0.37,IF($B$5-CF$7&gt;365*8/12,CF23*0.44,0)))))</f>
        <v>0</v>
      </c>
      <c r="FJ22" s="17">
        <f>SUM(CH22:FI22)</f>
        <v>817.06000000000006</v>
      </c>
      <c r="FK22" s="26">
        <f>+CG22</f>
        <v>4</v>
      </c>
      <c r="FL22" s="18" t="str">
        <f t="shared" si="10"/>
        <v>Raul Sanz</v>
      </c>
      <c r="FM22" s="9" t="str">
        <f t="shared" si="11"/>
        <v>LCC</v>
      </c>
      <c r="FN22" s="14">
        <f t="shared" si="12"/>
        <v>16</v>
      </c>
      <c r="FO22" s="11">
        <v>16</v>
      </c>
      <c r="FP22" s="36">
        <f t="shared" si="13"/>
        <v>204.26500000000001</v>
      </c>
    </row>
    <row r="23" spans="2:172" ht="15" x14ac:dyDescent="0.2">
      <c r="B23" s="14">
        <f t="shared" si="9"/>
        <v>17</v>
      </c>
      <c r="C23" s="21" t="s">
        <v>10</v>
      </c>
      <c r="D23" s="13" t="s">
        <v>4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48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>
        <v>1030</v>
      </c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6">
        <f>COUNT(D23:CF23)</f>
        <v>1</v>
      </c>
      <c r="CH23" s="8">
        <f>+IF($B$5-E$6&lt;365/12,E23,IF($B$5-E$6&lt;365*2/12,E23*0.93,IF($B$5-E$6&lt;365*3/12,E23*0.86,IF($B$5-E$6&lt;365*4/12,E23*0.79,IF($B$5-E$6&lt;365*5/12,E23*0.72,IF($B$5-E$6&lt;365*6/12,E23*0.65,IF($B$5-E$6&lt;365*7/12,E23*0.58,IF($B$5-E$6&lt;365*8/12,E23*0.51,0))))))))+IF($B$5-E$6&gt;365,0,IF($B$5-E$6&gt;365*11/12,E23*0.23,IF($B$5-E$6&gt;365*10/12,E23*0.3,IF($B$5-E$6&gt;365*9/12,E23*0.37,IF($B$5-E$6&gt;365*8/12,E23*0.44,0)))))</f>
        <v>0</v>
      </c>
      <c r="CI23" s="8">
        <f>+IF($B$5-F$6&lt;365/12,F23,IF($B$5-F$6&lt;365*2/12,F23*0.93,IF($B$5-F$6&lt;365*3/12,F23*0.86,IF($B$5-F$6&lt;365*4/12,F23*0.79,IF($B$5-F$6&lt;365*5/12,F23*0.72,IF($B$5-F$6&lt;365*6/12,F23*0.65,IF($B$5-F$6&lt;365*7/12,F23*0.58,IF($B$5-F$6&lt;365*8/12,F23*0.51,0))))))))+IF($B$5-F$6&gt;365,0,IF($B$5-F$6&gt;365*11/12,F23*0.23,IF($B$5-F$6&gt;365*10/12,F23*0.3,IF($B$5-F$6&gt;365*9/12,F23*0.37,IF($B$5-F$6&gt;365*8/12,F23*0.44,0)))))</f>
        <v>0</v>
      </c>
      <c r="CJ23" s="8">
        <f>+IF($B$5-G$6&lt;365/12,G23,IF($B$5-G$6&lt;365*2/12,G23*0.93,IF($B$5-G$6&lt;365*3/12,G23*0.86,IF($B$5-G$6&lt;365*4/12,G23*0.79,IF($B$5-G$6&lt;365*5/12,G23*0.72,IF($B$5-G$6&lt;365*6/12,G23*0.65,IF($B$5-G$6&lt;365*7/12,G23*0.58,IF($B$5-G$6&lt;365*8/12,G23*0.51,0))))))))+IF($B$5-G$6&gt;365,0,IF($B$5-G$6&gt;365*11/12,G23*0.23,IF($B$5-G$6&gt;365*10/12,G23*0.3,IF($B$5-G$6&gt;365*9/12,G23*0.37,IF($B$5-G$6&gt;365*8/12,G23*0.44,0)))))</f>
        <v>0</v>
      </c>
      <c r="CK23" s="8">
        <f>+IF($B$5-H$6&lt;365/12,H23,IF($B$5-H$6&lt;365*2/12,H23*0.93,IF($B$5-H$6&lt;365*3/12,H23*0.86,IF($B$5-H$6&lt;365*4/12,H23*0.79,IF($B$5-H$6&lt;365*5/12,H23*0.72,IF($B$5-H$6&lt;365*6/12,H23*0.65,IF($B$5-H$6&lt;365*7/12,H23*0.58,IF($B$5-H$6&lt;365*8/12,H23*0.51,0))))))))+IF($B$5-H$6&gt;365,0,IF($B$5-H$6&gt;365*11/12,H23*0.23,IF($B$5-H$6&gt;365*10/12,H23*0.3,IF($B$5-H$6&gt;365*9/12,H23*0.37,IF($B$5-H$6&gt;365*8/12,H23*0.44,0)))))</f>
        <v>0</v>
      </c>
      <c r="CL23" s="8">
        <f>+IF($B$5-I$6&lt;365/12,I23,IF($B$5-I$6&lt;365*2/12,I23*0.93,IF($B$5-I$6&lt;365*3/12,I23*0.86,IF($B$5-I$6&lt;365*4/12,I23*0.79,IF($B$5-I$6&lt;365*5/12,I23*0.72,IF($B$5-I$6&lt;365*6/12,I23*0.65,IF($B$5-I$6&lt;365*7/12,I23*0.58,IF($B$5-I$6&lt;365*8/12,I23*0.51,0))))))))+IF($B$5-I$6&gt;365,0,IF($B$5-I$6&gt;365*11/12,I23*0.23,IF($B$5-I$6&gt;365*10/12,I23*0.3,IF($B$5-I$6&gt;365*9/12,I23*0.37,IF($B$5-I$6&gt;365*8/12,I23*0.44,0)))))</f>
        <v>0</v>
      </c>
      <c r="CM23" s="8">
        <f>+IF($B$5-J$6&lt;365/12,J23,IF($B$5-J$6&lt;365*2/12,J23*0.93,IF($B$5-J$6&lt;365*3/12,J23*0.86,IF($B$5-J$6&lt;365*4/12,J23*0.79,IF($B$5-J$6&lt;365*5/12,J23*0.72,IF($B$5-J$6&lt;365*6/12,J23*0.65,IF($B$5-J$6&lt;365*7/12,J23*0.58,IF($B$5-J$6&lt;365*8/12,J23*0.51,0))))))))+IF($B$5-J$6&gt;365,0,IF($B$5-J$6&gt;365*11/12,J23*0.23,IF($B$5-J$6&gt;365*10/12,J23*0.3,IF($B$5-J$6&gt;365*9/12,J23*0.37,IF($B$5-J$6&gt;365*8/12,J23*0.44,0)))))</f>
        <v>0</v>
      </c>
      <c r="CN23" s="8">
        <f>+IF($B$5-K$6&lt;365/12,K23,IF($B$5-K$6&lt;365*2/12,K23*0.93,IF($B$5-K$6&lt;365*3/12,K23*0.86,IF($B$5-K$6&lt;365*4/12,K23*0.79,IF($B$5-K$6&lt;365*5/12,K23*0.72,IF($B$5-K$6&lt;365*6/12,K23*0.65,IF($B$5-K$6&lt;365*7/12,K23*0.58,IF($B$5-K$6&lt;365*8/12,K23*0.51,0))))))))+IF($B$5-K$6&gt;365,0,IF($B$5-K$6&gt;365*11/12,K23*0.23,IF($B$5-K$6&gt;365*10/12,K23*0.3,IF($B$5-K$6&gt;365*9/12,K23*0.37,IF($B$5-K$6&gt;365*8/12,K23*0.44,0)))))</f>
        <v>0</v>
      </c>
      <c r="CO23" s="8">
        <f>+IF($B$5-L$6&lt;365/12,L23,IF($B$5-L$6&lt;365*2/12,L23*0.93,IF($B$5-L$6&lt;365*3/12,L23*0.86,IF($B$5-L$6&lt;365*4/12,L23*0.79,IF($B$5-L$6&lt;365*5/12,L23*0.72,IF($B$5-L$6&lt;365*6/12,L23*0.65,IF($B$5-L$6&lt;365*7/12,L23*0.58,IF($B$5-L$6&lt;365*8/12,L23*0.51,0))))))))+IF($B$5-L$6&gt;365,0,IF($B$5-L$6&gt;365*11/12,L23*0.23,IF($B$5-L$6&gt;365*10/12,L23*0.3,IF($B$5-L$6&gt;365*9/12,L23*0.37,IF($B$5-L$6&gt;365*8/12,L23*0.44,0)))))</f>
        <v>0</v>
      </c>
      <c r="CP23" s="8">
        <f>+IF($B$5-M$6&lt;365/12,M23,IF($B$5-M$6&lt;365*2/12,M23*0.93,IF($B$5-M$6&lt;365*3/12,M23*0.86,IF($B$5-M$6&lt;365*4/12,M23*0.79,IF($B$5-M$6&lt;365*5/12,M23*0.72,IF($B$5-M$6&lt;365*6/12,M23*0.65,IF($B$5-M$6&lt;365*7/12,M23*0.58,IF($B$5-M$6&lt;365*8/12,M23*0.51,0))))))))+IF($B$5-M$6&gt;365,0,IF($B$5-M$6&gt;365*11/12,M23*0.23,IF($B$5-M$6&gt;365*10/12,M23*0.3,IF($B$5-M$6&gt;365*9/12,M23*0.37,IF($B$5-M$6&gt;365*8/12,M23*0.44,0)))))</f>
        <v>0</v>
      </c>
      <c r="CQ23" s="8">
        <f>+IF($B$5-N$6&lt;365/12,N23,IF($B$5-N$6&lt;365*2/12,N23*0.93,IF($B$5-N$6&lt;365*3/12,N23*0.86,IF($B$5-N$6&lt;365*4/12,N23*0.79,IF($B$5-N$6&lt;365*5/12,N23*0.72,IF($B$5-N$6&lt;365*6/12,N23*0.65,IF($B$5-N$6&lt;365*7/12,N23*0.58,IF($B$5-N$6&lt;365*8/12,N23*0.51,0))))))))+IF($B$5-N$6&gt;365,0,IF($B$5-N$6&gt;365*11/12,N23*0.23,IF($B$5-N$6&gt;365*10/12,N23*0.3,IF($B$5-N$6&gt;365*9/12,N23*0.37,IF($B$5-N$6&gt;365*8/12,N23*0.44,0)))))</f>
        <v>0</v>
      </c>
      <c r="CR23" s="8">
        <f>+IF($B$5-O$6&lt;365/12,O23,IF($B$5-O$6&lt;365*2/12,O23*0.93,IF($B$5-O$6&lt;365*3/12,O23*0.86,IF($B$5-O$6&lt;365*4/12,O23*0.79,IF($B$5-O$6&lt;365*5/12,O23*0.72,IF($B$5-O$6&lt;365*6/12,O23*0.65,IF($B$5-O$6&lt;365*7/12,O23*0.58,IF($B$5-O$6&lt;365*8/12,O23*0.51,0))))))))+IF($B$5-O$6&gt;365,0,IF($B$5-O$6&gt;365*11/12,O23*0.23,IF($B$5-O$6&gt;365*10/12,O23*0.3,IF($B$5-O$6&gt;365*9/12,O23*0.37,IF($B$5-O$6&gt;365*8/12,O23*0.44,0)))))</f>
        <v>0</v>
      </c>
      <c r="CS23" s="8">
        <f>+IF($B$5-P$6&lt;365/12,P23,IF($B$5-P$6&lt;365*2/12,P23*0.93,IF($B$5-P$6&lt;365*3/12,P23*0.86,IF($B$5-P$6&lt;365*4/12,P23*0.79,IF($B$5-P$6&lt;365*5/12,P23*0.72,IF($B$5-P$6&lt;365*6/12,P23*0.65,IF($B$5-P$6&lt;365*7/12,P23*0.58,IF($B$5-P$6&lt;365*8/12,P23*0.51,0))))))))+IF($B$5-P$6&gt;365,0,IF($B$5-P$6&gt;365*11/12,P23*0.23,IF($B$5-P$6&gt;365*10/12,P23*0.3,IF($B$5-P$6&gt;365*9/12,P23*0.37,IF($B$5-P$6&gt;365*8/12,P23*0.44,0)))))</f>
        <v>0</v>
      </c>
      <c r="CT23" s="8">
        <f>+IF($B$5-Q$6&lt;365/12,Q23,IF($B$5-Q$6&lt;365*2/12,Q23*0.93,IF($B$5-Q$6&lt;365*3/12,Q23*0.86,IF($B$5-Q$6&lt;365*4/12,Q23*0.79,IF($B$5-Q$6&lt;365*5/12,Q23*0.72,IF($B$5-Q$6&lt;365*6/12,Q23*0.65,IF($B$5-Q$6&lt;365*7/12,Q23*0.58,IF($B$5-Q$6&lt;365*8/12,Q23*0.51,0))))))))+IF($B$5-Q$6&gt;365,0,IF($B$5-Q$6&gt;365*11/12,Q23*0.23,IF($B$5-Q$6&gt;365*10/12,Q23*0.3,IF($B$5-Q$6&gt;365*9/12,Q23*0.37,IF($B$5-Q$6&gt;365*8/12,Q23*0.44,0)))))</f>
        <v>0</v>
      </c>
      <c r="CU23" s="8">
        <f>+IF($B$5-R$6&lt;365/12,R23,IF($B$5-R$6&lt;365*2/12,R23*0.93,IF($B$5-R$6&lt;365*3/12,R23*0.86,IF($B$5-R$6&lt;365*4/12,R23*0.79,IF($B$5-R$6&lt;365*5/12,R23*0.72,IF($B$5-R$6&lt;365*6/12,R23*0.65,IF($B$5-R$6&lt;365*7/12,R23*0.58,IF($B$5-R$6&lt;365*8/12,R23*0.51,0))))))))+IF($B$5-R$6&gt;365,0,IF($B$5-R$6&gt;365*11/12,R23*0.23,IF($B$5-R$6&gt;365*10/12,R23*0.3,IF($B$5-R$6&gt;365*9/12,R23*0.37,IF($B$5-R$6&gt;365*8/12,R23*0.44,0)))))</f>
        <v>0</v>
      </c>
      <c r="CV23" s="8">
        <f>+IF($B$5-S$6&lt;365/12,S23,IF($B$5-S$6&lt;365*2/12,S23*0.93,IF($B$5-S$6&lt;365*3/12,S23*0.86,IF($B$5-S$6&lt;365*4/12,S23*0.79,IF($B$5-S$6&lt;365*5/12,S23*0.72,IF($B$5-S$6&lt;365*6/12,S23*0.65,IF($B$5-S$6&lt;365*7/12,S23*0.58,IF($B$5-S$6&lt;365*8/12,S23*0.51,0))))))))+IF($B$5-S$6&gt;365,0,IF($B$5-S$6&gt;365*11/12,S23*0.23,IF($B$5-S$6&gt;365*10/12,S23*0.3,IF($B$5-S$6&gt;365*9/12,S23*0.37,IF($B$5-S$6&gt;365*8/12,S23*0.44,0)))))</f>
        <v>0</v>
      </c>
      <c r="CW23" s="8">
        <f>+IF($B$5-T$6&lt;365/12,T23,IF($B$5-T$6&lt;365*2/12,T23*0.93,IF($B$5-T$6&lt;365*3/12,T23*0.86,IF($B$5-T$6&lt;365*4/12,T23*0.79,IF($B$5-T$6&lt;365*5/12,T23*0.72,IF($B$5-T$6&lt;365*6/12,T23*0.65,IF($B$5-T$6&lt;365*7/12,T23*0.58,IF($B$5-T$6&lt;365*8/12,T23*0.51,0))))))))+IF($B$5-T$6&gt;365,0,IF($B$5-T$6&gt;365*11/12,T23*0.23,IF($B$5-T$6&gt;365*10/12,T23*0.3,IF($B$5-T$6&gt;365*9/12,T23*0.37,IF($B$5-T$6&gt;365*8/12,T23*0.44,0)))))</f>
        <v>0</v>
      </c>
      <c r="CX23" s="8">
        <f>+IF($B$5-U$6&lt;365/12,U23,IF($B$5-U$6&lt;365*2/12,U23*0.93,IF($B$5-U$6&lt;365*3/12,U23*0.86,IF($B$5-U$6&lt;365*4/12,U23*0.79,IF($B$5-U$6&lt;365*5/12,U23*0.72,IF($B$5-U$6&lt;365*6/12,U23*0.65,IF($B$5-U$6&lt;365*7/12,U23*0.58,IF($B$5-U$6&lt;365*8/12,U23*0.51,0))))))))+IF($B$5-U$6&gt;365,0,IF($B$5-U$6&gt;365*11/12,U23*0.23,IF($B$5-U$6&gt;365*10/12,U23*0.3,IF($B$5-U$6&gt;365*9/12,U23*0.37,IF($B$5-U$6&gt;365*8/12,U23*0.44,0)))))</f>
        <v>0</v>
      </c>
      <c r="CY23" s="8">
        <f>+IF($B$5-V$6&lt;365/12,V23,IF($B$5-V$6&lt;365*2/12,V23*0.93,IF($B$5-V$6&lt;365*3/12,V23*0.86,IF($B$5-V$6&lt;365*4/12,V23*0.79,IF($B$5-V$6&lt;365*5/12,V23*0.72,IF($B$5-V$6&lt;365*6/12,V23*0.65,IF($B$5-V$6&lt;365*7/12,V23*0.58,IF($B$5-V$6&lt;365*8/12,V23*0.51,0))))))))+IF($B$5-V$6&gt;365,0,IF($B$5-V$6&gt;365*11/12,V23*0.23,IF($B$5-V$6&gt;365*10/12,V23*0.3,IF($B$5-V$6&gt;365*9/12,V23*0.37,IF($B$5-V$6&gt;365*8/12,V23*0.44,0)))))</f>
        <v>0</v>
      </c>
      <c r="CZ23" s="8">
        <f>+IF($B$5-W$6&lt;365/12,W23,IF($B$5-W$6&lt;365*2/12,W23*0.93,IF($B$5-W$6&lt;365*3/12,W23*0.86,IF($B$5-W$6&lt;365*4/12,W23*0.79,IF($B$5-W$6&lt;365*5/12,W23*0.72,IF($B$5-W$6&lt;365*6/12,W23*0.65,IF($B$5-W$6&lt;365*7/12,W23*0.58,IF($B$5-W$6&lt;365*8/12,W23*0.51,0))))))))+IF($B$5-W$6&gt;365,0,IF($B$5-W$6&gt;365*11/12,W23*0.23,IF($B$5-W$6&gt;365*10/12,W23*0.3,IF($B$5-W$6&gt;365*9/12,W23*0.37,IF($B$5-W$6&gt;365*8/12,W23*0.44,0)))))</f>
        <v>0</v>
      </c>
      <c r="DA23" s="8">
        <f>+IF($B$5-X$6&lt;365/12,X23,IF($B$5-X$6&lt;365*2/12,X23*0.93,IF($B$5-X$6&lt;365*3/12,X23*0.86,IF($B$5-X$6&lt;365*4/12,X23*0.79,IF($B$5-X$6&lt;365*5/12,X23*0.72,IF($B$5-X$6&lt;365*6/12,X23*0.65,IF($B$5-X$6&lt;365*7/12,X23*0.58,IF($B$5-X$6&lt;365*8/12,X23*0.51,0))))))))+IF($B$5-X$6&gt;365,0,IF($B$5-X$6&gt;365*11/12,X23*0.23,IF($B$5-X$6&gt;365*10/12,X23*0.3,IF($B$5-X$6&gt;365*9/12,X23*0.37,IF($B$5-X$6&gt;365*8/12,X23*0.44,0)))))</f>
        <v>0</v>
      </c>
      <c r="DB23" s="8">
        <f>+IF($B$5-Y$6&lt;365/12,Y23,IF($B$5-Y$6&lt;365*2/12,Y23*0.93,IF($B$5-Y$6&lt;365*3/12,Y23*0.86,IF($B$5-Y$6&lt;365*4/12,Y23*0.79,IF($B$5-Y$6&lt;365*5/12,Y23*0.72,IF($B$5-Y$6&lt;365*6/12,Y23*0.65,IF($B$5-Y$6&lt;365*7/12,Y23*0.58,IF($B$5-Y$6&lt;365*8/12,Y23*0.51,0))))))))+IF($B$5-Y$6&gt;365,0,IF($B$5-Y$6&gt;365*11/12,Y23*0.23,IF($B$5-Y$6&gt;365*10/12,Y23*0.3,IF($B$5-Y$6&gt;365*9/12,Y23*0.37,IF($B$5-Y$6&gt;365*8/12,Y23*0.44,0)))))</f>
        <v>0</v>
      </c>
      <c r="DC23" s="8">
        <f>+IF($B$5-Z$6&lt;365/12,Z23,IF($B$5-Z$6&lt;365*2/12,Z23*0.93,IF($B$5-Z$6&lt;365*3/12,Z23*0.86,IF($B$5-Z$6&lt;365*4/12,Z23*0.79,IF($B$5-Z$6&lt;365*5/12,Z23*0.72,IF($B$5-Z$6&lt;365*6/12,Z23*0.65,IF($B$5-Z$6&lt;365*7/12,Z23*0.58,IF($B$5-Z$6&lt;365*8/12,Z23*0.51,0))))))))+IF($B$5-Z$6&gt;365,0,IF($B$5-Z$6&gt;365*11/12,Z23*0.23,IF($B$5-Z$6&gt;365*10/12,Z23*0.3,IF($B$5-Z$6&gt;365*9/12,Z23*0.37,IF($B$5-Z$6&gt;365*8/12,Z23*0.44,0)))))</f>
        <v>0</v>
      </c>
      <c r="DD23" s="8">
        <f>+IF($B$5-AA$6&lt;365/12,AA23,IF($B$5-AA$6&lt;365*2/12,AA23*0.93,IF($B$5-AA$6&lt;365*3/12,AA23*0.86,IF($B$5-AA$6&lt;365*4/12,AA23*0.79,IF($B$5-AA$6&lt;365*5/12,AA23*0.72,IF($B$5-AA$6&lt;365*6/12,AA23*0.65,IF($B$5-AA$6&lt;365*7/12,AA23*0.58,IF($B$5-AA$6&lt;365*8/12,AA23*0.51,0))))))))+IF($B$5-AA$6&gt;365,0,IF($B$5-AA$6&gt;365*11/12,AA23*0.23,IF($B$5-AA$6&gt;365*10/12,AA23*0.3,IF($B$5-AA$6&gt;365*9/12,AA23*0.37,IF($B$5-AA$6&gt;365*8/12,AA23*0.44,0)))))</f>
        <v>0</v>
      </c>
      <c r="DE23" s="8">
        <f>+IF($B$5-AB$6&lt;365/12,AB23,IF($B$5-AB$6&lt;365*2/12,AB23*0.93,IF($B$5-AB$6&lt;365*3/12,AB23*0.86,IF($B$5-AB$6&lt;365*4/12,AB23*0.79,IF($B$5-AB$6&lt;365*5/12,AB23*0.72,IF($B$5-AB$6&lt;365*6/12,AB23*0.65,IF($B$5-AB$6&lt;365*7/12,AB23*0.58,IF($B$5-AB$6&lt;365*8/12,AB23*0.51,0))))))))+IF($B$5-AB$6&gt;365,0,IF($B$5-AB$6&gt;365*11/12,AB23*0.23,IF($B$5-AB$6&gt;365*10/12,AB23*0.3,IF($B$5-AB$6&gt;365*9/12,AB23*0.37,IF($B$5-AB$6&gt;365*8/12,AB23*0.44,0)))))</f>
        <v>0</v>
      </c>
      <c r="DF23" s="8">
        <f>+IF($B$5-AC$6&lt;365/12,AC23,IF($B$5-AC$6&lt;365*2/12,AC23*0.93,IF($B$5-AC$6&lt;365*3/12,AC23*0.86,IF($B$5-AC$6&lt;365*4/12,AC23*0.79,IF($B$5-AC$6&lt;365*5/12,AC23*0.72,IF($B$5-AC$6&lt;365*6/12,AC23*0.65,IF($B$5-AC$6&lt;365*7/12,AC23*0.58,IF($B$5-AC$6&lt;365*8/12,AC23*0.51,0))))))))+IF($B$5-AC$6&gt;365,0,IF($B$5-AC$6&gt;365*11/12,AC23*0.23,IF($B$5-AC$6&gt;365*10/12,AC23*0.3,IF($B$5-AC$6&gt;365*9/12,AC23*0.37,IF($B$5-AC$6&gt;365*8/12,AC23*0.44,0)))))</f>
        <v>0</v>
      </c>
      <c r="DG23" s="8">
        <f>+IF($B$5-AD$6&lt;365/12,AD23,IF($B$5-AD$6&lt;365*2/12,AD23*0.93,IF($B$5-AD$6&lt;365*3/12,AD23*0.86,IF($B$5-AD$6&lt;365*4/12,AD23*0.79,IF($B$5-AD$6&lt;365*5/12,AD23*0.72,IF($B$5-AD$6&lt;365*6/12,AD23*0.65,IF($B$5-AD$6&lt;365*7/12,AD23*0.58,IF($B$5-AD$6&lt;365*8/12,AD23*0.51,0))))))))+IF($B$5-AD$6&gt;365,0,IF($B$5-AD$6&gt;365*11/12,AD23*0.23,IF($B$5-AD$6&gt;365*10/12,AD23*0.3,IF($B$5-AD$6&gt;365*9/12,AD23*0.37,IF($B$5-AD$6&gt;365*8/12,AD23*0.44,0)))))</f>
        <v>0</v>
      </c>
      <c r="DH23" s="8">
        <f>+IF($B$5-AE$6&lt;365/12,AE23,IF($B$5-AE$6&lt;365*2/12,AE23*0.93,IF($B$5-AE$6&lt;365*3/12,AE23*0.86,IF($B$5-AE$6&lt;365*4/12,AE23*0.79,IF($B$5-AE$6&lt;365*5/12,AE23*0.72,IF($B$5-AE$6&lt;365*6/12,AE23*0.65,IF($B$5-AE$6&lt;365*7/12,AE23*0.58,IF($B$5-AE$6&lt;365*8/12,AE23*0.51,0))))))))+IF($B$5-AE$6&gt;365,0,IF($B$5-AE$6&gt;365*11/12,AE23*0.23,IF($B$5-AE$6&gt;365*10/12,AE23*0.3,IF($B$5-AE$6&gt;365*9/12,AE23*0.37,IF($B$5-AE$6&gt;365*8/12,AE23*0.44,0)))))</f>
        <v>0</v>
      </c>
      <c r="DI23" s="8">
        <f>+IF($B$5-AF$6&lt;365/12,AF23,IF($B$5-AF$6&lt;365*2/12,AF23*0.93,IF($B$5-AF$6&lt;365*3/12,AF23*0.86,IF($B$5-AF$6&lt;365*4/12,AF23*0.79,IF($B$5-AF$6&lt;365*5/12,AF23*0.72,IF($B$5-AF$6&lt;365*6/12,AF23*0.65,IF($B$5-AF$6&lt;365*7/12,AF23*0.58,IF($B$5-AF$6&lt;365*8/12,AF23*0.51,0))))))))+IF($B$5-AF$6&gt;365,0,IF($B$5-AF$6&gt;365*11/12,AF23*0.23,IF($B$5-AF$6&gt;365*10/12,AF23*0.3,IF($B$5-AF$6&gt;365*9/12,AF23*0.37,IF($B$5-AF$6&gt;365*8/12,AF23*0.44,0)))))</f>
        <v>0</v>
      </c>
      <c r="DJ23" s="8">
        <f>+IF($B$5-AG$6&lt;365/12,AG23,IF($B$5-AG$6&lt;365*2/12,AG23*0.93,IF($B$5-AG$6&lt;365*3/12,AG23*0.86,IF($B$5-AG$6&lt;365*4/12,AG23*0.79,IF($B$5-AG$6&lt;365*5/12,AG23*0.72,IF($B$5-AG$6&lt;365*6/12,AG23*0.65,IF($B$5-AG$6&lt;365*7/12,AG23*0.58,IF($B$5-AG$6&lt;365*8/12,AG23*0.51,0))))))))+IF($B$5-AG$6&gt;365,0,IF($B$5-AG$6&gt;365*11/12,AG23*0.23,IF($B$5-AG$6&gt;365*10/12,AG23*0.3,IF($B$5-AG$6&gt;365*9/12,AG23*0.37,IF($B$5-AG$6&gt;365*8/12,AG23*0.44,0)))))</f>
        <v>0</v>
      </c>
      <c r="DK23" s="8">
        <f>+IF($B$5-AH$6&lt;365/12,AH23,IF($B$5-AH$6&lt;365*2/12,AH23*0.93,IF($B$5-AH$6&lt;365*3/12,AH23*0.86,IF($B$5-AH$6&lt;365*4/12,AH23*0.79,IF($B$5-AH$6&lt;365*5/12,AH23*0.72,IF($B$5-AH$6&lt;365*6/12,AH23*0.65,IF($B$5-AH$6&lt;365*7/12,AH23*0.58,IF($B$5-AH$6&lt;365*8/12,AH23*0.51,0))))))))+IF($B$5-AH$6&gt;365,0,IF($B$5-AH$6&gt;365*11/12,AH23*0.23,IF($B$5-AH$6&gt;365*10/12,AH23*0.3,IF($B$5-AH$6&gt;365*9/12,AH23*0.37,IF($B$5-AH$6&gt;365*8/12,AH23*0.44,0)))))</f>
        <v>0</v>
      </c>
      <c r="DL23" s="8">
        <f>+IF($B$5-AI$6&lt;365/12,AI23,IF($B$5-AI$6&lt;365*2/12,AI23*0.93,IF($B$5-AI$6&lt;365*3/12,AI23*0.86,IF($B$5-AI$6&lt;365*4/12,AI23*0.79,IF($B$5-AI$6&lt;365*5/12,AI23*0.72,IF($B$5-AI$6&lt;365*6/12,AI23*0.65,IF($B$5-AI$6&lt;365*7/12,AI23*0.58,IF($B$5-AI$6&lt;365*8/12,AI23*0.51,0))))))))+IF($B$5-AI$6&gt;365,0,IF($B$5-AI$6&gt;365*11/12,AI23*0.23,IF($B$5-AI$6&gt;365*10/12,AI23*0.3,IF($B$5-AI$6&gt;365*9/12,AI23*0.37,IF($B$5-AI$6&gt;365*8/12,AI23*0.44,0)))))</f>
        <v>0</v>
      </c>
      <c r="DM23" s="8">
        <f>+IF($B$5-AJ$6&lt;365/12,AJ23,IF($B$5-AJ$6&lt;365*2/12,AJ23*0.93,IF($B$5-AJ$6&lt;365*3/12,AJ23*0.86,IF($B$5-AJ$6&lt;365*4/12,AJ23*0.79,IF($B$5-AJ$6&lt;365*5/12,AJ23*0.72,IF($B$5-AJ$6&lt;365*6/12,AJ23*0.65,IF($B$5-AJ$6&lt;365*7/12,AJ23*0.58,IF($B$5-AJ$6&lt;365*8/12,AJ23*0.51,0))))))))+IF($B$5-AJ$6&gt;365,0,IF($B$5-AJ$6&gt;365*11/12,AJ23*0.23,IF($B$5-AJ$6&gt;365*10/12,AJ23*0.3,IF($B$5-AJ$6&gt;365*9/12,AJ23*0.37,IF($B$5-AJ$6&gt;365*8/12,AJ23*0.44,0)))))</f>
        <v>0</v>
      </c>
      <c r="DN23" s="8">
        <f>+IF($B$5-AK$6&lt;365/12,AK23,IF($B$5-AK$6&lt;365*2/12,AK23*0.93,IF($B$5-AK$6&lt;365*3/12,AK23*0.86,IF($B$5-AK$6&lt;365*4/12,AK23*0.79,IF($B$5-AK$6&lt;365*5/12,AK23*0.72,IF($B$5-AK$6&lt;365*6/12,AK23*0.65,IF($B$5-AK$6&lt;365*7/12,AK23*0.58,IF($B$5-AK$6&lt;365*8/12,AK23*0.51,0))))))))+IF($B$5-AK$6&gt;365,0,IF($B$5-AK$6&gt;365*11/12,AK23*0.23,IF($B$5-AK$6&gt;365*10/12,AK23*0.3,IF($B$5-AK$6&gt;365*9/12,AK23*0.37,IF($B$5-AK$6&gt;365*8/12,AK23*0.44,0)))))</f>
        <v>0</v>
      </c>
      <c r="DO23" s="8">
        <f>+IF($B$5-AL$6&lt;365/12,AL23,IF($B$5-AL$6&lt;365*2/12,AL23*0.93,IF($B$5-AL$6&lt;365*3/12,AL23*0.86,IF($B$5-AL$6&lt;365*4/12,AL23*0.79,IF($B$5-AL$6&lt;365*5/12,AL23*0.72,IF($B$5-AL$6&lt;365*6/12,AL23*0.65,IF($B$5-AL$6&lt;365*7/12,AL23*0.58,IF($B$5-AL$6&lt;365*8/12,AL23*0.51,0))))))))+IF($B$5-AL$6&gt;365,0,IF($B$5-AL$6&gt;365*11/12,AL23*0.23,IF($B$5-AL$6&gt;365*10/12,AL23*0.3,IF($B$5-AL$6&gt;365*9/12,AL23*0.37,IF($B$5-AL$6&gt;365*8/12,AL23*0.44,0)))))</f>
        <v>0</v>
      </c>
      <c r="DP23" s="8">
        <f>+IF($B$5-AM$6&lt;365/12,AM23,IF($B$5-AM$6&lt;365*2/12,AM23*0.93,IF($B$5-AM$6&lt;365*3/12,AM23*0.86,IF($B$5-AM$6&lt;365*4/12,AM23*0.79,IF($B$5-AM$6&lt;365*5/12,AM23*0.72,IF($B$5-AM$6&lt;365*6/12,AM23*0.65,IF($B$5-AM$6&lt;365*7/12,AM23*0.58,IF($B$5-AM$6&lt;365*8/12,AM23*0.51,0))))))))+IF($B$5-AM$6&gt;365,0,IF($B$5-AM$6&gt;365*11/12,AM23*0.23,IF($B$5-AM$6&gt;365*10/12,AM23*0.3,IF($B$5-AM$6&gt;365*9/12,AM23*0.37,IF($B$5-AM$6&gt;365*8/12,AM23*0.44,0)))))</f>
        <v>0</v>
      </c>
      <c r="DQ23" s="8">
        <f>+IF($B$5-AN$6&lt;365/12,AN23,IF($B$5-AN$6&lt;365*2/12,AN23*0.93,IF($B$5-AN$6&lt;365*3/12,AN23*0.86,IF($B$5-AN$6&lt;365*4/12,AN23*0.79,IF($B$5-AN$6&lt;365*5/12,AN23*0.72,IF($B$5-AN$6&lt;365*6/12,AN23*0.65,IF($B$5-AN$6&lt;365*7/12,AN23*0.58,IF($B$5-AN$6&lt;365*8/12,AN23*0.51,0))))))))+IF($B$5-AN$6&gt;365,0,IF($B$5-AN$6&gt;365*11/12,AN23*0.23,IF($B$5-AN$6&gt;365*10/12,AN23*0.3,IF($B$5-AN$6&gt;365*9/12,AN23*0.37,IF($B$5-AN$6&gt;365*8/12,AN23*0.44,0)))))</f>
        <v>0</v>
      </c>
      <c r="DR23" s="8">
        <f>+IF($B$5-AO$6&lt;365/12,AO23,IF($B$5-AO$6&lt;365*2/12,AO23*0.93,IF($B$5-AO$6&lt;365*3/12,AO23*0.86,IF($B$5-AO$6&lt;365*4/12,AO23*0.79,IF($B$5-AO$6&lt;365*5/12,AO23*0.72,IF($B$5-AO$6&lt;365*6/12,AO23*0.65,IF($B$5-AO$6&lt;365*7/12,AO23*0.58,IF($B$5-AO$6&lt;365*8/12,AO23*0.51,0))))))))+IF($B$5-AO$6&gt;365,0,IF($B$5-AO$6&gt;365*11/12,AO23*0.23,IF($B$5-AO$6&gt;365*10/12,AO23*0.3,IF($B$5-AO$6&gt;365*9/12,AO23*0.37,IF($B$5-AO$6&gt;365*8/12,AO23*0.44,0)))))</f>
        <v>0</v>
      </c>
      <c r="DS23" s="8">
        <f>+IF($B$5-AP$6&lt;365/12,AP23,IF($B$5-AP$6&lt;365*2/12,AP23*0.93,IF($B$5-AP$6&lt;365*3/12,AP23*0.86,IF($B$5-AP$6&lt;365*4/12,AP23*0.79,IF($B$5-AP$6&lt;365*5/12,AP23*0.72,IF($B$5-AP$6&lt;365*6/12,AP23*0.65,IF($B$5-AP$6&lt;365*7/12,AP23*0.58,IF($B$5-AP$6&lt;365*8/12,AP23*0.51,0))))))))+IF($B$5-AP$6&gt;365,0,IF($B$5-AP$6&gt;365*11/12,AP23*0.23,IF($B$5-AP$6&gt;365*10/12,AP23*0.3,IF($B$5-AP$6&gt;365*9/12,AP23*0.37,IF($B$5-AP$6&gt;365*8/12,AP23*0.44,0)))))</f>
        <v>0</v>
      </c>
      <c r="DT23" s="8">
        <f>+IF($B$5-AQ$6&lt;365/12,AQ23,IF($B$5-AQ$6&lt;365*2/12,AQ23*0.93,IF($B$5-AQ$6&lt;365*3/12,AQ23*0.86,IF($B$5-AQ$6&lt;365*4/12,AQ23*0.79,IF($B$5-AQ$6&lt;365*5/12,AQ23*0.72,IF($B$5-AQ$6&lt;365*6/12,AQ23*0.65,IF($B$5-AQ$6&lt;365*7/12,AQ23*0.58,IF($B$5-AQ$6&lt;365*8/12,AQ23*0.51,0))))))))+IF($B$5-AQ$6&gt;365,0,IF($B$5-AQ$6&gt;365*11/12,AQ23*0.23,IF($B$5-AQ$6&gt;365*10/12,AQ23*0.3,IF($B$5-AQ$6&gt;365*9/12,AQ23*0.37,IF($B$5-AQ$6&gt;365*8/12,AQ23*0.44,0)))))</f>
        <v>0</v>
      </c>
      <c r="DU23" s="8">
        <f>+IF($B$5-AR$6&lt;365/12,AR23,IF($B$5-AR$6&lt;365*2/12,AR23*0.93,IF($B$5-AR$6&lt;365*3/12,AR23*0.86,IF($B$5-AR$6&lt;365*4/12,AR23*0.79,IF($B$5-AR$6&lt;365*5/12,AR23*0.72,IF($B$5-AR$6&lt;365*6/12,AR23*0.65,IF($B$5-AR$6&lt;365*7/12,AR23*0.58,IF($B$5-AR$6&lt;365*8/12,AR23*0.51,0))))))))+IF($B$5-AR$6&gt;365,0,IF($B$5-AR$6&gt;365*11/12,AR23*0.23,IF($B$5-AR$6&gt;365*10/12,AR23*0.3,IF($B$5-AR$6&gt;365*9/12,AR23*0.37,IF($B$5-AR$6&gt;365*8/12,AR23*0.44,0)))))</f>
        <v>0</v>
      </c>
      <c r="DV23" s="8">
        <f>+IF($B$5-AS$6&lt;365/12,AS23,IF($B$5-AS$6&lt;365*2/12,AS23*0.93,IF($B$5-AS$6&lt;365*3/12,AS23*0.86,IF($B$5-AS$6&lt;365*4/12,AS23*0.79,IF($B$5-AS$6&lt;365*5/12,AS23*0.72,IF($B$5-AS$6&lt;365*6/12,AS23*0.65,IF($B$5-AS$6&lt;365*7/12,AS23*0.58,IF($B$5-AS$6&lt;365*8/12,AS23*0.51,0))))))))+IF($B$5-AS$6&gt;365,0,IF($B$5-AS$6&gt;365*11/12,AS23*0.23,IF($B$5-AS$6&gt;365*10/12,AS23*0.3,IF($B$5-AS$6&gt;365*9/12,AS23*0.37,IF($B$5-AS$6&gt;365*8/12,AS23*0.44,0)))))</f>
        <v>0</v>
      </c>
      <c r="DW23" s="8">
        <f>+IF($B$5-AT$6&lt;365/12,AT23,IF($B$5-AT$6&lt;365*2/12,AT23*0.93,IF($B$5-AT$6&lt;365*3/12,AT23*0.86,IF($B$5-AT$6&lt;365*4/12,AT23*0.79,IF($B$5-AT$6&lt;365*5/12,AT23*0.72,IF($B$5-AT$6&lt;365*6/12,AT23*0.65,IF($B$5-AT$6&lt;365*7/12,AT23*0.58,IF($B$5-AT$6&lt;365*8/12,AT23*0.51,0))))))))+IF($B$5-AT$6&gt;365,0,IF($B$5-AT$6&gt;365*11/12,AT23*0.23,IF($B$5-AT$6&gt;365*10/12,AT23*0.3,IF($B$5-AT$6&gt;365*9/12,AT23*0.37,IF($B$5-AT$6&gt;365*8/12,AT23*0.44,0)))))</f>
        <v>0</v>
      </c>
      <c r="DX23" s="8">
        <f>+IF($B$5-AU$6&lt;365/12,AU23,IF($B$5-AU$6&lt;365*2/12,AU23*0.93,IF($B$5-AU$6&lt;365*3/12,AU23*0.86,IF($B$5-AU$6&lt;365*4/12,AU23*0.79,IF($B$5-AU$6&lt;365*5/12,AU23*0.72,IF($B$5-AU$6&lt;365*6/12,AU23*0.65,IF($B$5-AU$6&lt;365*7/12,AU23*0.58,IF($B$5-AU$6&lt;365*8/12,AU23*0.51,0))))))))+IF($B$5-AU$6&gt;365,0,IF($B$5-AU$6&gt;365*11/12,AU23*0.23,IF($B$5-AU$6&gt;365*10/12,AU23*0.3,IF($B$5-AU$6&gt;365*9/12,AU23*0.37,IF($B$5-AU$6&gt;365*8/12,AU23*0.44,0)))))</f>
        <v>0</v>
      </c>
      <c r="DY23" s="8">
        <f>+IF($B$5-AV$6&lt;365/12,AV23,IF($B$5-AV$6&lt;365*2/12,AV23*0.93,IF($B$5-AV$6&lt;365*3/12,AV23*0.86,IF($B$5-AV$6&lt;365*4/12,AV23*0.79,IF($B$5-AV$6&lt;365*5/12,AV23*0.72,IF($B$5-AV$6&lt;365*6/12,AV23*0.65,IF($B$5-AV$6&lt;365*7/12,AV23*0.58,IF($B$5-AV$6&lt;365*8/12,AV23*0.51,0))))))))+IF($B$5-AV$6&gt;365,0,IF($B$5-AV$6&gt;365*11/12,AV23*0.23,IF($B$5-AV$6&gt;365*10/12,AV23*0.3,IF($B$5-AV$6&gt;365*9/12,AV23*0.37,IF($B$5-AV$6&gt;365*8/12,AV23*0.44,0)))))</f>
        <v>0</v>
      </c>
      <c r="DZ23" s="8">
        <f>+IF($B$5-AW$6&lt;365/12,AW23,IF($B$5-AW$6&lt;365*2/12,AW23*0.93,IF($B$5-AW$6&lt;365*3/12,AW23*0.86,IF($B$5-AW$6&lt;365*4/12,AW23*0.79,IF($B$5-AW$6&lt;365*5/12,AW23*0.72,IF($B$5-AW$6&lt;365*6/12,AW23*0.65,IF($B$5-AW$6&lt;365*7/12,AW23*0.58,IF($B$5-AW$6&lt;365*8/12,AW23*0.51,0))))))))+IF($B$5-AW$6&gt;365,0,IF($B$5-AW$6&gt;365*11/12,AW23*0.23,IF($B$5-AW$6&gt;365*10/12,AW23*0.3,IF($B$5-AW$6&gt;365*9/12,AW23*0.37,IF($B$5-AW$6&gt;365*8/12,AW23*0.44,0)))))</f>
        <v>0</v>
      </c>
      <c r="EA23" s="8">
        <f>+IF($B$5-AX$6&lt;365/12,AX23,IF($B$5-AX$6&lt;365*2/12,AX23*0.93,IF($B$5-AX$6&lt;365*3/12,AX23*0.86,IF($B$5-AX$6&lt;365*4/12,AX23*0.79,IF($B$5-AX$6&lt;365*5/12,AX23*0.72,IF($B$5-AX$6&lt;365*6/12,AX23*0.65,IF($B$5-AX$6&lt;365*7/12,AX23*0.58,IF($B$5-AX$6&lt;365*8/12,AX23*0.51,0))))))))+IF($B$5-AX$6&gt;365,0,IF($B$5-AX$6&gt;365*11/12,AX23*0.23,IF($B$5-AX$6&gt;365*10/12,AX23*0.3,IF($B$5-AX$6&gt;365*9/12,AX23*0.37,IF($B$5-AX$6&gt;365*8/12,AX23*0.44,0)))))</f>
        <v>0</v>
      </c>
      <c r="EB23" s="8">
        <f>+IF($B$5-AY$6&lt;365/12,AY23,IF($B$5-AY$6&lt;365*2/12,AY23*0.93,IF($B$5-AY$6&lt;365*3/12,AY23*0.86,IF($B$5-AY$6&lt;365*4/12,AY23*0.79,IF($B$5-AY$6&lt;365*5/12,AY23*0.72,IF($B$5-AY$6&lt;365*6/12,AY23*0.65,IF($B$5-AY$6&lt;365*7/12,AY23*0.58,IF($B$5-AY$6&lt;365*8/12,AY23*0.51,0))))))))+IF($B$5-AY$6&gt;365,0,IF($B$5-AY$6&gt;365*11/12,AY23*0.23,IF($B$5-AY$6&gt;365*10/12,AY23*0.3,IF($B$5-AY$6&gt;365*9/12,AY23*0.37,IF($B$5-AY$6&gt;365*8/12,AY23*0.44,0)))))</f>
        <v>0</v>
      </c>
      <c r="EC23" s="8">
        <f>+IF($B$5-AZ$6&lt;365/12,AZ23,IF($B$5-AZ$6&lt;365*2/12,AZ23*0.93,IF($B$5-AZ$6&lt;365*3/12,AZ23*0.86,IF($B$5-AZ$6&lt;365*4/12,AZ23*0.79,IF($B$5-AZ$6&lt;365*5/12,AZ23*0.72,IF($B$5-AZ$6&lt;365*6/12,AZ23*0.65,IF($B$5-AZ$6&lt;365*7/12,AZ23*0.58,IF($B$5-AZ$6&lt;365*8/12,AZ23*0.51,0))))))))+IF($B$5-AZ$6&gt;365,0,IF($B$5-AZ$6&gt;365*11/12,AZ23*0.23,IF($B$5-AZ$6&gt;365*10/12,AZ23*0.3,IF($B$5-AZ$6&gt;365*9/12,AZ23*0.37,IF($B$5-AZ$6&gt;365*8/12,AZ23*0.44,0)))))</f>
        <v>0</v>
      </c>
      <c r="ED23" s="8">
        <f>+IF($B$5-BA$6&lt;365/12,BA23,IF($B$5-BA$6&lt;365*2/12,BA23*0.93,IF($B$5-BA$6&lt;365*3/12,BA23*0.86,IF($B$5-BA$6&lt;365*4/12,BA23*0.79,IF($B$5-BA$6&lt;365*5/12,BA23*0.72,IF($B$5-BA$6&lt;365*6/12,BA23*0.65,IF($B$5-BA$6&lt;365*7/12,BA23*0.58,IF($B$5-BA$6&lt;365*8/12,BA23*0.51,0))))))))+IF($B$5-BA$6&gt;365,0,IF($B$5-BA$6&gt;365*11/12,BA23*0.23,IF($B$5-BA$6&gt;365*10/12,BA23*0.3,IF($B$5-BA$6&gt;365*9/12,BA23*0.37,IF($B$5-BA$6&gt;365*8/12,BA23*0.44,0)))))</f>
        <v>0</v>
      </c>
      <c r="EE23" s="8">
        <f>+IF($B$5-BB$6&lt;365/12,BB23,IF($B$5-BB$6&lt;365*2/12,BB23*0.93,IF($B$5-BB$6&lt;365*3/12,BB23*0.86,IF($B$5-BB$6&lt;365*4/12,BB23*0.79,IF($B$5-BB$6&lt;365*5/12,BB23*0.72,IF($B$5-BB$6&lt;365*6/12,BB23*0.65,IF($B$5-BB$6&lt;365*7/12,BB23*0.58,IF($B$5-BB$6&lt;365*8/12,BB23*0.51,0))))))))+IF($B$5-BB$6&gt;365,0,IF($B$5-BB$6&gt;365*11/12,BB23*0.23,IF($B$5-BB$6&gt;365*10/12,BB23*0.3,IF($B$5-BB$6&gt;365*9/12,BB23*0.37,IF($B$5-BB$6&gt;365*8/12,BB23*0.44,0)))))</f>
        <v>0</v>
      </c>
      <c r="EF23" s="8">
        <f>+IF($B$5-BC$6&lt;365/12,BC23,IF($B$5-BC$6&lt;365*2/12,BC23*0.93,IF($B$5-BC$6&lt;365*3/12,BC23*0.86,IF($B$5-BC$6&lt;365*4/12,BC23*0.79,IF($B$5-BC$6&lt;365*5/12,BC23*0.72,IF($B$5-BC$6&lt;365*6/12,BC23*0.65,IF($B$5-BC$6&lt;365*7/12,BC23*0.58,IF($B$5-BC$6&lt;365*8/12,BC23*0.51,0))))))))+IF($B$5-BC$6&gt;365,0,IF($B$5-BC$6&gt;365*11/12,BC23*0.23,IF($B$5-BC$6&gt;365*10/12,BC23*0.3,IF($B$5-BC$6&gt;365*9/12,BC23*0.37,IF($B$5-BC$6&gt;365*8/12,BC23*0.44,0)))))</f>
        <v>0</v>
      </c>
      <c r="EG23" s="8">
        <f>+IF($B$5-BD$6&lt;365/12,BD23,IF($B$5-BD$6&lt;365*2/12,BD23*0.93,IF($B$5-BD$6&lt;365*3/12,BD23*0.86,IF($B$5-BD$6&lt;365*4/12,BD23*0.79,IF($B$5-BD$6&lt;365*5/12,BD23*0.72,IF($B$5-BD$6&lt;365*6/12,BD23*0.65,IF($B$5-BD$6&lt;365*7/12,BD23*0.58,IF($B$5-BD$6&lt;365*8/12,BD23*0.51,0))))))))+IF($B$5-BD$6&gt;365,0,IF($B$5-BD$6&gt;365*11/12,BD23*0.23,IF($B$5-BD$6&gt;365*10/12,BD23*0.3,IF($B$5-BD$6&gt;365*9/12,BD23*0.37,IF($B$5-BD$6&gt;365*8/12,BD23*0.44,0)))))</f>
        <v>0</v>
      </c>
      <c r="EH23" s="8">
        <f>+IF($B$5-BE$6&lt;365/12,BE23,IF($B$5-BE$6&lt;365*2/12,BE23*0.93,IF($B$5-BE$6&lt;365*3/12,BE23*0.86,IF($B$5-BE$6&lt;365*4/12,BE23*0.79,IF($B$5-BE$6&lt;365*5/12,BE23*0.72,IF($B$5-BE$6&lt;365*6/12,BE23*0.65,IF($B$5-BE$6&lt;365*7/12,BE23*0.58,IF($B$5-BE$6&lt;365*8/12,BE23*0.51,0))))))))+IF($B$5-BE$6&gt;365,0,IF($B$5-BE$6&gt;365*11/12,BE23*0.23,IF($B$5-BE$6&gt;365*10/12,BE23*0.3,IF($B$5-BE$6&gt;365*9/12,BE23*0.37,IF($B$5-BE$6&gt;365*8/12,BE23*0.44,0)))))</f>
        <v>0</v>
      </c>
      <c r="EI23" s="8">
        <f>+IF($B$5-BF$6&lt;365/12,BF23,IF($B$5-BF$6&lt;365*2/12,BF23*0.93,IF($B$5-BF$6&lt;365*3/12,BF23*0.86,IF($B$5-BF$6&lt;365*4/12,BF23*0.79,IF($B$5-BF$6&lt;365*5/12,BF23*0.72,IF($B$5-BF$6&lt;365*6/12,BF23*0.65,IF($B$5-BF$6&lt;365*7/12,BF23*0.58,IF($B$5-BF$6&lt;365*8/12,BF23*0.51,0))))))))+IF($B$5-BF$6&gt;365,0,IF($B$5-BF$6&gt;365*11/12,BF23*0.23,IF($B$5-BF$6&gt;365*10/12,BF23*0.3,IF($B$5-BF$6&gt;365*9/12,BF23*0.37,IF($B$5-BF$6&gt;365*8/12,BF23*0.44,0)))))</f>
        <v>813.7</v>
      </c>
      <c r="EJ23" s="8">
        <f>+IF($B$5-BG$6&lt;365/12,BG23,IF($B$5-BG$6&lt;365*2/12,BG23*0.93,IF($B$5-BG$6&lt;365*3/12,BG23*0.86,IF($B$5-BG$6&lt;365*4/12,BG23*0.79,IF($B$5-BG$6&lt;365*5/12,BG23*0.72,IF($B$5-BG$6&lt;365*6/12,BG23*0.65,IF($B$5-BG$6&lt;365*7/12,BG23*0.58,IF($B$5-BG$6&lt;365*8/12,BG23*0.51,0))))))))+IF($B$5-BG$6&gt;365,0,IF($B$5-BG$6&gt;365*11/12,BG23*0.23,IF($B$5-BG$6&gt;365*10/12,BG23*0.3,IF($B$5-BG$6&gt;365*9/12,BG23*0.37,IF($B$5-BG$6&gt;365*8/12,BG23*0.44,0)))))</f>
        <v>0</v>
      </c>
      <c r="EK23" s="8">
        <f>+IF($B$5-BH$6&lt;365/12,BH23,IF($B$5-BH$6&lt;365*2/12,BH23*0.93,IF($B$5-BH$6&lt;365*3/12,BH23*0.86,IF($B$5-BH$6&lt;365*4/12,BH23*0.79,IF($B$5-BH$6&lt;365*5/12,BH23*0.72,IF($B$5-BH$6&lt;365*6/12,BH23*0.65,IF($B$5-BH$6&lt;365*7/12,BH23*0.58,IF($B$5-BH$6&lt;365*8/12,BH23*0.51,0))))))))+IF($B$5-BH$6&gt;365,0,IF($B$5-BH$6&gt;365*11/12,BH23*0.23,IF($B$5-BH$6&gt;365*10/12,BH23*0.3,IF($B$5-BH$6&gt;365*9/12,BH23*0.37,IF($B$5-BH$6&gt;365*8/12,BH23*0.44,0)))))</f>
        <v>0</v>
      </c>
      <c r="EL23" s="8">
        <f>+IF($B$5-BI$6&lt;365/12,BI23,IF($B$5-BI$6&lt;365*2/12,BI23*0.93,IF($B$5-BI$6&lt;365*3/12,BI23*0.86,IF($B$5-BI$6&lt;365*4/12,BI23*0.79,IF($B$5-BI$6&lt;365*5/12,BI23*0.72,IF($B$5-BI$6&lt;365*6/12,BI23*0.65,IF($B$5-BI$6&lt;365*7/12,BI23*0.58,IF($B$5-BI$6&lt;365*8/12,BI23*0.51,0))))))))+IF($B$5-BI$6&gt;365,0,IF($B$5-BI$6&gt;365*11/12,BI23*0.23,IF($B$5-BI$6&gt;365*10/12,BI23*0.3,IF($B$5-BI$6&gt;365*9/12,BI23*0.37,IF($B$5-BI$6&gt;365*8/12,BI23*0.44,0)))))</f>
        <v>0</v>
      </c>
      <c r="EM23" s="8">
        <f>+IF($B$5-BJ$6&lt;365/12,BJ23,IF($B$5-BJ$6&lt;365*2/12,BJ23*0.93,IF($B$5-BJ$6&lt;365*3/12,BJ23*0.86,IF($B$5-BJ$6&lt;365*4/12,BJ23*0.79,IF($B$5-BJ$6&lt;365*5/12,BJ23*0.72,IF($B$5-BJ$6&lt;365*6/12,BJ23*0.65,IF($B$5-BJ$6&lt;365*7/12,BJ23*0.58,IF($B$5-BJ$6&lt;365*8/12,BJ23*0.51,0))))))))+IF($B$5-BJ$6&gt;365,0,IF($B$5-BJ$6&gt;365*11/12,BJ23*0.23,IF($B$5-BJ$6&gt;365*10/12,BJ23*0.3,IF($B$5-BJ$6&gt;365*9/12,BJ23*0.37,IF($B$5-BJ$6&gt;365*8/12,BJ23*0.44,0)))))</f>
        <v>0</v>
      </c>
      <c r="EN23" s="8">
        <f>+IF($B$5-BK$6&lt;365/12,BK23,IF($B$5-BK$6&lt;365*2/12,BK23*0.93,IF($B$5-BK$6&lt;365*3/12,BK23*0.86,IF($B$5-BK$6&lt;365*4/12,BK23*0.79,IF($B$5-BK$6&lt;365*5/12,BK23*0.72,IF($B$5-BK$6&lt;365*6/12,BK23*0.65,IF($B$5-BK$6&lt;365*7/12,BK23*0.58,IF($B$5-BK$6&lt;365*8/12,BK23*0.51,0))))))))+IF($B$5-BK$6&gt;365,0,IF($B$5-BK$6&gt;365*11/12,BK23*0.23,IF($B$5-BK$6&gt;365*10/12,BK23*0.3,IF($B$5-BK$6&gt;365*9/12,BK23*0.37,IF($B$5-BK$6&gt;365*8/12,BK23*0.44,0)))))</f>
        <v>0</v>
      </c>
      <c r="EO23" s="8">
        <f>+IF($B$5-BL$6&lt;365/12,BL23,IF($B$5-BL$6&lt;365*2/12,BL23*0.93,IF($B$5-BL$6&lt;365*3/12,BL23*0.86,IF($B$5-BL$6&lt;365*4/12,BL23*0.79,IF($B$5-BL$6&lt;365*5/12,BL23*0.72,IF($B$5-BL$6&lt;365*6/12,BL23*0.65,IF($B$5-BL$6&lt;365*7/12,BL23*0.58,IF($B$5-BL$6&lt;365*8/12,BL23*0.51,0))))))))+IF($B$5-BL$6&gt;365,0,IF($B$5-BL$6&gt;365*11/12,BL23*0.23,IF($B$5-BL$6&gt;365*10/12,BL23*0.3,IF($B$5-BL$6&gt;365*9/12,BL23*0.37,IF($B$5-BL$6&gt;365*8/12,BL23*0.44,0)))))</f>
        <v>0</v>
      </c>
      <c r="EP23" s="8">
        <f>+IF($B$5-BM$6&lt;365/12,BM23,IF($B$5-BM$6&lt;365*2/12,BM23*0.93,IF($B$5-BM$6&lt;365*3/12,BM23*0.86,IF($B$5-BM$6&lt;365*4/12,BM23*0.79,IF($B$5-BM$6&lt;365*5/12,BM23*0.72,IF($B$5-BM$6&lt;365*6/12,BM23*0.65,IF($B$5-BM$6&lt;365*7/12,BM23*0.58,IF($B$5-BM$6&lt;365*8/12,BM23*0.51,0))))))))+IF($B$5-BM$6&gt;365,0,IF($B$5-BM$6&gt;365*11/12,BM23*0.23,IF($B$5-BM$6&gt;365*10/12,BM23*0.3,IF($B$5-BM$6&gt;365*9/12,BM23*0.37,IF($B$5-BM$6&gt;365*8/12,BM23*0.44,0)))))</f>
        <v>0</v>
      </c>
      <c r="EQ23" s="8">
        <f>+IF($B$5-BN$6&lt;365/12,BN23,IF($B$5-BN$6&lt;365*2/12,BN23*0.93,IF($B$5-BN$6&lt;365*3/12,BN23*0.86,IF($B$5-BN$6&lt;365*4/12,BN23*0.79,IF($B$5-BN$6&lt;365*5/12,BN23*0.72,IF($B$5-BN$6&lt;365*6/12,BN23*0.65,IF($B$5-BN$6&lt;365*7/12,BN23*0.58,IF($B$5-BN$6&lt;365*8/12,BN23*0.51,0))))))))+IF($B$5-BN$6&gt;365,0,IF($B$5-BN$6&gt;365*11/12,BN23*0.23,IF($B$5-BN$6&gt;365*10/12,BN23*0.3,IF($B$5-BN$6&gt;365*9/12,BN23*0.37,IF($B$5-BN$6&gt;365*8/12,BN23*0.44,0)))))</f>
        <v>0</v>
      </c>
      <c r="ER23" s="8">
        <f>+IF($B$5-BO$6&lt;365/12,BO23,IF($B$5-BO$6&lt;365*2/12,BO23*0.93,IF($B$5-BO$6&lt;365*3/12,BO23*0.86,IF($B$5-BO$6&lt;365*4/12,BO23*0.79,IF($B$5-BO$6&lt;365*5/12,BO23*0.72,IF($B$5-BO$6&lt;365*6/12,BO23*0.65,IF($B$5-BO$6&lt;365*7/12,BO23*0.58,IF($B$5-BO$6&lt;365*8/12,BO23*0.51,0))))))))+IF($B$5-BO$6&gt;365,0,IF($B$5-BO$6&gt;365*11/12,BO23*0.23,IF($B$5-BO$6&gt;365*10/12,BO23*0.3,IF($B$5-BO$6&gt;365*9/12,BO23*0.37,IF($B$5-BO$6&gt;365*8/12,BO23*0.44,0)))))</f>
        <v>0</v>
      </c>
      <c r="ES23" s="8">
        <f>+IF($B$5-BP$6&lt;365/12,BP23,IF($B$5-BP$6&lt;365*2/12,BP23*0.93,IF($B$5-BP$6&lt;365*3/12,BP23*0.86,IF($B$5-BP$6&lt;365*4/12,BP23*0.79,IF($B$5-BP$6&lt;365*5/12,BP23*0.72,IF($B$5-BP$6&lt;365*6/12,BP23*0.65,IF($B$5-BP$6&lt;365*7/12,BP23*0.58,IF($B$5-BP$6&lt;365*8/12,BP23*0.51,0))))))))+IF($B$5-BP$6&gt;365,0,IF($B$5-BP$6&gt;365*11/12,BP23*0.23,IF($B$5-BP$6&gt;365*10/12,BP23*0.3,IF($B$5-BP$6&gt;365*9/12,BP23*0.37,IF($B$5-BP$6&gt;365*8/12,BP23*0.44,0)))))</f>
        <v>0</v>
      </c>
      <c r="ET23" s="8">
        <f>+IF($B$5-BQ$6&lt;365/12,BQ23,IF($B$5-BQ$6&lt;365*2/12,BQ23*0.93,IF($B$5-BQ$6&lt;365*3/12,BQ23*0.86,IF($B$5-BQ$6&lt;365*4/12,BQ23*0.79,IF($B$5-BQ$6&lt;365*5/12,BQ23*0.72,IF($B$5-BQ$6&lt;365*6/12,BQ23*0.65,IF($B$5-BQ$6&lt;365*7/12,BQ23*0.58,IF($B$5-BQ$6&lt;365*8/12,BQ23*0.51,0))))))))+IF($B$5-BQ$6&gt;365,0,IF($B$5-BQ$6&gt;365*11/12,BQ23*0.23,IF($B$5-BQ$6&gt;365*10/12,BQ23*0.3,IF($B$5-BQ$6&gt;365*9/12,BQ23*0.37,IF($B$5-BQ$6&gt;365*8/12,BQ23*0.44,0)))))</f>
        <v>0</v>
      </c>
      <c r="EU23" s="8">
        <f>+IF($B$5-BR$6&lt;365/12,BR23,IF($B$5-BR$6&lt;365*2/12,BR23*0.93,IF($B$5-BR$6&lt;365*3/12,BR23*0.86,IF($B$5-BR$6&lt;365*4/12,BR23*0.79,IF($B$5-BR$6&lt;365*5/12,BR23*0.72,IF($B$5-BR$6&lt;365*6/12,BR23*0.65,IF($B$5-BR$6&lt;365*7/12,BR23*0.58,IF($B$5-BR$6&lt;365*8/12,BR23*0.51,0))))))))+IF($B$5-BR$6&gt;365,0,IF($B$5-BR$6&gt;365*11/12,BR23*0.23,IF($B$5-BR$6&gt;365*10/12,BR23*0.3,IF($B$5-BR$6&gt;365*9/12,BR23*0.37,IF($B$5-BR$6&gt;365*8/12,BR23*0.44,0)))))</f>
        <v>0</v>
      </c>
      <c r="EV23" s="8">
        <f>+IF($B$5-BS$6&lt;365/12,BS23,IF($B$5-BS$6&lt;365*2/12,BS23*0.93,IF($B$5-BS$6&lt;365*3/12,BS23*0.86,IF($B$5-BS$6&lt;365*4/12,BS23*0.79,IF($B$5-BS$6&lt;365*5/12,BS23*0.72,IF($B$5-BS$6&lt;365*6/12,BS23*0.65,IF($B$5-BS$6&lt;365*7/12,BS23*0.58,IF($B$5-BS$6&lt;365*8/12,BS23*0.51,0))))))))+IF($B$5-BS$6&gt;365,0,IF($B$5-BS$6&gt;365*11/12,BS23*0.23,IF($B$5-BS$6&gt;365*10/12,BS23*0.3,IF($B$5-BS$6&gt;365*9/12,BS23*0.37,IF($B$5-BS$6&gt;365*8/12,BS23*0.44,0)))))</f>
        <v>0</v>
      </c>
      <c r="EW23" s="8">
        <f>+IF($B$5-BT$6&lt;365/12,BT23,IF($B$5-BT$6&lt;365*2/12,BT23*0.93,IF($B$5-BT$6&lt;365*3/12,BT23*0.86,IF($B$5-BT$6&lt;365*4/12,BT23*0.79,IF($B$5-BT$6&lt;365*5/12,BT23*0.72,IF($B$5-BT$6&lt;365*6/12,BT23*0.65,IF($B$5-BT$6&lt;365*7/12,BT23*0.58,IF($B$5-BT$6&lt;365*8/12,BT23*0.51,0))))))))+IF($B$5-BT$6&gt;365,0,IF($B$5-BT$6&gt;365*11/12,BT23*0.23,IF($B$5-BT$6&gt;365*10/12,BT23*0.3,IF($B$5-BT$6&gt;365*9/12,BT23*0.37,IF($B$5-BT$6&gt;365*8/12,BT23*0.44,0)))))</f>
        <v>0</v>
      </c>
      <c r="EX23" s="8">
        <f>+IF($B$5-BU$6&lt;365/12,BU23,IF($B$5-BU$6&lt;365*2/12,BU23*0.93,IF($B$5-BU$6&lt;365*3/12,BU23*0.86,IF($B$5-BU$6&lt;365*4/12,BU23*0.79,IF($B$5-BU$6&lt;365*5/12,BU23*0.72,IF($B$5-BU$6&lt;365*6/12,BU23*0.65,IF($B$5-BU$6&lt;365*7/12,BU23*0.58,IF($B$5-BU$6&lt;365*8/12,BU23*0.51,0))))))))+IF($B$5-BU$6&gt;365,0,IF($B$5-BU$6&gt;365*11/12,BU23*0.23,IF($B$5-BU$6&gt;365*10/12,BU23*0.3,IF($B$5-BU$6&gt;365*9/12,BU23*0.37,IF($B$5-BU$6&gt;365*8/12,BU23*0.44,0)))))</f>
        <v>0</v>
      </c>
      <c r="EY23" s="8">
        <f>+IF($B$5-BV$6&lt;365/12,BV23,IF($B$5-BV$6&lt;365*2/12,BV23*0.93,IF($B$5-BV$6&lt;365*3/12,BV23*0.86,IF($B$5-BV$6&lt;365*4/12,BV23*0.79,IF($B$5-BV$6&lt;365*5/12,BV23*0.72,IF($B$5-BV$6&lt;365*6/12,BV23*0.65,IF($B$5-BV$6&lt;365*7/12,BV23*0.58,IF($B$5-BV$6&lt;365*8/12,BV23*0.51,0))))))))+IF($B$5-BV$6&gt;365,0,IF($B$5-BV$6&gt;365*11/12,BV23*0.23,IF($B$5-BV$6&gt;365*10/12,BV23*0.3,IF($B$5-BV$6&gt;365*9/12,BV23*0.37,IF($B$5-BV$6&gt;365*8/12,BV23*0.44,0)))))</f>
        <v>0</v>
      </c>
      <c r="EZ23" s="8">
        <f>+IF($B$5-BW$6&lt;365/12,BW23,IF($B$5-BW$6&lt;365*2/12,BW23*0.93,IF($B$5-BW$6&lt;365*3/12,BW23*0.86,IF($B$5-BW$6&lt;365*4/12,BW23*0.79,IF($B$5-BW$6&lt;365*5/12,BW23*0.72,IF($B$5-BW$6&lt;365*6/12,BW23*0.65,IF($B$5-BW$6&lt;365*7/12,BW23*0.58,IF($B$5-BW$6&lt;365*8/12,BW23*0.51,0))))))))+IF($B$5-BW$6&gt;365,0,IF($B$5-BW$6&gt;365*11/12,BW23*0.23,IF($B$5-BW$6&gt;365*10/12,BW23*0.3,IF($B$5-BW$6&gt;365*9/12,BW23*0.37,IF($B$5-BW$6&gt;365*8/12,BW23*0.44,0)))))</f>
        <v>0</v>
      </c>
      <c r="FA23" s="8">
        <f>+IF($B$5-BX$6&lt;365/12,BX23,IF($B$5-BX$6&lt;365*2/12,BX23*0.93,IF($B$5-BX$6&lt;365*3/12,BX23*0.86,IF($B$5-BX$6&lt;365*4/12,BX23*0.79,IF($B$5-BX$6&lt;365*5/12,BX23*0.72,IF($B$5-BX$6&lt;365*6/12,BX23*0.65,IF($B$5-BX$6&lt;365*7/12,BX23*0.58,IF($B$5-BX$6&lt;365*8/12,BX23*0.51,0))))))))+IF($B$5-BX$6&gt;365,0,IF($B$5-BX$6&gt;365*11/12,BX23*0.23,IF($B$5-BX$6&gt;365*10/12,BX23*0.3,IF($B$5-BX$6&gt;365*9/12,BX23*0.37,IF($B$5-BX$6&gt;365*8/12,BX23*0.44,0)))))</f>
        <v>0</v>
      </c>
      <c r="FB23" s="8">
        <f>+IF($B$5-BY$6&lt;365/12,BY23,IF($B$5-BY$6&lt;365*2/12,BY23*0.93,IF($B$5-BY$6&lt;365*3/12,BY23*0.86,IF($B$5-BY$6&lt;365*4/12,BY23*0.79,IF($B$5-BY$6&lt;365*5/12,BY23*0.72,IF($B$5-BY$6&lt;365*6/12,BY23*0.65,IF($B$5-BY$6&lt;365*7/12,BY23*0.58,IF($B$5-BY$6&lt;365*8/12,BY23*0.51,0))))))))+IF($B$5-BY$6&gt;365,0,IF($B$5-BY$6&gt;365*11/12,BY23*0.23,IF($B$5-BY$6&gt;365*10/12,BY23*0.3,IF($B$5-BY$6&gt;365*9/12,BY23*0.37,IF($B$5-BY$6&gt;365*8/12,BY23*0.44,0)))))</f>
        <v>0</v>
      </c>
      <c r="FC23" s="8">
        <f>+IF($B$5-BZ$6&lt;365/12,BZ23,IF($B$5-BZ$6&lt;365*2/12,BZ23*0.93,IF($B$5-BZ$6&lt;365*3/12,BZ23*0.86,IF($B$5-BZ$6&lt;365*4/12,BZ23*0.79,IF($B$5-BZ$6&lt;365*5/12,BZ23*0.72,IF($B$5-BZ$6&lt;365*6/12,BZ23*0.65,IF($B$5-BZ$6&lt;365*7/12,BZ23*0.58,IF($B$5-BZ$6&lt;365*8/12,BZ23*0.51,0))))))))+IF($B$5-BZ$6&gt;365,0,IF($B$5-BZ$6&gt;365*11/12,BZ23*0.23,IF($B$5-BZ$6&gt;365*10/12,BZ23*0.3,IF($B$5-BZ$6&gt;365*9/12,BZ23*0.37,IF($B$5-BZ$6&gt;365*8/12,BZ23*0.44,0)))))</f>
        <v>0</v>
      </c>
      <c r="FD23" s="8">
        <f>+IF($B$5-CA$6&lt;365/12,CA23,IF($B$5-CA$6&lt;365*2/12,CA23*0.93,IF($B$5-CA$6&lt;365*3/12,CA23*0.86,IF($B$5-CA$6&lt;365*4/12,CA23*0.79,IF($B$5-CA$6&lt;365*5/12,CA23*0.72,IF($B$5-CA$6&lt;365*6/12,CA23*0.65,IF($B$5-CA$6&lt;365*7/12,CA23*0.58,IF($B$5-CA$6&lt;365*8/12,CA23*0.51,0))))))))+IF($B$5-CA$6&gt;365,0,IF($B$5-CA$6&gt;365*11/12,CA23*0.23,IF($B$5-CA$6&gt;365*10/12,CA23*0.3,IF($B$5-CA$6&gt;365*9/12,CA23*0.37,IF($B$5-CA$6&gt;365*8/12,CA23*0.44,0)))))</f>
        <v>0</v>
      </c>
      <c r="FE23" s="8">
        <f>+IF($B$5-CB$6&lt;365/12,CB23,IF($B$5-CB$6&lt;365*2/12,CB23*0.93,IF($B$5-CB$6&lt;365*3/12,CB23*0.86,IF($B$5-CB$6&lt;365*4/12,CB23*0.79,IF($B$5-CB$6&lt;365*5/12,CB23*0.72,IF($B$5-CB$6&lt;365*6/12,CB23*0.65,IF($B$5-CB$6&lt;365*7/12,CB23*0.58,IF($B$5-CB$6&lt;365*8/12,CB23*0.51,0))))))))+IF($B$5-CB$6&gt;365,0,IF($B$5-CB$6&gt;365*11/12,CB23*0.23,IF($B$5-CB$6&gt;365*10/12,CB23*0.3,IF($B$5-CB$6&gt;365*9/12,CB23*0.37,IF($B$5-CB$6&gt;365*8/12,CB23*0.44,0)))))</f>
        <v>0</v>
      </c>
      <c r="FF23" s="8">
        <f>+IF($B$5-CC$6&lt;365/12,CC23,IF($B$5-CC$6&lt;365*2/12,CC23*0.93,IF($B$5-CC$6&lt;365*3/12,CC23*0.86,IF($B$5-CC$6&lt;365*4/12,CC23*0.79,IF($B$5-CC$6&lt;365*5/12,CC23*0.72,IF($B$5-CC$6&lt;365*6/12,CC23*0.65,IF($B$5-CC$6&lt;365*7/12,CC23*0.58,IF($B$5-CC$6&lt;365*8/12,CC23*0.51,0))))))))+IF($B$5-CC$6&gt;365,0,IF($B$5-CC$6&gt;365*11/12,CC23*0.23,IF($B$5-CC$6&gt;365*10/12,CC23*0.3,IF($B$5-CC$6&gt;365*9/12,CC23*0.37,IF($B$5-CC$6&gt;365*8/12,CC23*0.44,0)))))</f>
        <v>0</v>
      </c>
      <c r="FG23" s="8">
        <f>+IF($B$5-CD$6&lt;365/12,CD23,IF($B$5-CD$6&lt;365*2/12,CD23*0.93,IF($B$5-CD$6&lt;365*3/12,CD23*0.86,IF($B$5-CD$6&lt;365*4/12,CD23*0.79,IF($B$5-CD$6&lt;365*5/12,CD23*0.72,IF($B$5-CD$6&lt;365*6/12,CD23*0.65,IF($B$5-CD$6&lt;365*7/12,CD23*0.58,IF($B$5-CD$6&lt;365*8/12,CD23*0.51,0))))))))+IF($B$5-CD$6&gt;365,0,IF($B$5-CD$6&gt;365*11/12,CD23*0.23,IF($B$5-CD$6&gt;365*10/12,CD23*0.3,IF($B$5-CD$6&gt;365*9/12,CD23*0.37,IF($B$5-CD$6&gt;365*8/12,CD23*0.44,0)))))</f>
        <v>0</v>
      </c>
      <c r="FH23" s="8">
        <f>+IF($B$5-CE$6&lt;365/12,CE23,IF($B$5-CE$6&lt;365*2/12,CE23*0.93,IF($B$5-CE$6&lt;365*3/12,CE23*0.86,IF($B$5-CE$6&lt;365*4/12,CE23*0.79,IF($B$5-CE$6&lt;365*5/12,CE23*0.72,IF($B$5-CE$6&lt;365*6/12,CE23*0.65,IF($B$5-CE$6&lt;365*7/12,CE23*0.58,IF($B$5-CE$6&lt;365*8/12,CE23*0.51,0))))))))+IF($B$5-CE$6&gt;365,0,IF($B$5-CE$6&gt;365*11/12,CE23*0.23,IF($B$5-CE$6&gt;365*10/12,CE23*0.3,IF($B$5-CE$6&gt;365*9/12,CE23*0.37,IF($B$5-CE$6&gt;365*8/12,CE23*0.44,0)))))</f>
        <v>0</v>
      </c>
      <c r="FI23" s="8">
        <f>+IF($B$5-CF$7&lt;365/12,CF24,IF($B$5-CF$7&lt;365*2/12,CF24*0.93,IF($B$5-CF$7&lt;365*3/12,CF24*0.86,IF($B$5-CF$7&lt;365*4/12,CF24*0.79,IF($B$5-CF$7&lt;365*5/12,CF24*0.72,IF($B$5-CF$7&lt;365*6/12,CF24*0.65,IF($B$5-CF$7&lt;365*7/12,CF24*0.58,IF($B$5-CF$7&lt;365*8/12,CF24*0.51,0))))))))+IF($B$5-CF$7&gt;365,0,IF($B$5-CF$7&gt;365*11/12,CF24*0.23,IF($B$5-CF$7&gt;365*10/12,CF24*0.3,IF($B$5-CF$7&gt;365*9/12,CF24*0.37,IF($B$5-CF$7&gt;365*8/12,CF24*0.44,0)))))</f>
        <v>0</v>
      </c>
      <c r="FJ23" s="17">
        <f>SUM(CH23:FI23)</f>
        <v>813.7</v>
      </c>
      <c r="FK23" s="26">
        <f>+CG23</f>
        <v>1</v>
      </c>
      <c r="FL23" s="18" t="str">
        <f t="shared" si="10"/>
        <v>Alberto Dillon</v>
      </c>
      <c r="FM23" s="9" t="str">
        <f t="shared" si="11"/>
        <v>LCC</v>
      </c>
      <c r="FN23" s="14">
        <f t="shared" si="12"/>
        <v>17</v>
      </c>
      <c r="FO23" s="11">
        <v>17</v>
      </c>
      <c r="FP23" s="36">
        <f t="shared" si="13"/>
        <v>813.7</v>
      </c>
    </row>
    <row r="24" spans="2:172" ht="15" x14ac:dyDescent="0.2">
      <c r="B24" s="14">
        <f t="shared" si="9"/>
        <v>18</v>
      </c>
      <c r="C24" s="13" t="s">
        <v>77</v>
      </c>
      <c r="D24" s="13" t="s">
        <v>3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48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>
        <v>640</v>
      </c>
      <c r="CB24" s="24"/>
      <c r="CC24" s="24">
        <v>114</v>
      </c>
      <c r="CD24" s="24"/>
      <c r="CE24" s="24">
        <v>70</v>
      </c>
      <c r="CF24" s="24"/>
      <c r="CG24" s="19">
        <f>COUNT(D24:CF24)</f>
        <v>3</v>
      </c>
      <c r="CH24" s="8">
        <f>+IF($B$5-E$6&lt;365/12,E24,IF($B$5-E$6&lt;365*2/12,E24*0.93,IF($B$5-E$6&lt;365*3/12,E24*0.86,IF($B$5-E$6&lt;365*4/12,E24*0.79,IF($B$5-E$6&lt;365*5/12,E24*0.72,IF($B$5-E$6&lt;365*6/12,E24*0.65,IF($B$5-E$6&lt;365*7/12,E24*0.58,IF($B$5-E$6&lt;365*8/12,E24*0.51,0))))))))+IF($B$5-E$6&gt;365,0,IF($B$5-E$6&gt;365*11/12,E24*0.23,IF($B$5-E$6&gt;365*10/12,E24*0.3,IF($B$5-E$6&gt;365*9/12,E24*0.37,IF($B$5-E$6&gt;365*8/12,E24*0.44,0)))))</f>
        <v>0</v>
      </c>
      <c r="CI24" s="8">
        <f>+IF($B$5-F$6&lt;365/12,F24,IF($B$5-F$6&lt;365*2/12,F24*0.93,IF($B$5-F$6&lt;365*3/12,F24*0.86,IF($B$5-F$6&lt;365*4/12,F24*0.79,IF($B$5-F$6&lt;365*5/12,F24*0.72,IF($B$5-F$6&lt;365*6/12,F24*0.65,IF($B$5-F$6&lt;365*7/12,F24*0.58,IF($B$5-F$6&lt;365*8/12,F24*0.51,0))))))))+IF($B$5-F$6&gt;365,0,IF($B$5-F$6&gt;365*11/12,F24*0.23,IF($B$5-F$6&gt;365*10/12,F24*0.3,IF($B$5-F$6&gt;365*9/12,F24*0.37,IF($B$5-F$6&gt;365*8/12,F24*0.44,0)))))</f>
        <v>0</v>
      </c>
      <c r="CJ24" s="8">
        <f>+IF($B$5-G$6&lt;365/12,G24,IF($B$5-G$6&lt;365*2/12,G24*0.93,IF($B$5-G$6&lt;365*3/12,G24*0.86,IF($B$5-G$6&lt;365*4/12,G24*0.79,IF($B$5-G$6&lt;365*5/12,G24*0.72,IF($B$5-G$6&lt;365*6/12,G24*0.65,IF($B$5-G$6&lt;365*7/12,G24*0.58,IF($B$5-G$6&lt;365*8/12,G24*0.51,0))))))))+IF($B$5-G$6&gt;365,0,IF($B$5-G$6&gt;365*11/12,G24*0.23,IF($B$5-G$6&gt;365*10/12,G24*0.3,IF($B$5-G$6&gt;365*9/12,G24*0.37,IF($B$5-G$6&gt;365*8/12,G24*0.44,0)))))</f>
        <v>0</v>
      </c>
      <c r="CK24" s="8">
        <f>+IF($B$5-H$6&lt;365/12,H24,IF($B$5-H$6&lt;365*2/12,H24*0.93,IF($B$5-H$6&lt;365*3/12,H24*0.86,IF($B$5-H$6&lt;365*4/12,H24*0.79,IF($B$5-H$6&lt;365*5/12,H24*0.72,IF($B$5-H$6&lt;365*6/12,H24*0.65,IF($B$5-H$6&lt;365*7/12,H24*0.58,IF($B$5-H$6&lt;365*8/12,H24*0.51,0))))))))+IF($B$5-H$6&gt;365,0,IF($B$5-H$6&gt;365*11/12,H24*0.23,IF($B$5-H$6&gt;365*10/12,H24*0.3,IF($B$5-H$6&gt;365*9/12,H24*0.37,IF($B$5-H$6&gt;365*8/12,H24*0.44,0)))))</f>
        <v>0</v>
      </c>
      <c r="CL24" s="8">
        <f>+IF($B$5-I$6&lt;365/12,I24,IF($B$5-I$6&lt;365*2/12,I24*0.93,IF($B$5-I$6&lt;365*3/12,I24*0.86,IF($B$5-I$6&lt;365*4/12,I24*0.79,IF($B$5-I$6&lt;365*5/12,I24*0.72,IF($B$5-I$6&lt;365*6/12,I24*0.65,IF($B$5-I$6&lt;365*7/12,I24*0.58,IF($B$5-I$6&lt;365*8/12,I24*0.51,0))))))))+IF($B$5-I$6&gt;365,0,IF($B$5-I$6&gt;365*11/12,I24*0.23,IF($B$5-I$6&gt;365*10/12,I24*0.3,IF($B$5-I$6&gt;365*9/12,I24*0.37,IF($B$5-I$6&gt;365*8/12,I24*0.44,0)))))</f>
        <v>0</v>
      </c>
      <c r="CM24" s="8">
        <f>+IF($B$5-J$6&lt;365/12,J24,IF($B$5-J$6&lt;365*2/12,J24*0.93,IF($B$5-J$6&lt;365*3/12,J24*0.86,IF($B$5-J$6&lt;365*4/12,J24*0.79,IF($B$5-J$6&lt;365*5/12,J24*0.72,IF($B$5-J$6&lt;365*6/12,J24*0.65,IF($B$5-J$6&lt;365*7/12,J24*0.58,IF($B$5-J$6&lt;365*8/12,J24*0.51,0))))))))+IF($B$5-J$6&gt;365,0,IF($B$5-J$6&gt;365*11/12,J24*0.23,IF($B$5-J$6&gt;365*10/12,J24*0.3,IF($B$5-J$6&gt;365*9/12,J24*0.37,IF($B$5-J$6&gt;365*8/12,J24*0.44,0)))))</f>
        <v>0</v>
      </c>
      <c r="CN24" s="8">
        <f>+IF($B$5-K$6&lt;365/12,K24,IF($B$5-K$6&lt;365*2/12,K24*0.93,IF($B$5-K$6&lt;365*3/12,K24*0.86,IF($B$5-K$6&lt;365*4/12,K24*0.79,IF($B$5-K$6&lt;365*5/12,K24*0.72,IF($B$5-K$6&lt;365*6/12,K24*0.65,IF($B$5-K$6&lt;365*7/12,K24*0.58,IF($B$5-K$6&lt;365*8/12,K24*0.51,0))))))))+IF($B$5-K$6&gt;365,0,IF($B$5-K$6&gt;365*11/12,K24*0.23,IF($B$5-K$6&gt;365*10/12,K24*0.3,IF($B$5-K$6&gt;365*9/12,K24*0.37,IF($B$5-K$6&gt;365*8/12,K24*0.44,0)))))</f>
        <v>0</v>
      </c>
      <c r="CO24" s="8">
        <f>+IF($B$5-L$6&lt;365/12,L24,IF($B$5-L$6&lt;365*2/12,L24*0.93,IF($B$5-L$6&lt;365*3/12,L24*0.86,IF($B$5-L$6&lt;365*4/12,L24*0.79,IF($B$5-L$6&lt;365*5/12,L24*0.72,IF($B$5-L$6&lt;365*6/12,L24*0.65,IF($B$5-L$6&lt;365*7/12,L24*0.58,IF($B$5-L$6&lt;365*8/12,L24*0.51,0))))))))+IF($B$5-L$6&gt;365,0,IF($B$5-L$6&gt;365*11/12,L24*0.23,IF($B$5-L$6&gt;365*10/12,L24*0.3,IF($B$5-L$6&gt;365*9/12,L24*0.37,IF($B$5-L$6&gt;365*8/12,L24*0.44,0)))))</f>
        <v>0</v>
      </c>
      <c r="CP24" s="8">
        <f>+IF($B$5-M$6&lt;365/12,M24,IF($B$5-M$6&lt;365*2/12,M24*0.93,IF($B$5-M$6&lt;365*3/12,M24*0.86,IF($B$5-M$6&lt;365*4/12,M24*0.79,IF($B$5-M$6&lt;365*5/12,M24*0.72,IF($B$5-M$6&lt;365*6/12,M24*0.65,IF($B$5-M$6&lt;365*7/12,M24*0.58,IF($B$5-M$6&lt;365*8/12,M24*0.51,0))))))))+IF($B$5-M$6&gt;365,0,IF($B$5-M$6&gt;365*11/12,M24*0.23,IF($B$5-M$6&gt;365*10/12,M24*0.3,IF($B$5-M$6&gt;365*9/12,M24*0.37,IF($B$5-M$6&gt;365*8/12,M24*0.44,0)))))</f>
        <v>0</v>
      </c>
      <c r="CQ24" s="8">
        <f>+IF($B$5-N$6&lt;365/12,N24,IF($B$5-N$6&lt;365*2/12,N24*0.93,IF($B$5-N$6&lt;365*3/12,N24*0.86,IF($B$5-N$6&lt;365*4/12,N24*0.79,IF($B$5-N$6&lt;365*5/12,N24*0.72,IF($B$5-N$6&lt;365*6/12,N24*0.65,IF($B$5-N$6&lt;365*7/12,N24*0.58,IF($B$5-N$6&lt;365*8/12,N24*0.51,0))))))))+IF($B$5-N$6&gt;365,0,IF($B$5-N$6&gt;365*11/12,N24*0.23,IF($B$5-N$6&gt;365*10/12,N24*0.3,IF($B$5-N$6&gt;365*9/12,N24*0.37,IF($B$5-N$6&gt;365*8/12,N24*0.44,0)))))</f>
        <v>0</v>
      </c>
      <c r="CR24" s="8">
        <f>+IF($B$5-O$6&lt;365/12,O24,IF($B$5-O$6&lt;365*2/12,O24*0.93,IF($B$5-O$6&lt;365*3/12,O24*0.86,IF($B$5-O$6&lt;365*4/12,O24*0.79,IF($B$5-O$6&lt;365*5/12,O24*0.72,IF($B$5-O$6&lt;365*6/12,O24*0.65,IF($B$5-O$6&lt;365*7/12,O24*0.58,IF($B$5-O$6&lt;365*8/12,O24*0.51,0))))))))+IF($B$5-O$6&gt;365,0,IF($B$5-O$6&gt;365*11/12,O24*0.23,IF($B$5-O$6&gt;365*10/12,O24*0.3,IF($B$5-O$6&gt;365*9/12,O24*0.37,IF($B$5-O$6&gt;365*8/12,O24*0.44,0)))))</f>
        <v>0</v>
      </c>
      <c r="CS24" s="8">
        <f>+IF($B$5-P$6&lt;365/12,P24,IF($B$5-P$6&lt;365*2/12,P24*0.93,IF($B$5-P$6&lt;365*3/12,P24*0.86,IF($B$5-P$6&lt;365*4/12,P24*0.79,IF($B$5-P$6&lt;365*5/12,P24*0.72,IF($B$5-P$6&lt;365*6/12,P24*0.65,IF($B$5-P$6&lt;365*7/12,P24*0.58,IF($B$5-P$6&lt;365*8/12,P24*0.51,0))))))))+IF($B$5-P$6&gt;365,0,IF($B$5-P$6&gt;365*11/12,P24*0.23,IF($B$5-P$6&gt;365*10/12,P24*0.3,IF($B$5-P$6&gt;365*9/12,P24*0.37,IF($B$5-P$6&gt;365*8/12,P24*0.44,0)))))</f>
        <v>0</v>
      </c>
      <c r="CT24" s="8">
        <f>+IF($B$5-Q$6&lt;365/12,Q24,IF($B$5-Q$6&lt;365*2/12,Q24*0.93,IF($B$5-Q$6&lt;365*3/12,Q24*0.86,IF($B$5-Q$6&lt;365*4/12,Q24*0.79,IF($B$5-Q$6&lt;365*5/12,Q24*0.72,IF($B$5-Q$6&lt;365*6/12,Q24*0.65,IF($B$5-Q$6&lt;365*7/12,Q24*0.58,IF($B$5-Q$6&lt;365*8/12,Q24*0.51,0))))))))+IF($B$5-Q$6&gt;365,0,IF($B$5-Q$6&gt;365*11/12,Q24*0.23,IF($B$5-Q$6&gt;365*10/12,Q24*0.3,IF($B$5-Q$6&gt;365*9/12,Q24*0.37,IF($B$5-Q$6&gt;365*8/12,Q24*0.44,0)))))</f>
        <v>0</v>
      </c>
      <c r="CU24" s="8">
        <f>+IF($B$5-R$6&lt;365/12,R24,IF($B$5-R$6&lt;365*2/12,R24*0.93,IF($B$5-R$6&lt;365*3/12,R24*0.86,IF($B$5-R$6&lt;365*4/12,R24*0.79,IF($B$5-R$6&lt;365*5/12,R24*0.72,IF($B$5-R$6&lt;365*6/12,R24*0.65,IF($B$5-R$6&lt;365*7/12,R24*0.58,IF($B$5-R$6&lt;365*8/12,R24*0.51,0))))))))+IF($B$5-R$6&gt;365,0,IF($B$5-R$6&gt;365*11/12,R24*0.23,IF($B$5-R$6&gt;365*10/12,R24*0.3,IF($B$5-R$6&gt;365*9/12,R24*0.37,IF($B$5-R$6&gt;365*8/12,R24*0.44,0)))))</f>
        <v>0</v>
      </c>
      <c r="CV24" s="8">
        <f>+IF($B$5-S$6&lt;365/12,S24,IF($B$5-S$6&lt;365*2/12,S24*0.93,IF($B$5-S$6&lt;365*3/12,S24*0.86,IF($B$5-S$6&lt;365*4/12,S24*0.79,IF($B$5-S$6&lt;365*5/12,S24*0.72,IF($B$5-S$6&lt;365*6/12,S24*0.65,IF($B$5-S$6&lt;365*7/12,S24*0.58,IF($B$5-S$6&lt;365*8/12,S24*0.51,0))))))))+IF($B$5-S$6&gt;365,0,IF($B$5-S$6&gt;365*11/12,S24*0.23,IF($B$5-S$6&gt;365*10/12,S24*0.3,IF($B$5-S$6&gt;365*9/12,S24*0.37,IF($B$5-S$6&gt;365*8/12,S24*0.44,0)))))</f>
        <v>0</v>
      </c>
      <c r="CW24" s="8">
        <f>+IF($B$5-T$6&lt;365/12,T24,IF($B$5-T$6&lt;365*2/12,T24*0.93,IF($B$5-T$6&lt;365*3/12,T24*0.86,IF($B$5-T$6&lt;365*4/12,T24*0.79,IF($B$5-T$6&lt;365*5/12,T24*0.72,IF($B$5-T$6&lt;365*6/12,T24*0.65,IF($B$5-T$6&lt;365*7/12,T24*0.58,IF($B$5-T$6&lt;365*8/12,T24*0.51,0))))))))+IF($B$5-T$6&gt;365,0,IF($B$5-T$6&gt;365*11/12,T24*0.23,IF($B$5-T$6&gt;365*10/12,T24*0.3,IF($B$5-T$6&gt;365*9/12,T24*0.37,IF($B$5-T$6&gt;365*8/12,T24*0.44,0)))))</f>
        <v>0</v>
      </c>
      <c r="CX24" s="8">
        <f>+IF($B$5-U$6&lt;365/12,U24,IF($B$5-U$6&lt;365*2/12,U24*0.93,IF($B$5-U$6&lt;365*3/12,U24*0.86,IF($B$5-U$6&lt;365*4/12,U24*0.79,IF($B$5-U$6&lt;365*5/12,U24*0.72,IF($B$5-U$6&lt;365*6/12,U24*0.65,IF($B$5-U$6&lt;365*7/12,U24*0.58,IF($B$5-U$6&lt;365*8/12,U24*0.51,0))))))))+IF($B$5-U$6&gt;365,0,IF($B$5-U$6&gt;365*11/12,U24*0.23,IF($B$5-U$6&gt;365*10/12,U24*0.3,IF($B$5-U$6&gt;365*9/12,U24*0.37,IF($B$5-U$6&gt;365*8/12,U24*0.44,0)))))</f>
        <v>0</v>
      </c>
      <c r="CY24" s="8">
        <f>+IF($B$5-V$6&lt;365/12,V24,IF($B$5-V$6&lt;365*2/12,V24*0.93,IF($B$5-V$6&lt;365*3/12,V24*0.86,IF($B$5-V$6&lt;365*4/12,V24*0.79,IF($B$5-V$6&lt;365*5/12,V24*0.72,IF($B$5-V$6&lt;365*6/12,V24*0.65,IF($B$5-V$6&lt;365*7/12,V24*0.58,IF($B$5-V$6&lt;365*8/12,V24*0.51,0))))))))+IF($B$5-V$6&gt;365,0,IF($B$5-V$6&gt;365*11/12,V24*0.23,IF($B$5-V$6&gt;365*10/12,V24*0.3,IF($B$5-V$6&gt;365*9/12,V24*0.37,IF($B$5-V$6&gt;365*8/12,V24*0.44,0)))))</f>
        <v>0</v>
      </c>
      <c r="CZ24" s="8">
        <f>+IF($B$5-W$6&lt;365/12,W24,IF($B$5-W$6&lt;365*2/12,W24*0.93,IF($B$5-W$6&lt;365*3/12,W24*0.86,IF($B$5-W$6&lt;365*4/12,W24*0.79,IF($B$5-W$6&lt;365*5/12,W24*0.72,IF($B$5-W$6&lt;365*6/12,W24*0.65,IF($B$5-W$6&lt;365*7/12,W24*0.58,IF($B$5-W$6&lt;365*8/12,W24*0.51,0))))))))+IF($B$5-W$6&gt;365,0,IF($B$5-W$6&gt;365*11/12,W24*0.23,IF($B$5-W$6&gt;365*10/12,W24*0.3,IF($B$5-W$6&gt;365*9/12,W24*0.37,IF($B$5-W$6&gt;365*8/12,W24*0.44,0)))))</f>
        <v>0</v>
      </c>
      <c r="DA24" s="8">
        <f>+IF($B$5-X$6&lt;365/12,X24,IF($B$5-X$6&lt;365*2/12,X24*0.93,IF($B$5-X$6&lt;365*3/12,X24*0.86,IF($B$5-X$6&lt;365*4/12,X24*0.79,IF($B$5-X$6&lt;365*5/12,X24*0.72,IF($B$5-X$6&lt;365*6/12,X24*0.65,IF($B$5-X$6&lt;365*7/12,X24*0.58,IF($B$5-X$6&lt;365*8/12,X24*0.51,0))))))))+IF($B$5-X$6&gt;365,0,IF($B$5-X$6&gt;365*11/12,X24*0.23,IF($B$5-X$6&gt;365*10/12,X24*0.3,IF($B$5-X$6&gt;365*9/12,X24*0.37,IF($B$5-X$6&gt;365*8/12,X24*0.44,0)))))</f>
        <v>0</v>
      </c>
      <c r="DB24" s="8">
        <f>+IF($B$5-Y$6&lt;365/12,Y24,IF($B$5-Y$6&lt;365*2/12,Y24*0.93,IF($B$5-Y$6&lt;365*3/12,Y24*0.86,IF($B$5-Y$6&lt;365*4/12,Y24*0.79,IF($B$5-Y$6&lt;365*5/12,Y24*0.72,IF($B$5-Y$6&lt;365*6/12,Y24*0.65,IF($B$5-Y$6&lt;365*7/12,Y24*0.58,IF($B$5-Y$6&lt;365*8/12,Y24*0.51,0))))))))+IF($B$5-Y$6&gt;365,0,IF($B$5-Y$6&gt;365*11/12,Y24*0.23,IF($B$5-Y$6&gt;365*10/12,Y24*0.3,IF($B$5-Y$6&gt;365*9/12,Y24*0.37,IF($B$5-Y$6&gt;365*8/12,Y24*0.44,0)))))</f>
        <v>0</v>
      </c>
      <c r="DC24" s="8">
        <f>+IF($B$5-Z$6&lt;365/12,Z24,IF($B$5-Z$6&lt;365*2/12,Z24*0.93,IF($B$5-Z$6&lt;365*3/12,Z24*0.86,IF($B$5-Z$6&lt;365*4/12,Z24*0.79,IF($B$5-Z$6&lt;365*5/12,Z24*0.72,IF($B$5-Z$6&lt;365*6/12,Z24*0.65,IF($B$5-Z$6&lt;365*7/12,Z24*0.58,IF($B$5-Z$6&lt;365*8/12,Z24*0.51,0))))))))+IF($B$5-Z$6&gt;365,0,IF($B$5-Z$6&gt;365*11/12,Z24*0.23,IF($B$5-Z$6&gt;365*10/12,Z24*0.3,IF($B$5-Z$6&gt;365*9/12,Z24*0.37,IF($B$5-Z$6&gt;365*8/12,Z24*0.44,0)))))</f>
        <v>0</v>
      </c>
      <c r="DD24" s="8">
        <f>+IF($B$5-AA$6&lt;365/12,AA24,IF($B$5-AA$6&lt;365*2/12,AA24*0.93,IF($B$5-AA$6&lt;365*3/12,AA24*0.86,IF($B$5-AA$6&lt;365*4/12,AA24*0.79,IF($B$5-AA$6&lt;365*5/12,AA24*0.72,IF($B$5-AA$6&lt;365*6/12,AA24*0.65,IF($B$5-AA$6&lt;365*7/12,AA24*0.58,IF($B$5-AA$6&lt;365*8/12,AA24*0.51,0))))))))+IF($B$5-AA$6&gt;365,0,IF($B$5-AA$6&gt;365*11/12,AA24*0.23,IF($B$5-AA$6&gt;365*10/12,AA24*0.3,IF($B$5-AA$6&gt;365*9/12,AA24*0.37,IF($B$5-AA$6&gt;365*8/12,AA24*0.44,0)))))</f>
        <v>0</v>
      </c>
      <c r="DE24" s="8">
        <f>+IF($B$5-AB$6&lt;365/12,AB24,IF($B$5-AB$6&lt;365*2/12,AB24*0.93,IF($B$5-AB$6&lt;365*3/12,AB24*0.86,IF($B$5-AB$6&lt;365*4/12,AB24*0.79,IF($B$5-AB$6&lt;365*5/12,AB24*0.72,IF($B$5-AB$6&lt;365*6/12,AB24*0.65,IF($B$5-AB$6&lt;365*7/12,AB24*0.58,IF($B$5-AB$6&lt;365*8/12,AB24*0.51,0))))))))+IF($B$5-AB$6&gt;365,0,IF($B$5-AB$6&gt;365*11/12,AB24*0.23,IF($B$5-AB$6&gt;365*10/12,AB24*0.3,IF($B$5-AB$6&gt;365*9/12,AB24*0.37,IF($B$5-AB$6&gt;365*8/12,AB24*0.44,0)))))</f>
        <v>0</v>
      </c>
      <c r="DF24" s="8">
        <f>+IF($B$5-AC$6&lt;365/12,AC24,IF($B$5-AC$6&lt;365*2/12,AC24*0.93,IF($B$5-AC$6&lt;365*3/12,AC24*0.86,IF($B$5-AC$6&lt;365*4/12,AC24*0.79,IF($B$5-AC$6&lt;365*5/12,AC24*0.72,IF($B$5-AC$6&lt;365*6/12,AC24*0.65,IF($B$5-AC$6&lt;365*7/12,AC24*0.58,IF($B$5-AC$6&lt;365*8/12,AC24*0.51,0))))))))+IF($B$5-AC$6&gt;365,0,IF($B$5-AC$6&gt;365*11/12,AC24*0.23,IF($B$5-AC$6&gt;365*10/12,AC24*0.3,IF($B$5-AC$6&gt;365*9/12,AC24*0.37,IF($B$5-AC$6&gt;365*8/12,AC24*0.44,0)))))</f>
        <v>0</v>
      </c>
      <c r="DG24" s="8">
        <f>+IF($B$5-AD$6&lt;365/12,AD24,IF($B$5-AD$6&lt;365*2/12,AD24*0.93,IF($B$5-AD$6&lt;365*3/12,AD24*0.86,IF($B$5-AD$6&lt;365*4/12,AD24*0.79,IF($B$5-AD$6&lt;365*5/12,AD24*0.72,IF($B$5-AD$6&lt;365*6/12,AD24*0.65,IF($B$5-AD$6&lt;365*7/12,AD24*0.58,IF($B$5-AD$6&lt;365*8/12,AD24*0.51,0))))))))+IF($B$5-AD$6&gt;365,0,IF($B$5-AD$6&gt;365*11/12,AD24*0.23,IF($B$5-AD$6&gt;365*10/12,AD24*0.3,IF($B$5-AD$6&gt;365*9/12,AD24*0.37,IF($B$5-AD$6&gt;365*8/12,AD24*0.44,0)))))</f>
        <v>0</v>
      </c>
      <c r="DH24" s="8">
        <f>+IF($B$5-AE$6&lt;365/12,AE24,IF($B$5-AE$6&lt;365*2/12,AE24*0.93,IF($B$5-AE$6&lt;365*3/12,AE24*0.86,IF($B$5-AE$6&lt;365*4/12,AE24*0.79,IF($B$5-AE$6&lt;365*5/12,AE24*0.72,IF($B$5-AE$6&lt;365*6/12,AE24*0.65,IF($B$5-AE$6&lt;365*7/12,AE24*0.58,IF($B$5-AE$6&lt;365*8/12,AE24*0.51,0))))))))+IF($B$5-AE$6&gt;365,0,IF($B$5-AE$6&gt;365*11/12,AE24*0.23,IF($B$5-AE$6&gt;365*10/12,AE24*0.3,IF($B$5-AE$6&gt;365*9/12,AE24*0.37,IF($B$5-AE$6&gt;365*8/12,AE24*0.44,0)))))</f>
        <v>0</v>
      </c>
      <c r="DI24" s="8">
        <f>+IF($B$5-AF$6&lt;365/12,AF24,IF($B$5-AF$6&lt;365*2/12,AF24*0.93,IF($B$5-AF$6&lt;365*3/12,AF24*0.86,IF($B$5-AF$6&lt;365*4/12,AF24*0.79,IF($B$5-AF$6&lt;365*5/12,AF24*0.72,IF($B$5-AF$6&lt;365*6/12,AF24*0.65,IF($B$5-AF$6&lt;365*7/12,AF24*0.58,IF($B$5-AF$6&lt;365*8/12,AF24*0.51,0))))))))+IF($B$5-AF$6&gt;365,0,IF($B$5-AF$6&gt;365*11/12,AF24*0.23,IF($B$5-AF$6&gt;365*10/12,AF24*0.3,IF($B$5-AF$6&gt;365*9/12,AF24*0.37,IF($B$5-AF$6&gt;365*8/12,AF24*0.44,0)))))</f>
        <v>0</v>
      </c>
      <c r="DJ24" s="8">
        <f>+IF($B$5-AG$6&lt;365/12,AG24,IF($B$5-AG$6&lt;365*2/12,AG24*0.93,IF($B$5-AG$6&lt;365*3/12,AG24*0.86,IF($B$5-AG$6&lt;365*4/12,AG24*0.79,IF($B$5-AG$6&lt;365*5/12,AG24*0.72,IF($B$5-AG$6&lt;365*6/12,AG24*0.65,IF($B$5-AG$6&lt;365*7/12,AG24*0.58,IF($B$5-AG$6&lt;365*8/12,AG24*0.51,0))))))))+IF($B$5-AG$6&gt;365,0,IF($B$5-AG$6&gt;365*11/12,AG24*0.23,IF($B$5-AG$6&gt;365*10/12,AG24*0.3,IF($B$5-AG$6&gt;365*9/12,AG24*0.37,IF($B$5-AG$6&gt;365*8/12,AG24*0.44,0)))))</f>
        <v>0</v>
      </c>
      <c r="DK24" s="8">
        <f>+IF($B$5-AH$6&lt;365/12,AH24,IF($B$5-AH$6&lt;365*2/12,AH24*0.93,IF($B$5-AH$6&lt;365*3/12,AH24*0.86,IF($B$5-AH$6&lt;365*4/12,AH24*0.79,IF($B$5-AH$6&lt;365*5/12,AH24*0.72,IF($B$5-AH$6&lt;365*6/12,AH24*0.65,IF($B$5-AH$6&lt;365*7/12,AH24*0.58,IF($B$5-AH$6&lt;365*8/12,AH24*0.51,0))))))))+IF($B$5-AH$6&gt;365,0,IF($B$5-AH$6&gt;365*11/12,AH24*0.23,IF($B$5-AH$6&gt;365*10/12,AH24*0.3,IF($B$5-AH$6&gt;365*9/12,AH24*0.37,IF($B$5-AH$6&gt;365*8/12,AH24*0.44,0)))))</f>
        <v>0</v>
      </c>
      <c r="DL24" s="8">
        <f>+IF($B$5-AI$6&lt;365/12,AI24,IF($B$5-AI$6&lt;365*2/12,AI24*0.93,IF($B$5-AI$6&lt;365*3/12,AI24*0.86,IF($B$5-AI$6&lt;365*4/12,AI24*0.79,IF($B$5-AI$6&lt;365*5/12,AI24*0.72,IF($B$5-AI$6&lt;365*6/12,AI24*0.65,IF($B$5-AI$6&lt;365*7/12,AI24*0.58,IF($B$5-AI$6&lt;365*8/12,AI24*0.51,0))))))))+IF($B$5-AI$6&gt;365,0,IF($B$5-AI$6&gt;365*11/12,AI24*0.23,IF($B$5-AI$6&gt;365*10/12,AI24*0.3,IF($B$5-AI$6&gt;365*9/12,AI24*0.37,IF($B$5-AI$6&gt;365*8/12,AI24*0.44,0)))))</f>
        <v>0</v>
      </c>
      <c r="DM24" s="8">
        <f>+IF($B$5-AJ$6&lt;365/12,AJ24,IF($B$5-AJ$6&lt;365*2/12,AJ24*0.93,IF($B$5-AJ$6&lt;365*3/12,AJ24*0.86,IF($B$5-AJ$6&lt;365*4/12,AJ24*0.79,IF($B$5-AJ$6&lt;365*5/12,AJ24*0.72,IF($B$5-AJ$6&lt;365*6/12,AJ24*0.65,IF($B$5-AJ$6&lt;365*7/12,AJ24*0.58,IF($B$5-AJ$6&lt;365*8/12,AJ24*0.51,0))))))))+IF($B$5-AJ$6&gt;365,0,IF($B$5-AJ$6&gt;365*11/12,AJ24*0.23,IF($B$5-AJ$6&gt;365*10/12,AJ24*0.3,IF($B$5-AJ$6&gt;365*9/12,AJ24*0.37,IF($B$5-AJ$6&gt;365*8/12,AJ24*0.44,0)))))</f>
        <v>0</v>
      </c>
      <c r="DN24" s="8">
        <f>+IF($B$5-AK$6&lt;365/12,AK24,IF($B$5-AK$6&lt;365*2/12,AK24*0.93,IF($B$5-AK$6&lt;365*3/12,AK24*0.86,IF($B$5-AK$6&lt;365*4/12,AK24*0.79,IF($B$5-AK$6&lt;365*5/12,AK24*0.72,IF($B$5-AK$6&lt;365*6/12,AK24*0.65,IF($B$5-AK$6&lt;365*7/12,AK24*0.58,IF($B$5-AK$6&lt;365*8/12,AK24*0.51,0))))))))+IF($B$5-AK$6&gt;365,0,IF($B$5-AK$6&gt;365*11/12,AK24*0.23,IF($B$5-AK$6&gt;365*10/12,AK24*0.3,IF($B$5-AK$6&gt;365*9/12,AK24*0.37,IF($B$5-AK$6&gt;365*8/12,AK24*0.44,0)))))</f>
        <v>0</v>
      </c>
      <c r="DO24" s="8">
        <f>+IF($B$5-AL$6&lt;365/12,AL24,IF($B$5-AL$6&lt;365*2/12,AL24*0.93,IF($B$5-AL$6&lt;365*3/12,AL24*0.86,IF($B$5-AL$6&lt;365*4/12,AL24*0.79,IF($B$5-AL$6&lt;365*5/12,AL24*0.72,IF($B$5-AL$6&lt;365*6/12,AL24*0.65,IF($B$5-AL$6&lt;365*7/12,AL24*0.58,IF($B$5-AL$6&lt;365*8/12,AL24*0.51,0))))))))+IF($B$5-AL$6&gt;365,0,IF($B$5-AL$6&gt;365*11/12,AL24*0.23,IF($B$5-AL$6&gt;365*10/12,AL24*0.3,IF($B$5-AL$6&gt;365*9/12,AL24*0.37,IF($B$5-AL$6&gt;365*8/12,AL24*0.44,0)))))</f>
        <v>0</v>
      </c>
      <c r="DP24" s="8">
        <f>+IF($B$5-AM$6&lt;365/12,AM24,IF($B$5-AM$6&lt;365*2/12,AM24*0.93,IF($B$5-AM$6&lt;365*3/12,AM24*0.86,IF($B$5-AM$6&lt;365*4/12,AM24*0.79,IF($B$5-AM$6&lt;365*5/12,AM24*0.72,IF($B$5-AM$6&lt;365*6/12,AM24*0.65,IF($B$5-AM$6&lt;365*7/12,AM24*0.58,IF($B$5-AM$6&lt;365*8/12,AM24*0.51,0))))))))+IF($B$5-AM$6&gt;365,0,IF($B$5-AM$6&gt;365*11/12,AM24*0.23,IF($B$5-AM$6&gt;365*10/12,AM24*0.3,IF($B$5-AM$6&gt;365*9/12,AM24*0.37,IF($B$5-AM$6&gt;365*8/12,AM24*0.44,0)))))</f>
        <v>0</v>
      </c>
      <c r="DQ24" s="8">
        <f>+IF($B$5-AN$6&lt;365/12,AN24,IF($B$5-AN$6&lt;365*2/12,AN24*0.93,IF($B$5-AN$6&lt;365*3/12,AN24*0.86,IF($B$5-AN$6&lt;365*4/12,AN24*0.79,IF($B$5-AN$6&lt;365*5/12,AN24*0.72,IF($B$5-AN$6&lt;365*6/12,AN24*0.65,IF($B$5-AN$6&lt;365*7/12,AN24*0.58,IF($B$5-AN$6&lt;365*8/12,AN24*0.51,0))))))))+IF($B$5-AN$6&gt;365,0,IF($B$5-AN$6&gt;365*11/12,AN24*0.23,IF($B$5-AN$6&gt;365*10/12,AN24*0.3,IF($B$5-AN$6&gt;365*9/12,AN24*0.37,IF($B$5-AN$6&gt;365*8/12,AN24*0.44,0)))))</f>
        <v>0</v>
      </c>
      <c r="DR24" s="8">
        <f>+IF($B$5-AO$6&lt;365/12,AO24,IF($B$5-AO$6&lt;365*2/12,AO24*0.93,IF($B$5-AO$6&lt;365*3/12,AO24*0.86,IF($B$5-AO$6&lt;365*4/12,AO24*0.79,IF($B$5-AO$6&lt;365*5/12,AO24*0.72,IF($B$5-AO$6&lt;365*6/12,AO24*0.65,IF($B$5-AO$6&lt;365*7/12,AO24*0.58,IF($B$5-AO$6&lt;365*8/12,AO24*0.51,0))))))))+IF($B$5-AO$6&gt;365,0,IF($B$5-AO$6&gt;365*11/12,AO24*0.23,IF($B$5-AO$6&gt;365*10/12,AO24*0.3,IF($B$5-AO$6&gt;365*9/12,AO24*0.37,IF($B$5-AO$6&gt;365*8/12,AO24*0.44,0)))))</f>
        <v>0</v>
      </c>
      <c r="DS24" s="8">
        <f>+IF($B$5-AP$6&lt;365/12,AP24,IF($B$5-AP$6&lt;365*2/12,AP24*0.93,IF($B$5-AP$6&lt;365*3/12,AP24*0.86,IF($B$5-AP$6&lt;365*4/12,AP24*0.79,IF($B$5-AP$6&lt;365*5/12,AP24*0.72,IF($B$5-AP$6&lt;365*6/12,AP24*0.65,IF($B$5-AP$6&lt;365*7/12,AP24*0.58,IF($B$5-AP$6&lt;365*8/12,AP24*0.51,0))))))))+IF($B$5-AP$6&gt;365,0,IF($B$5-AP$6&gt;365*11/12,AP24*0.23,IF($B$5-AP$6&gt;365*10/12,AP24*0.3,IF($B$5-AP$6&gt;365*9/12,AP24*0.37,IF($B$5-AP$6&gt;365*8/12,AP24*0.44,0)))))</f>
        <v>0</v>
      </c>
      <c r="DT24" s="8">
        <f>+IF($B$5-AQ$6&lt;365/12,AQ24,IF($B$5-AQ$6&lt;365*2/12,AQ24*0.93,IF($B$5-AQ$6&lt;365*3/12,AQ24*0.86,IF($B$5-AQ$6&lt;365*4/12,AQ24*0.79,IF($B$5-AQ$6&lt;365*5/12,AQ24*0.72,IF($B$5-AQ$6&lt;365*6/12,AQ24*0.65,IF($B$5-AQ$6&lt;365*7/12,AQ24*0.58,IF($B$5-AQ$6&lt;365*8/12,AQ24*0.51,0))))))))+IF($B$5-AQ$6&gt;365,0,IF($B$5-AQ$6&gt;365*11/12,AQ24*0.23,IF($B$5-AQ$6&gt;365*10/12,AQ24*0.3,IF($B$5-AQ$6&gt;365*9/12,AQ24*0.37,IF($B$5-AQ$6&gt;365*8/12,AQ24*0.44,0)))))</f>
        <v>0</v>
      </c>
      <c r="DU24" s="8">
        <f>+IF($B$5-AR$6&lt;365/12,AR24,IF($B$5-AR$6&lt;365*2/12,AR24*0.93,IF($B$5-AR$6&lt;365*3/12,AR24*0.86,IF($B$5-AR$6&lt;365*4/12,AR24*0.79,IF($B$5-AR$6&lt;365*5/12,AR24*0.72,IF($B$5-AR$6&lt;365*6/12,AR24*0.65,IF($B$5-AR$6&lt;365*7/12,AR24*0.58,IF($B$5-AR$6&lt;365*8/12,AR24*0.51,0))))))))+IF($B$5-AR$6&gt;365,0,IF($B$5-AR$6&gt;365*11/12,AR24*0.23,IF($B$5-AR$6&gt;365*10/12,AR24*0.3,IF($B$5-AR$6&gt;365*9/12,AR24*0.37,IF($B$5-AR$6&gt;365*8/12,AR24*0.44,0)))))</f>
        <v>0</v>
      </c>
      <c r="DV24" s="8">
        <f>+IF($B$5-AS$6&lt;365/12,AS24,IF($B$5-AS$6&lt;365*2/12,AS24*0.93,IF($B$5-AS$6&lt;365*3/12,AS24*0.86,IF($B$5-AS$6&lt;365*4/12,AS24*0.79,IF($B$5-AS$6&lt;365*5/12,AS24*0.72,IF($B$5-AS$6&lt;365*6/12,AS24*0.65,IF($B$5-AS$6&lt;365*7/12,AS24*0.58,IF($B$5-AS$6&lt;365*8/12,AS24*0.51,0))))))))+IF($B$5-AS$6&gt;365,0,IF($B$5-AS$6&gt;365*11/12,AS24*0.23,IF($B$5-AS$6&gt;365*10/12,AS24*0.3,IF($B$5-AS$6&gt;365*9/12,AS24*0.37,IF($B$5-AS$6&gt;365*8/12,AS24*0.44,0)))))</f>
        <v>0</v>
      </c>
      <c r="DW24" s="8">
        <f>+IF($B$5-AT$6&lt;365/12,AT24,IF($B$5-AT$6&lt;365*2/12,AT24*0.93,IF($B$5-AT$6&lt;365*3/12,AT24*0.86,IF($B$5-AT$6&lt;365*4/12,AT24*0.79,IF($B$5-AT$6&lt;365*5/12,AT24*0.72,IF($B$5-AT$6&lt;365*6/12,AT24*0.65,IF($B$5-AT$6&lt;365*7/12,AT24*0.58,IF($B$5-AT$6&lt;365*8/12,AT24*0.51,0))))))))+IF($B$5-AT$6&gt;365,0,IF($B$5-AT$6&gt;365*11/12,AT24*0.23,IF($B$5-AT$6&gt;365*10/12,AT24*0.3,IF($B$5-AT$6&gt;365*9/12,AT24*0.37,IF($B$5-AT$6&gt;365*8/12,AT24*0.44,0)))))</f>
        <v>0</v>
      </c>
      <c r="DX24" s="8">
        <f>+IF($B$5-AU$6&lt;365/12,AU24,IF($B$5-AU$6&lt;365*2/12,AU24*0.93,IF($B$5-AU$6&lt;365*3/12,AU24*0.86,IF($B$5-AU$6&lt;365*4/12,AU24*0.79,IF($B$5-AU$6&lt;365*5/12,AU24*0.72,IF($B$5-AU$6&lt;365*6/12,AU24*0.65,IF($B$5-AU$6&lt;365*7/12,AU24*0.58,IF($B$5-AU$6&lt;365*8/12,AU24*0.51,0))))))))+IF($B$5-AU$6&gt;365,0,IF($B$5-AU$6&gt;365*11/12,AU24*0.23,IF($B$5-AU$6&gt;365*10/12,AU24*0.3,IF($B$5-AU$6&gt;365*9/12,AU24*0.37,IF($B$5-AU$6&gt;365*8/12,AU24*0.44,0)))))</f>
        <v>0</v>
      </c>
      <c r="DY24" s="8">
        <f>+IF($B$5-AV$6&lt;365/12,AV24,IF($B$5-AV$6&lt;365*2/12,AV24*0.93,IF($B$5-AV$6&lt;365*3/12,AV24*0.86,IF($B$5-AV$6&lt;365*4/12,AV24*0.79,IF($B$5-AV$6&lt;365*5/12,AV24*0.72,IF($B$5-AV$6&lt;365*6/12,AV24*0.65,IF($B$5-AV$6&lt;365*7/12,AV24*0.58,IF($B$5-AV$6&lt;365*8/12,AV24*0.51,0))))))))+IF($B$5-AV$6&gt;365,0,IF($B$5-AV$6&gt;365*11/12,AV24*0.23,IF($B$5-AV$6&gt;365*10/12,AV24*0.3,IF($B$5-AV$6&gt;365*9/12,AV24*0.37,IF($B$5-AV$6&gt;365*8/12,AV24*0.44,0)))))</f>
        <v>0</v>
      </c>
      <c r="DZ24" s="8">
        <f>+IF($B$5-AW$6&lt;365/12,AW24,IF($B$5-AW$6&lt;365*2/12,AW24*0.93,IF($B$5-AW$6&lt;365*3/12,AW24*0.86,IF($B$5-AW$6&lt;365*4/12,AW24*0.79,IF($B$5-AW$6&lt;365*5/12,AW24*0.72,IF($B$5-AW$6&lt;365*6/12,AW24*0.65,IF($B$5-AW$6&lt;365*7/12,AW24*0.58,IF($B$5-AW$6&lt;365*8/12,AW24*0.51,0))))))))+IF($B$5-AW$6&gt;365,0,IF($B$5-AW$6&gt;365*11/12,AW24*0.23,IF($B$5-AW$6&gt;365*10/12,AW24*0.3,IF($B$5-AW$6&gt;365*9/12,AW24*0.37,IF($B$5-AW$6&gt;365*8/12,AW24*0.44,0)))))</f>
        <v>0</v>
      </c>
      <c r="EA24" s="8">
        <f>+IF($B$5-AX$6&lt;365/12,AX24,IF($B$5-AX$6&lt;365*2/12,AX24*0.93,IF($B$5-AX$6&lt;365*3/12,AX24*0.86,IF($B$5-AX$6&lt;365*4/12,AX24*0.79,IF($B$5-AX$6&lt;365*5/12,AX24*0.72,IF($B$5-AX$6&lt;365*6/12,AX24*0.65,IF($B$5-AX$6&lt;365*7/12,AX24*0.58,IF($B$5-AX$6&lt;365*8/12,AX24*0.51,0))))))))+IF($B$5-AX$6&gt;365,0,IF($B$5-AX$6&gt;365*11/12,AX24*0.23,IF($B$5-AX$6&gt;365*10/12,AX24*0.3,IF($B$5-AX$6&gt;365*9/12,AX24*0.37,IF($B$5-AX$6&gt;365*8/12,AX24*0.44,0)))))</f>
        <v>0</v>
      </c>
      <c r="EB24" s="8">
        <f>+IF($B$5-AY$6&lt;365/12,AY24,IF($B$5-AY$6&lt;365*2/12,AY24*0.93,IF($B$5-AY$6&lt;365*3/12,AY24*0.86,IF($B$5-AY$6&lt;365*4/12,AY24*0.79,IF($B$5-AY$6&lt;365*5/12,AY24*0.72,IF($B$5-AY$6&lt;365*6/12,AY24*0.65,IF($B$5-AY$6&lt;365*7/12,AY24*0.58,IF($B$5-AY$6&lt;365*8/12,AY24*0.51,0))))))))+IF($B$5-AY$6&gt;365,0,IF($B$5-AY$6&gt;365*11/12,AY24*0.23,IF($B$5-AY$6&gt;365*10/12,AY24*0.3,IF($B$5-AY$6&gt;365*9/12,AY24*0.37,IF($B$5-AY$6&gt;365*8/12,AY24*0.44,0)))))</f>
        <v>0</v>
      </c>
      <c r="EC24" s="8">
        <f>+IF($B$5-AZ$6&lt;365/12,AZ24,IF($B$5-AZ$6&lt;365*2/12,AZ24*0.93,IF($B$5-AZ$6&lt;365*3/12,AZ24*0.86,IF($B$5-AZ$6&lt;365*4/12,AZ24*0.79,IF($B$5-AZ$6&lt;365*5/12,AZ24*0.72,IF($B$5-AZ$6&lt;365*6/12,AZ24*0.65,IF($B$5-AZ$6&lt;365*7/12,AZ24*0.58,IF($B$5-AZ$6&lt;365*8/12,AZ24*0.51,0))))))))+IF($B$5-AZ$6&gt;365,0,IF($B$5-AZ$6&gt;365*11/12,AZ24*0.23,IF($B$5-AZ$6&gt;365*10/12,AZ24*0.3,IF($B$5-AZ$6&gt;365*9/12,AZ24*0.37,IF($B$5-AZ$6&gt;365*8/12,AZ24*0.44,0)))))</f>
        <v>0</v>
      </c>
      <c r="ED24" s="8">
        <f>+IF($B$5-BA$6&lt;365/12,BA24,IF($B$5-BA$6&lt;365*2/12,BA24*0.93,IF($B$5-BA$6&lt;365*3/12,BA24*0.86,IF($B$5-BA$6&lt;365*4/12,BA24*0.79,IF($B$5-BA$6&lt;365*5/12,BA24*0.72,IF($B$5-BA$6&lt;365*6/12,BA24*0.65,IF($B$5-BA$6&lt;365*7/12,BA24*0.58,IF($B$5-BA$6&lt;365*8/12,BA24*0.51,0))))))))+IF($B$5-BA$6&gt;365,0,IF($B$5-BA$6&gt;365*11/12,BA24*0.23,IF($B$5-BA$6&gt;365*10/12,BA24*0.3,IF($B$5-BA$6&gt;365*9/12,BA24*0.37,IF($B$5-BA$6&gt;365*8/12,BA24*0.44,0)))))</f>
        <v>0</v>
      </c>
      <c r="EE24" s="8">
        <f>+IF($B$5-BB$6&lt;365/12,BB24,IF($B$5-BB$6&lt;365*2/12,BB24*0.93,IF($B$5-BB$6&lt;365*3/12,BB24*0.86,IF($B$5-BB$6&lt;365*4/12,BB24*0.79,IF($B$5-BB$6&lt;365*5/12,BB24*0.72,IF($B$5-BB$6&lt;365*6/12,BB24*0.65,IF($B$5-BB$6&lt;365*7/12,BB24*0.58,IF($B$5-BB$6&lt;365*8/12,BB24*0.51,0))))))))+IF($B$5-BB$6&gt;365,0,IF($B$5-BB$6&gt;365*11/12,BB24*0.23,IF($B$5-BB$6&gt;365*10/12,BB24*0.3,IF($B$5-BB$6&gt;365*9/12,BB24*0.37,IF($B$5-BB$6&gt;365*8/12,BB24*0.44,0)))))</f>
        <v>0</v>
      </c>
      <c r="EF24" s="8">
        <f>+IF($B$5-BC$6&lt;365/12,BC24,IF($B$5-BC$6&lt;365*2/12,BC24*0.93,IF($B$5-BC$6&lt;365*3/12,BC24*0.86,IF($B$5-BC$6&lt;365*4/12,BC24*0.79,IF($B$5-BC$6&lt;365*5/12,BC24*0.72,IF($B$5-BC$6&lt;365*6/12,BC24*0.65,IF($B$5-BC$6&lt;365*7/12,BC24*0.58,IF($B$5-BC$6&lt;365*8/12,BC24*0.51,0))))))))+IF($B$5-BC$6&gt;365,0,IF($B$5-BC$6&gt;365*11/12,BC24*0.23,IF($B$5-BC$6&gt;365*10/12,BC24*0.3,IF($B$5-BC$6&gt;365*9/12,BC24*0.37,IF($B$5-BC$6&gt;365*8/12,BC24*0.44,0)))))</f>
        <v>0</v>
      </c>
      <c r="EG24" s="8">
        <f>+IF($B$5-BD$6&lt;365/12,BD24,IF($B$5-BD$6&lt;365*2/12,BD24*0.93,IF($B$5-BD$6&lt;365*3/12,BD24*0.86,IF($B$5-BD$6&lt;365*4/12,BD24*0.79,IF($B$5-BD$6&lt;365*5/12,BD24*0.72,IF($B$5-BD$6&lt;365*6/12,BD24*0.65,IF($B$5-BD$6&lt;365*7/12,BD24*0.58,IF($B$5-BD$6&lt;365*8/12,BD24*0.51,0))))))))+IF($B$5-BD$6&gt;365,0,IF($B$5-BD$6&gt;365*11/12,BD24*0.23,IF($B$5-BD$6&gt;365*10/12,BD24*0.3,IF($B$5-BD$6&gt;365*9/12,BD24*0.37,IF($B$5-BD$6&gt;365*8/12,BD24*0.44,0)))))</f>
        <v>0</v>
      </c>
      <c r="EH24" s="8">
        <f>+IF($B$5-BE$6&lt;365/12,BE24,IF($B$5-BE$6&lt;365*2/12,BE24*0.93,IF($B$5-BE$6&lt;365*3/12,BE24*0.86,IF($B$5-BE$6&lt;365*4/12,BE24*0.79,IF($B$5-BE$6&lt;365*5/12,BE24*0.72,IF($B$5-BE$6&lt;365*6/12,BE24*0.65,IF($B$5-BE$6&lt;365*7/12,BE24*0.58,IF($B$5-BE$6&lt;365*8/12,BE24*0.51,0))))))))+IF($B$5-BE$6&gt;365,0,IF($B$5-BE$6&gt;365*11/12,BE24*0.23,IF($B$5-BE$6&gt;365*10/12,BE24*0.3,IF($B$5-BE$6&gt;365*9/12,BE24*0.37,IF($B$5-BE$6&gt;365*8/12,BE24*0.44,0)))))</f>
        <v>0</v>
      </c>
      <c r="EI24" s="8">
        <f>+IF($B$5-BF$6&lt;365/12,BF24,IF($B$5-BF$6&lt;365*2/12,BF24*0.93,IF($B$5-BF$6&lt;365*3/12,BF24*0.86,IF($B$5-BF$6&lt;365*4/12,BF24*0.79,IF($B$5-BF$6&lt;365*5/12,BF24*0.72,IF($B$5-BF$6&lt;365*6/12,BF24*0.65,IF($B$5-BF$6&lt;365*7/12,BF24*0.58,IF($B$5-BF$6&lt;365*8/12,BF24*0.51,0))))))))+IF($B$5-BF$6&gt;365,0,IF($B$5-BF$6&gt;365*11/12,BF24*0.23,IF($B$5-BF$6&gt;365*10/12,BF24*0.3,IF($B$5-BF$6&gt;365*9/12,BF24*0.37,IF($B$5-BF$6&gt;365*8/12,BF24*0.44,0)))))</f>
        <v>0</v>
      </c>
      <c r="EJ24" s="8">
        <f>+IF($B$5-BG$6&lt;365/12,BG24,IF($B$5-BG$6&lt;365*2/12,BG24*0.93,IF($B$5-BG$6&lt;365*3/12,BG24*0.86,IF($B$5-BG$6&lt;365*4/12,BG24*0.79,IF($B$5-BG$6&lt;365*5/12,BG24*0.72,IF($B$5-BG$6&lt;365*6/12,BG24*0.65,IF($B$5-BG$6&lt;365*7/12,BG24*0.58,IF($B$5-BG$6&lt;365*8/12,BG24*0.51,0))))))))+IF($B$5-BG$6&gt;365,0,IF($B$5-BG$6&gt;365*11/12,BG24*0.23,IF($B$5-BG$6&gt;365*10/12,BG24*0.3,IF($B$5-BG$6&gt;365*9/12,BG24*0.37,IF($B$5-BG$6&gt;365*8/12,BG24*0.44,0)))))</f>
        <v>0</v>
      </c>
      <c r="EK24" s="8">
        <f>+IF($B$5-BH$6&lt;365/12,BH24,IF($B$5-BH$6&lt;365*2/12,BH24*0.93,IF($B$5-BH$6&lt;365*3/12,BH24*0.86,IF($B$5-BH$6&lt;365*4/12,BH24*0.79,IF($B$5-BH$6&lt;365*5/12,BH24*0.72,IF($B$5-BH$6&lt;365*6/12,BH24*0.65,IF($B$5-BH$6&lt;365*7/12,BH24*0.58,IF($B$5-BH$6&lt;365*8/12,BH24*0.51,0))))))))+IF($B$5-BH$6&gt;365,0,IF($B$5-BH$6&gt;365*11/12,BH24*0.23,IF($B$5-BH$6&gt;365*10/12,BH24*0.3,IF($B$5-BH$6&gt;365*9/12,BH24*0.37,IF($B$5-BH$6&gt;365*8/12,BH24*0.44,0)))))</f>
        <v>0</v>
      </c>
      <c r="EL24" s="8">
        <f>+IF($B$5-BI$6&lt;365/12,BI24,IF($B$5-BI$6&lt;365*2/12,BI24*0.93,IF($B$5-BI$6&lt;365*3/12,BI24*0.86,IF($B$5-BI$6&lt;365*4/12,BI24*0.79,IF($B$5-BI$6&lt;365*5/12,BI24*0.72,IF($B$5-BI$6&lt;365*6/12,BI24*0.65,IF($B$5-BI$6&lt;365*7/12,BI24*0.58,IF($B$5-BI$6&lt;365*8/12,BI24*0.51,0))))))))+IF($B$5-BI$6&gt;365,0,IF($B$5-BI$6&gt;365*11/12,BI24*0.23,IF($B$5-BI$6&gt;365*10/12,BI24*0.3,IF($B$5-BI$6&gt;365*9/12,BI24*0.37,IF($B$5-BI$6&gt;365*8/12,BI24*0.44,0)))))</f>
        <v>0</v>
      </c>
      <c r="EM24" s="8">
        <f>+IF($B$5-BJ$6&lt;365/12,BJ24,IF($B$5-BJ$6&lt;365*2/12,BJ24*0.93,IF($B$5-BJ$6&lt;365*3/12,BJ24*0.86,IF($B$5-BJ$6&lt;365*4/12,BJ24*0.79,IF($B$5-BJ$6&lt;365*5/12,BJ24*0.72,IF($B$5-BJ$6&lt;365*6/12,BJ24*0.65,IF($B$5-BJ$6&lt;365*7/12,BJ24*0.58,IF($B$5-BJ$6&lt;365*8/12,BJ24*0.51,0))))))))+IF($B$5-BJ$6&gt;365,0,IF($B$5-BJ$6&gt;365*11/12,BJ24*0.23,IF($B$5-BJ$6&gt;365*10/12,BJ24*0.3,IF($B$5-BJ$6&gt;365*9/12,BJ24*0.37,IF($B$5-BJ$6&gt;365*8/12,BJ24*0.44,0)))))</f>
        <v>0</v>
      </c>
      <c r="EN24" s="8">
        <f>+IF($B$5-BK$6&lt;365/12,BK24,IF($B$5-BK$6&lt;365*2/12,BK24*0.93,IF($B$5-BK$6&lt;365*3/12,BK24*0.86,IF($B$5-BK$6&lt;365*4/12,BK24*0.79,IF($B$5-BK$6&lt;365*5/12,BK24*0.72,IF($B$5-BK$6&lt;365*6/12,BK24*0.65,IF($B$5-BK$6&lt;365*7/12,BK24*0.58,IF($B$5-BK$6&lt;365*8/12,BK24*0.51,0))))))))+IF($B$5-BK$6&gt;365,0,IF($B$5-BK$6&gt;365*11/12,BK24*0.23,IF($B$5-BK$6&gt;365*10/12,BK24*0.3,IF($B$5-BK$6&gt;365*9/12,BK24*0.37,IF($B$5-BK$6&gt;365*8/12,BK24*0.44,0)))))</f>
        <v>0</v>
      </c>
      <c r="EO24" s="8">
        <f>+IF($B$5-BL$6&lt;365/12,BL24,IF($B$5-BL$6&lt;365*2/12,BL24*0.93,IF($B$5-BL$6&lt;365*3/12,BL24*0.86,IF($B$5-BL$6&lt;365*4/12,BL24*0.79,IF($B$5-BL$6&lt;365*5/12,BL24*0.72,IF($B$5-BL$6&lt;365*6/12,BL24*0.65,IF($B$5-BL$6&lt;365*7/12,BL24*0.58,IF($B$5-BL$6&lt;365*8/12,BL24*0.51,0))))))))+IF($B$5-BL$6&gt;365,0,IF($B$5-BL$6&gt;365*11/12,BL24*0.23,IF($B$5-BL$6&gt;365*10/12,BL24*0.3,IF($B$5-BL$6&gt;365*9/12,BL24*0.37,IF($B$5-BL$6&gt;365*8/12,BL24*0.44,0)))))</f>
        <v>0</v>
      </c>
      <c r="EP24" s="8">
        <f>+IF($B$5-BM$6&lt;365/12,BM24,IF($B$5-BM$6&lt;365*2/12,BM24*0.93,IF($B$5-BM$6&lt;365*3/12,BM24*0.86,IF($B$5-BM$6&lt;365*4/12,BM24*0.79,IF($B$5-BM$6&lt;365*5/12,BM24*0.72,IF($B$5-BM$6&lt;365*6/12,BM24*0.65,IF($B$5-BM$6&lt;365*7/12,BM24*0.58,IF($B$5-BM$6&lt;365*8/12,BM24*0.51,0))))))))+IF($B$5-BM$6&gt;365,0,IF($B$5-BM$6&gt;365*11/12,BM24*0.23,IF($B$5-BM$6&gt;365*10/12,BM24*0.3,IF($B$5-BM$6&gt;365*9/12,BM24*0.37,IF($B$5-BM$6&gt;365*8/12,BM24*0.44,0)))))</f>
        <v>0</v>
      </c>
      <c r="EQ24" s="8">
        <f>+IF($B$5-BN$6&lt;365/12,BN24,IF($B$5-BN$6&lt;365*2/12,BN24*0.93,IF($B$5-BN$6&lt;365*3/12,BN24*0.86,IF($B$5-BN$6&lt;365*4/12,BN24*0.79,IF($B$5-BN$6&lt;365*5/12,BN24*0.72,IF($B$5-BN$6&lt;365*6/12,BN24*0.65,IF($B$5-BN$6&lt;365*7/12,BN24*0.58,IF($B$5-BN$6&lt;365*8/12,BN24*0.51,0))))))))+IF($B$5-BN$6&gt;365,0,IF($B$5-BN$6&gt;365*11/12,BN24*0.23,IF($B$5-BN$6&gt;365*10/12,BN24*0.3,IF($B$5-BN$6&gt;365*9/12,BN24*0.37,IF($B$5-BN$6&gt;365*8/12,BN24*0.44,0)))))</f>
        <v>0</v>
      </c>
      <c r="ER24" s="8">
        <f>+IF($B$5-BO$6&lt;365/12,BO24,IF($B$5-BO$6&lt;365*2/12,BO24*0.93,IF($B$5-BO$6&lt;365*3/12,BO24*0.86,IF($B$5-BO$6&lt;365*4/12,BO24*0.79,IF($B$5-BO$6&lt;365*5/12,BO24*0.72,IF($B$5-BO$6&lt;365*6/12,BO24*0.65,IF($B$5-BO$6&lt;365*7/12,BO24*0.58,IF($B$5-BO$6&lt;365*8/12,BO24*0.51,0))))))))+IF($B$5-BO$6&gt;365,0,IF($B$5-BO$6&gt;365*11/12,BO24*0.23,IF($B$5-BO$6&gt;365*10/12,BO24*0.3,IF($B$5-BO$6&gt;365*9/12,BO24*0.37,IF($B$5-BO$6&gt;365*8/12,BO24*0.44,0)))))</f>
        <v>0</v>
      </c>
      <c r="ES24" s="8">
        <f>+IF($B$5-BP$6&lt;365/12,BP24,IF($B$5-BP$6&lt;365*2/12,BP24*0.93,IF($B$5-BP$6&lt;365*3/12,BP24*0.86,IF($B$5-BP$6&lt;365*4/12,BP24*0.79,IF($B$5-BP$6&lt;365*5/12,BP24*0.72,IF($B$5-BP$6&lt;365*6/12,BP24*0.65,IF($B$5-BP$6&lt;365*7/12,BP24*0.58,IF($B$5-BP$6&lt;365*8/12,BP24*0.51,0))))))))+IF($B$5-BP$6&gt;365,0,IF($B$5-BP$6&gt;365*11/12,BP24*0.23,IF($B$5-BP$6&gt;365*10/12,BP24*0.3,IF($B$5-BP$6&gt;365*9/12,BP24*0.37,IF($B$5-BP$6&gt;365*8/12,BP24*0.44,0)))))</f>
        <v>0</v>
      </c>
      <c r="ET24" s="8">
        <f>+IF($B$5-BQ$6&lt;365/12,BQ24,IF($B$5-BQ$6&lt;365*2/12,BQ24*0.93,IF($B$5-BQ$6&lt;365*3/12,BQ24*0.86,IF($B$5-BQ$6&lt;365*4/12,BQ24*0.79,IF($B$5-BQ$6&lt;365*5/12,BQ24*0.72,IF($B$5-BQ$6&lt;365*6/12,BQ24*0.65,IF($B$5-BQ$6&lt;365*7/12,BQ24*0.58,IF($B$5-BQ$6&lt;365*8/12,BQ24*0.51,0))))))))+IF($B$5-BQ$6&gt;365,0,IF($B$5-BQ$6&gt;365*11/12,BQ24*0.23,IF($B$5-BQ$6&gt;365*10/12,BQ24*0.3,IF($B$5-BQ$6&gt;365*9/12,BQ24*0.37,IF($B$5-BQ$6&gt;365*8/12,BQ24*0.44,0)))))</f>
        <v>0</v>
      </c>
      <c r="EU24" s="8">
        <f>+IF($B$5-BR$6&lt;365/12,BR24,IF($B$5-BR$6&lt;365*2/12,BR24*0.93,IF($B$5-BR$6&lt;365*3/12,BR24*0.86,IF($B$5-BR$6&lt;365*4/12,BR24*0.79,IF($B$5-BR$6&lt;365*5/12,BR24*0.72,IF($B$5-BR$6&lt;365*6/12,BR24*0.65,IF($B$5-BR$6&lt;365*7/12,BR24*0.58,IF($B$5-BR$6&lt;365*8/12,BR24*0.51,0))))))))+IF($B$5-BR$6&gt;365,0,IF($B$5-BR$6&gt;365*11/12,BR24*0.23,IF($B$5-BR$6&gt;365*10/12,BR24*0.3,IF($B$5-BR$6&gt;365*9/12,BR24*0.37,IF($B$5-BR$6&gt;365*8/12,BR24*0.44,0)))))</f>
        <v>0</v>
      </c>
      <c r="EV24" s="8">
        <f>+IF($B$5-BS$6&lt;365/12,BS24,IF($B$5-BS$6&lt;365*2/12,BS24*0.93,IF($B$5-BS$6&lt;365*3/12,BS24*0.86,IF($B$5-BS$6&lt;365*4/12,BS24*0.79,IF($B$5-BS$6&lt;365*5/12,BS24*0.72,IF($B$5-BS$6&lt;365*6/12,BS24*0.65,IF($B$5-BS$6&lt;365*7/12,BS24*0.58,IF($B$5-BS$6&lt;365*8/12,BS24*0.51,0))))))))+IF($B$5-BS$6&gt;365,0,IF($B$5-BS$6&gt;365*11/12,BS24*0.23,IF($B$5-BS$6&gt;365*10/12,BS24*0.3,IF($B$5-BS$6&gt;365*9/12,BS24*0.37,IF($B$5-BS$6&gt;365*8/12,BS24*0.44,0)))))</f>
        <v>0</v>
      </c>
      <c r="EW24" s="8">
        <f>+IF($B$5-BT$6&lt;365/12,BT24,IF($B$5-BT$6&lt;365*2/12,BT24*0.93,IF($B$5-BT$6&lt;365*3/12,BT24*0.86,IF($B$5-BT$6&lt;365*4/12,BT24*0.79,IF($B$5-BT$6&lt;365*5/12,BT24*0.72,IF($B$5-BT$6&lt;365*6/12,BT24*0.65,IF($B$5-BT$6&lt;365*7/12,BT24*0.58,IF($B$5-BT$6&lt;365*8/12,BT24*0.51,0))))))))+IF($B$5-BT$6&gt;365,0,IF($B$5-BT$6&gt;365*11/12,BT24*0.23,IF($B$5-BT$6&gt;365*10/12,BT24*0.3,IF($B$5-BT$6&gt;365*9/12,BT24*0.37,IF($B$5-BT$6&gt;365*8/12,BT24*0.44,0)))))</f>
        <v>0</v>
      </c>
      <c r="EX24" s="8">
        <f>+IF($B$5-BU$6&lt;365/12,BU24,IF($B$5-BU$6&lt;365*2/12,BU24*0.93,IF($B$5-BU$6&lt;365*3/12,BU24*0.86,IF($B$5-BU$6&lt;365*4/12,BU24*0.79,IF($B$5-BU$6&lt;365*5/12,BU24*0.72,IF($B$5-BU$6&lt;365*6/12,BU24*0.65,IF($B$5-BU$6&lt;365*7/12,BU24*0.58,IF($B$5-BU$6&lt;365*8/12,BU24*0.51,0))))))))+IF($B$5-BU$6&gt;365,0,IF($B$5-BU$6&gt;365*11/12,BU24*0.23,IF($B$5-BU$6&gt;365*10/12,BU24*0.3,IF($B$5-BU$6&gt;365*9/12,BU24*0.37,IF($B$5-BU$6&gt;365*8/12,BU24*0.44,0)))))</f>
        <v>0</v>
      </c>
      <c r="EY24" s="8">
        <f>+IF($B$5-BV$6&lt;365/12,BV24,IF($B$5-BV$6&lt;365*2/12,BV24*0.93,IF($B$5-BV$6&lt;365*3/12,BV24*0.86,IF($B$5-BV$6&lt;365*4/12,BV24*0.79,IF($B$5-BV$6&lt;365*5/12,BV24*0.72,IF($B$5-BV$6&lt;365*6/12,BV24*0.65,IF($B$5-BV$6&lt;365*7/12,BV24*0.58,IF($B$5-BV$6&lt;365*8/12,BV24*0.51,0))))))))+IF($B$5-BV$6&gt;365,0,IF($B$5-BV$6&gt;365*11/12,BV24*0.23,IF($B$5-BV$6&gt;365*10/12,BV24*0.3,IF($B$5-BV$6&gt;365*9/12,BV24*0.37,IF($B$5-BV$6&gt;365*8/12,BV24*0.44,0)))))</f>
        <v>0</v>
      </c>
      <c r="EZ24" s="8">
        <f>+IF($B$5-BW$6&lt;365/12,BW24,IF($B$5-BW$6&lt;365*2/12,BW24*0.93,IF($B$5-BW$6&lt;365*3/12,BW24*0.86,IF($B$5-BW$6&lt;365*4/12,BW24*0.79,IF($B$5-BW$6&lt;365*5/12,BW24*0.72,IF($B$5-BW$6&lt;365*6/12,BW24*0.65,IF($B$5-BW$6&lt;365*7/12,BW24*0.58,IF($B$5-BW$6&lt;365*8/12,BW24*0.51,0))))))))+IF($B$5-BW$6&gt;365,0,IF($B$5-BW$6&gt;365*11/12,BW24*0.23,IF($B$5-BW$6&gt;365*10/12,BW24*0.3,IF($B$5-BW$6&gt;365*9/12,BW24*0.37,IF($B$5-BW$6&gt;365*8/12,BW24*0.44,0)))))</f>
        <v>0</v>
      </c>
      <c r="FA24" s="8">
        <f>+IF($B$5-BX$6&lt;365/12,BX24,IF($B$5-BX$6&lt;365*2/12,BX24*0.93,IF($B$5-BX$6&lt;365*3/12,BX24*0.86,IF($B$5-BX$6&lt;365*4/12,BX24*0.79,IF($B$5-BX$6&lt;365*5/12,BX24*0.72,IF($B$5-BX$6&lt;365*6/12,BX24*0.65,IF($B$5-BX$6&lt;365*7/12,BX24*0.58,IF($B$5-BX$6&lt;365*8/12,BX24*0.51,0))))))))+IF($B$5-BX$6&gt;365,0,IF($B$5-BX$6&gt;365*11/12,BX24*0.23,IF($B$5-BX$6&gt;365*10/12,BX24*0.3,IF($B$5-BX$6&gt;365*9/12,BX24*0.37,IF($B$5-BX$6&gt;365*8/12,BX24*0.44,0)))))</f>
        <v>0</v>
      </c>
      <c r="FB24" s="8">
        <f>+IF($B$5-BY$6&lt;365/12,BY24,IF($B$5-BY$6&lt;365*2/12,BY24*0.93,IF($B$5-BY$6&lt;365*3/12,BY24*0.86,IF($B$5-BY$6&lt;365*4/12,BY24*0.79,IF($B$5-BY$6&lt;365*5/12,BY24*0.72,IF($B$5-BY$6&lt;365*6/12,BY24*0.65,IF($B$5-BY$6&lt;365*7/12,BY24*0.58,IF($B$5-BY$6&lt;365*8/12,BY24*0.51,0))))))))+IF($B$5-BY$6&gt;365,0,IF($B$5-BY$6&gt;365*11/12,BY24*0.23,IF($B$5-BY$6&gt;365*10/12,BY24*0.3,IF($B$5-BY$6&gt;365*9/12,BY24*0.37,IF($B$5-BY$6&gt;365*8/12,BY24*0.44,0)))))</f>
        <v>0</v>
      </c>
      <c r="FC24" s="8">
        <f>+IF($B$5-BZ$6&lt;365/12,BZ24,IF($B$5-BZ$6&lt;365*2/12,BZ24*0.93,IF($B$5-BZ$6&lt;365*3/12,BZ24*0.86,IF($B$5-BZ$6&lt;365*4/12,BZ24*0.79,IF($B$5-BZ$6&lt;365*5/12,BZ24*0.72,IF($B$5-BZ$6&lt;365*6/12,BZ24*0.65,IF($B$5-BZ$6&lt;365*7/12,BZ24*0.58,IF($B$5-BZ$6&lt;365*8/12,BZ24*0.51,0))))))))+IF($B$5-BZ$6&gt;365,0,IF($B$5-BZ$6&gt;365*11/12,BZ24*0.23,IF($B$5-BZ$6&gt;365*10/12,BZ24*0.3,IF($B$5-BZ$6&gt;365*9/12,BZ24*0.37,IF($B$5-BZ$6&gt;365*8/12,BZ24*0.44,0)))))</f>
        <v>0</v>
      </c>
      <c r="FD24" s="8">
        <f>+IF($B$5-CA$6&lt;365/12,CA24,IF($B$5-CA$6&lt;365*2/12,CA24*0.93,IF($B$5-CA$6&lt;365*3/12,CA24*0.86,IF($B$5-CA$6&lt;365*4/12,CA24*0.79,IF($B$5-CA$6&lt;365*5/12,CA24*0.72,IF($B$5-CA$6&lt;365*6/12,CA24*0.65,IF($B$5-CA$6&lt;365*7/12,CA24*0.58,IF($B$5-CA$6&lt;365*8/12,CA24*0.51,0))))))))+IF($B$5-CA$6&gt;365,0,IF($B$5-CA$6&gt;365*11/12,CA24*0.23,IF($B$5-CA$6&gt;365*10/12,CA24*0.3,IF($B$5-CA$6&gt;365*9/12,CA24*0.37,IF($B$5-CA$6&gt;365*8/12,CA24*0.44,0)))))</f>
        <v>595.20000000000005</v>
      </c>
      <c r="FE24" s="8">
        <f>+IF($B$5-CB$6&lt;365/12,CB24,IF($B$5-CB$6&lt;365*2/12,CB24*0.93,IF($B$5-CB$6&lt;365*3/12,CB24*0.86,IF($B$5-CB$6&lt;365*4/12,CB24*0.79,IF($B$5-CB$6&lt;365*5/12,CB24*0.72,IF($B$5-CB$6&lt;365*6/12,CB24*0.65,IF($B$5-CB$6&lt;365*7/12,CB24*0.58,IF($B$5-CB$6&lt;365*8/12,CB24*0.51,0))))))))+IF($B$5-CB$6&gt;365,0,IF($B$5-CB$6&gt;365*11/12,CB24*0.23,IF($B$5-CB$6&gt;365*10/12,CB24*0.3,IF($B$5-CB$6&gt;365*9/12,CB24*0.37,IF($B$5-CB$6&gt;365*8/12,CB24*0.44,0)))))</f>
        <v>0</v>
      </c>
      <c r="FF24" s="8">
        <f>+IF($B$5-CC$6&lt;365/12,CC24,IF($B$5-CC$6&lt;365*2/12,CC24*0.93,IF($B$5-CC$6&lt;365*3/12,CC24*0.86,IF($B$5-CC$6&lt;365*4/12,CC24*0.79,IF($B$5-CC$6&lt;365*5/12,CC24*0.72,IF($B$5-CC$6&lt;365*6/12,CC24*0.65,IF($B$5-CC$6&lt;365*7/12,CC24*0.58,IF($B$5-CC$6&lt;365*8/12,CC24*0.51,0))))))))+IF($B$5-CC$6&gt;365,0,IF($B$5-CC$6&gt;365*11/12,CC24*0.23,IF($B$5-CC$6&gt;365*10/12,CC24*0.3,IF($B$5-CC$6&gt;365*9/12,CC24*0.37,IF($B$5-CC$6&gt;365*8/12,CC24*0.44,0)))))</f>
        <v>114</v>
      </c>
      <c r="FG24" s="8">
        <f>+IF($B$5-CD$6&lt;365/12,CD24,IF($B$5-CD$6&lt;365*2/12,CD24*0.93,IF($B$5-CD$6&lt;365*3/12,CD24*0.86,IF($B$5-CD$6&lt;365*4/12,CD24*0.79,IF($B$5-CD$6&lt;365*5/12,CD24*0.72,IF($B$5-CD$6&lt;365*6/12,CD24*0.65,IF($B$5-CD$6&lt;365*7/12,CD24*0.58,IF($B$5-CD$6&lt;365*8/12,CD24*0.51,0))))))))+IF($B$5-CD$6&gt;365,0,IF($B$5-CD$6&gt;365*11/12,CD24*0.23,IF($B$5-CD$6&gt;365*10/12,CD24*0.3,IF($B$5-CD$6&gt;365*9/12,CD24*0.37,IF($B$5-CD$6&gt;365*8/12,CD24*0.44,0)))))</f>
        <v>0</v>
      </c>
      <c r="FH24" s="8">
        <f>+IF($B$5-CE$6&lt;365/12,CE24,IF($B$5-CE$6&lt;365*2/12,CE24*0.93,IF($B$5-CE$6&lt;365*3/12,CE24*0.86,IF($B$5-CE$6&lt;365*4/12,CE24*0.79,IF($B$5-CE$6&lt;365*5/12,CE24*0.72,IF($B$5-CE$6&lt;365*6/12,CE24*0.65,IF($B$5-CE$6&lt;365*7/12,CE24*0.58,IF($B$5-CE$6&lt;365*8/12,CE24*0.51,0))))))))+IF($B$5-CE$6&gt;365,0,IF($B$5-CE$6&gt;365*11/12,CE24*0.23,IF($B$5-CE$6&gt;365*10/12,CE24*0.3,IF($B$5-CE$6&gt;365*9/12,CE24*0.37,IF($B$5-CE$6&gt;365*8/12,CE24*0.44,0)))))</f>
        <v>70</v>
      </c>
      <c r="FI24" s="8">
        <f>+IF($B$5-CF$7&lt;365/12,CF25,IF($B$5-CF$7&lt;365*2/12,CF25*0.93,IF($B$5-CF$7&lt;365*3/12,CF25*0.86,IF($B$5-CF$7&lt;365*4/12,CF25*0.79,IF($B$5-CF$7&lt;365*5/12,CF25*0.72,IF($B$5-CF$7&lt;365*6/12,CF25*0.65,IF($B$5-CF$7&lt;365*7/12,CF25*0.58,IF($B$5-CF$7&lt;365*8/12,CF25*0.51,0))))))))+IF($B$5-CF$7&gt;365,0,IF($B$5-CF$7&gt;365*11/12,CF25*0.23,IF($B$5-CF$7&gt;365*10/12,CF25*0.3,IF($B$5-CF$7&gt;365*9/12,CF25*0.37,IF($B$5-CF$7&gt;365*8/12,CF25*0.44,0)))))</f>
        <v>0</v>
      </c>
      <c r="FJ24" s="17">
        <f>SUM(CH24:FI24)</f>
        <v>779.2</v>
      </c>
      <c r="FK24" s="19">
        <f>+CG24</f>
        <v>3</v>
      </c>
      <c r="FL24" s="18" t="str">
        <f t="shared" si="10"/>
        <v>Williams Fookes</v>
      </c>
      <c r="FM24" s="9" t="str">
        <f t="shared" si="11"/>
        <v>VAGC</v>
      </c>
      <c r="FN24" s="14">
        <f t="shared" si="12"/>
        <v>18</v>
      </c>
      <c r="FO24" s="11">
        <v>18</v>
      </c>
      <c r="FP24" s="36">
        <f t="shared" si="13"/>
        <v>259.73333333333335</v>
      </c>
    </row>
    <row r="25" spans="2:172" ht="15" x14ac:dyDescent="0.2">
      <c r="B25" s="14">
        <f t="shared" si="9"/>
        <v>19</v>
      </c>
      <c r="C25" s="13" t="s">
        <v>111</v>
      </c>
      <c r="D25" s="13" t="s">
        <v>112</v>
      </c>
      <c r="E25" s="24"/>
      <c r="F25" s="24"/>
      <c r="G25" s="24"/>
      <c r="H25" s="24"/>
      <c r="I25" s="24"/>
      <c r="J25" s="24"/>
      <c r="K25" s="24"/>
      <c r="L25" s="24">
        <v>62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48"/>
      <c r="AA25" s="24"/>
      <c r="AB25" s="24"/>
      <c r="AC25" s="24"/>
      <c r="AD25" s="24"/>
      <c r="AE25" s="24"/>
      <c r="AF25" s="24"/>
      <c r="AG25" s="24"/>
      <c r="AH25" s="24">
        <v>60</v>
      </c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>
        <v>90</v>
      </c>
      <c r="AT25" s="24"/>
      <c r="AU25" s="24"/>
      <c r="AV25" s="24">
        <v>54</v>
      </c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>
        <v>30</v>
      </c>
      <c r="BS25" s="24"/>
      <c r="BT25" s="24"/>
      <c r="BU25" s="24">
        <v>520</v>
      </c>
      <c r="BV25" s="24"/>
      <c r="BW25" s="24"/>
      <c r="BX25" s="24"/>
      <c r="BY25" s="24"/>
      <c r="BZ25" s="24"/>
      <c r="CA25" s="24">
        <v>30</v>
      </c>
      <c r="CB25" s="24"/>
      <c r="CC25" s="24">
        <v>30</v>
      </c>
      <c r="CD25" s="24"/>
      <c r="CE25" s="24"/>
      <c r="CF25" s="24"/>
      <c r="CG25" s="19">
        <f>COUNT(D25:CF25)</f>
        <v>8</v>
      </c>
      <c r="CH25" s="41">
        <f>+IF($B$5-E$6&lt;365/12,E25,IF($B$5-E$6&lt;365*2/12,E25*0.93,IF($B$5-E$6&lt;365*3/12,E25*0.86,IF($B$5-E$6&lt;365*4/12,E25*0.79,IF($B$5-E$6&lt;365*5/12,E25*0.72,IF($B$5-E$6&lt;365*6/12,E25*0.65,IF($B$5-E$6&lt;365*7/12,E25*0.58,IF($B$5-E$6&lt;365*8/12,E25*0.51,0))))))))+IF($B$5-E$6&gt;365,0,IF($B$5-E$6&gt;365*11/12,E25*0.23,IF($B$5-E$6&gt;365*10/12,E25*0.3,IF($B$5-E$6&gt;365*9/12,E25*0.37,IF($B$5-E$6&gt;365*8/12,E25*0.44,0)))))</f>
        <v>0</v>
      </c>
      <c r="CI25" s="41">
        <f>+IF($B$5-F$6&lt;365/12,F25,IF($B$5-F$6&lt;365*2/12,F25*0.93,IF($B$5-F$6&lt;365*3/12,F25*0.86,IF($B$5-F$6&lt;365*4/12,F25*0.79,IF($B$5-F$6&lt;365*5/12,F25*0.72,IF($B$5-F$6&lt;365*6/12,F25*0.65,IF($B$5-F$6&lt;365*7/12,F25*0.58,IF($B$5-F$6&lt;365*8/12,F25*0.51,0))))))))+IF($B$5-F$6&gt;365,0,IF($B$5-F$6&gt;365*11/12,F25*0.23,IF($B$5-F$6&gt;365*10/12,F25*0.3,IF($B$5-F$6&gt;365*9/12,F25*0.37,IF($B$5-F$6&gt;365*8/12,F25*0.44,0)))))</f>
        <v>0</v>
      </c>
      <c r="CJ25" s="41">
        <f>+IF($B$5-G$6&lt;365/12,G25,IF($B$5-G$6&lt;365*2/12,G25*0.93,IF($B$5-G$6&lt;365*3/12,G25*0.86,IF($B$5-G$6&lt;365*4/12,G25*0.79,IF($B$5-G$6&lt;365*5/12,G25*0.72,IF($B$5-G$6&lt;365*6/12,G25*0.65,IF($B$5-G$6&lt;365*7/12,G25*0.58,IF($B$5-G$6&lt;365*8/12,G25*0.51,0))))))))+IF($B$5-G$6&gt;365,0,IF($B$5-G$6&gt;365*11/12,G25*0.23,IF($B$5-G$6&gt;365*10/12,G25*0.3,IF($B$5-G$6&gt;365*9/12,G25*0.37,IF($B$5-G$6&gt;365*8/12,G25*0.44,0)))))</f>
        <v>0</v>
      </c>
      <c r="CK25" s="41">
        <f>+IF($B$5-H$6&lt;365/12,H25,IF($B$5-H$6&lt;365*2/12,H25*0.93,IF($B$5-H$6&lt;365*3/12,H25*0.86,IF($B$5-H$6&lt;365*4/12,H25*0.79,IF($B$5-H$6&lt;365*5/12,H25*0.72,IF($B$5-H$6&lt;365*6/12,H25*0.65,IF($B$5-H$6&lt;365*7/12,H25*0.58,IF($B$5-H$6&lt;365*8/12,H25*0.51,0))))))))+IF($B$5-H$6&gt;365,0,IF($B$5-H$6&gt;365*11/12,H25*0.23,IF($B$5-H$6&gt;365*10/12,H25*0.3,IF($B$5-H$6&gt;365*9/12,H25*0.37,IF($B$5-H$6&gt;365*8/12,H25*0.44,0)))))</f>
        <v>0</v>
      </c>
      <c r="CL25" s="41">
        <f>+IF($B$5-I$6&lt;365/12,I25,IF($B$5-I$6&lt;365*2/12,I25*0.93,IF($B$5-I$6&lt;365*3/12,I25*0.86,IF($B$5-I$6&lt;365*4/12,I25*0.79,IF($B$5-I$6&lt;365*5/12,I25*0.72,IF($B$5-I$6&lt;365*6/12,I25*0.65,IF($B$5-I$6&lt;365*7/12,I25*0.58,IF($B$5-I$6&lt;365*8/12,I25*0.51,0))))))))+IF($B$5-I$6&gt;365,0,IF($B$5-I$6&gt;365*11/12,I25*0.23,IF($B$5-I$6&gt;365*10/12,I25*0.3,IF($B$5-I$6&gt;365*9/12,I25*0.37,IF($B$5-I$6&gt;365*8/12,I25*0.44,0)))))</f>
        <v>0</v>
      </c>
      <c r="CM25" s="41">
        <f>+IF($B$5-J$6&lt;365/12,J25,IF($B$5-J$6&lt;365*2/12,J25*0.93,IF($B$5-J$6&lt;365*3/12,J25*0.86,IF($B$5-J$6&lt;365*4/12,J25*0.79,IF($B$5-J$6&lt;365*5/12,J25*0.72,IF($B$5-J$6&lt;365*6/12,J25*0.65,IF($B$5-J$6&lt;365*7/12,J25*0.58,IF($B$5-J$6&lt;365*8/12,J25*0.51,0))))))))+IF($B$5-J$6&gt;365,0,IF($B$5-J$6&gt;365*11/12,J25*0.23,IF($B$5-J$6&gt;365*10/12,J25*0.3,IF($B$5-J$6&gt;365*9/12,J25*0.37,IF($B$5-J$6&gt;365*8/12,J25*0.44,0)))))</f>
        <v>0</v>
      </c>
      <c r="CN25" s="41">
        <f>+IF($B$5-K$6&lt;365/12,K25,IF($B$5-K$6&lt;365*2/12,K25*0.93,IF($B$5-K$6&lt;365*3/12,K25*0.86,IF($B$5-K$6&lt;365*4/12,K25*0.79,IF($B$5-K$6&lt;365*5/12,K25*0.72,IF($B$5-K$6&lt;365*6/12,K25*0.65,IF($B$5-K$6&lt;365*7/12,K25*0.58,IF($B$5-K$6&lt;365*8/12,K25*0.51,0))))))))+IF($B$5-K$6&gt;365,0,IF($B$5-K$6&gt;365*11/12,K25*0.23,IF($B$5-K$6&gt;365*10/12,K25*0.3,IF($B$5-K$6&gt;365*9/12,K25*0.37,IF($B$5-K$6&gt;365*8/12,K25*0.44,0)))))</f>
        <v>0</v>
      </c>
      <c r="CO25" s="41">
        <f>+IF($B$5-L$6&lt;365/12,L25,IF($B$5-L$6&lt;365*2/12,L25*0.93,IF($B$5-L$6&lt;365*3/12,L25*0.86,IF($B$5-L$6&lt;365*4/12,L25*0.79,IF($B$5-L$6&lt;365*5/12,L25*0.72,IF($B$5-L$6&lt;365*6/12,L25*0.65,IF($B$5-L$6&lt;365*7/12,L25*0.58,IF($B$5-L$6&lt;365*8/12,L25*0.51,0))))))))+IF($B$5-L$6&gt;365,0,IF($B$5-L$6&gt;365*11/12,L25*0.23,IF($B$5-L$6&gt;365*10/12,L25*0.3,IF($B$5-L$6&gt;365*9/12,L25*0.37,IF($B$5-L$6&gt;365*8/12,L25*0.44,0)))))</f>
        <v>18.599999999999998</v>
      </c>
      <c r="CP25" s="41">
        <f>+IF($B$5-M$6&lt;365/12,M25,IF($B$5-M$6&lt;365*2/12,M25*0.93,IF($B$5-M$6&lt;365*3/12,M25*0.86,IF($B$5-M$6&lt;365*4/12,M25*0.79,IF($B$5-M$6&lt;365*5/12,M25*0.72,IF($B$5-M$6&lt;365*6/12,M25*0.65,IF($B$5-M$6&lt;365*7/12,M25*0.58,IF($B$5-M$6&lt;365*8/12,M25*0.51,0))))))))+IF($B$5-M$6&gt;365,0,IF($B$5-M$6&gt;365*11/12,M25*0.23,IF($B$5-M$6&gt;365*10/12,M25*0.3,IF($B$5-M$6&gt;365*9/12,M25*0.37,IF($B$5-M$6&gt;365*8/12,M25*0.44,0)))))</f>
        <v>0</v>
      </c>
      <c r="CQ25" s="41">
        <f>+IF($B$5-N$6&lt;365/12,N25,IF($B$5-N$6&lt;365*2/12,N25*0.93,IF($B$5-N$6&lt;365*3/12,N25*0.86,IF($B$5-N$6&lt;365*4/12,N25*0.79,IF($B$5-N$6&lt;365*5/12,N25*0.72,IF($B$5-N$6&lt;365*6/12,N25*0.65,IF($B$5-N$6&lt;365*7/12,N25*0.58,IF($B$5-N$6&lt;365*8/12,N25*0.51,0))))))))+IF($B$5-N$6&gt;365,0,IF($B$5-N$6&gt;365*11/12,N25*0.23,IF($B$5-N$6&gt;365*10/12,N25*0.3,IF($B$5-N$6&gt;365*9/12,N25*0.37,IF($B$5-N$6&gt;365*8/12,N25*0.44,0)))))</f>
        <v>0</v>
      </c>
      <c r="CR25" s="41">
        <f>+IF($B$5-O$6&lt;365/12,O25,IF($B$5-O$6&lt;365*2/12,O25*0.93,IF($B$5-O$6&lt;365*3/12,O25*0.86,IF($B$5-O$6&lt;365*4/12,O25*0.79,IF($B$5-O$6&lt;365*5/12,O25*0.72,IF($B$5-O$6&lt;365*6/12,O25*0.65,IF($B$5-O$6&lt;365*7/12,O25*0.58,IF($B$5-O$6&lt;365*8/12,O25*0.51,0))))))))+IF($B$5-O$6&gt;365,0,IF($B$5-O$6&gt;365*11/12,O25*0.23,IF($B$5-O$6&gt;365*10/12,O25*0.3,IF($B$5-O$6&gt;365*9/12,O25*0.37,IF($B$5-O$6&gt;365*8/12,O25*0.44,0)))))</f>
        <v>0</v>
      </c>
      <c r="CS25" s="41">
        <f>+IF($B$5-P$6&lt;365/12,P25,IF($B$5-P$6&lt;365*2/12,P25*0.93,IF($B$5-P$6&lt;365*3/12,P25*0.86,IF($B$5-P$6&lt;365*4/12,P25*0.79,IF($B$5-P$6&lt;365*5/12,P25*0.72,IF($B$5-P$6&lt;365*6/12,P25*0.65,IF($B$5-P$6&lt;365*7/12,P25*0.58,IF($B$5-P$6&lt;365*8/12,P25*0.51,0))))))))+IF($B$5-P$6&gt;365,0,IF($B$5-P$6&gt;365*11/12,P25*0.23,IF($B$5-P$6&gt;365*10/12,P25*0.3,IF($B$5-P$6&gt;365*9/12,P25*0.37,IF($B$5-P$6&gt;365*8/12,P25*0.44,0)))))</f>
        <v>0</v>
      </c>
      <c r="CT25" s="41">
        <f>+IF($B$5-Q$6&lt;365/12,Q25,IF($B$5-Q$6&lt;365*2/12,Q25*0.93,IF($B$5-Q$6&lt;365*3/12,Q25*0.86,IF($B$5-Q$6&lt;365*4/12,Q25*0.79,IF($B$5-Q$6&lt;365*5/12,Q25*0.72,IF($B$5-Q$6&lt;365*6/12,Q25*0.65,IF($B$5-Q$6&lt;365*7/12,Q25*0.58,IF($B$5-Q$6&lt;365*8/12,Q25*0.51,0))))))))+IF($B$5-Q$6&gt;365,0,IF($B$5-Q$6&gt;365*11/12,Q25*0.23,IF($B$5-Q$6&gt;365*10/12,Q25*0.3,IF($B$5-Q$6&gt;365*9/12,Q25*0.37,IF($B$5-Q$6&gt;365*8/12,Q25*0.44,0)))))</f>
        <v>0</v>
      </c>
      <c r="CU25" s="41">
        <f>+IF($B$5-R$6&lt;365/12,R25,IF($B$5-R$6&lt;365*2/12,R25*0.93,IF($B$5-R$6&lt;365*3/12,R25*0.86,IF($B$5-R$6&lt;365*4/12,R25*0.79,IF($B$5-R$6&lt;365*5/12,R25*0.72,IF($B$5-R$6&lt;365*6/12,R25*0.65,IF($B$5-R$6&lt;365*7/12,R25*0.58,IF($B$5-R$6&lt;365*8/12,R25*0.51,0))))))))+IF($B$5-R$6&gt;365,0,IF($B$5-R$6&gt;365*11/12,R25*0.23,IF($B$5-R$6&gt;365*10/12,R25*0.3,IF($B$5-R$6&gt;365*9/12,R25*0.37,IF($B$5-R$6&gt;365*8/12,R25*0.44,0)))))</f>
        <v>0</v>
      </c>
      <c r="CV25" s="41">
        <f>+IF($B$5-S$6&lt;365/12,S25,IF($B$5-S$6&lt;365*2/12,S25*0.93,IF($B$5-S$6&lt;365*3/12,S25*0.86,IF($B$5-S$6&lt;365*4/12,S25*0.79,IF($B$5-S$6&lt;365*5/12,S25*0.72,IF($B$5-S$6&lt;365*6/12,S25*0.65,IF($B$5-S$6&lt;365*7/12,S25*0.58,IF($B$5-S$6&lt;365*8/12,S25*0.51,0))))))))+IF($B$5-S$6&gt;365,0,IF($B$5-S$6&gt;365*11/12,S25*0.23,IF($B$5-S$6&gt;365*10/12,S25*0.3,IF($B$5-S$6&gt;365*9/12,S25*0.37,IF($B$5-S$6&gt;365*8/12,S25*0.44,0)))))</f>
        <v>0</v>
      </c>
      <c r="CW25" s="41">
        <f>+IF($B$5-T$6&lt;365/12,T25,IF($B$5-T$6&lt;365*2/12,T25*0.93,IF($B$5-T$6&lt;365*3/12,T25*0.86,IF($B$5-T$6&lt;365*4/12,T25*0.79,IF($B$5-T$6&lt;365*5/12,T25*0.72,IF($B$5-T$6&lt;365*6/12,T25*0.65,IF($B$5-T$6&lt;365*7/12,T25*0.58,IF($B$5-T$6&lt;365*8/12,T25*0.51,0))))))))+IF($B$5-T$6&gt;365,0,IF($B$5-T$6&gt;365*11/12,T25*0.23,IF($B$5-T$6&gt;365*10/12,T25*0.3,IF($B$5-T$6&gt;365*9/12,T25*0.37,IF($B$5-T$6&gt;365*8/12,T25*0.44,0)))))</f>
        <v>0</v>
      </c>
      <c r="CX25" s="41">
        <f>+IF($B$5-U$6&lt;365/12,U25,IF($B$5-U$6&lt;365*2/12,U25*0.93,IF($B$5-U$6&lt;365*3/12,U25*0.86,IF($B$5-U$6&lt;365*4/12,U25*0.79,IF($B$5-U$6&lt;365*5/12,U25*0.72,IF($B$5-U$6&lt;365*6/12,U25*0.65,IF($B$5-U$6&lt;365*7/12,U25*0.58,IF($B$5-U$6&lt;365*8/12,U25*0.51,0))))))))+IF($B$5-U$6&gt;365,0,IF($B$5-U$6&gt;365*11/12,U25*0.23,IF($B$5-U$6&gt;365*10/12,U25*0.3,IF($B$5-U$6&gt;365*9/12,U25*0.37,IF($B$5-U$6&gt;365*8/12,U25*0.44,0)))))</f>
        <v>0</v>
      </c>
      <c r="CY25" s="41">
        <f>+IF($B$5-V$6&lt;365/12,V25,IF($B$5-V$6&lt;365*2/12,V25*0.93,IF($B$5-V$6&lt;365*3/12,V25*0.86,IF($B$5-V$6&lt;365*4/12,V25*0.79,IF($B$5-V$6&lt;365*5/12,V25*0.72,IF($B$5-V$6&lt;365*6/12,V25*0.65,IF($B$5-V$6&lt;365*7/12,V25*0.58,IF($B$5-V$6&lt;365*8/12,V25*0.51,0))))))))+IF($B$5-V$6&gt;365,0,IF($B$5-V$6&gt;365*11/12,V25*0.23,IF($B$5-V$6&gt;365*10/12,V25*0.3,IF($B$5-V$6&gt;365*9/12,V25*0.37,IF($B$5-V$6&gt;365*8/12,V25*0.44,0)))))</f>
        <v>0</v>
      </c>
      <c r="CZ25" s="41">
        <f>+IF($B$5-W$6&lt;365/12,W25,IF($B$5-W$6&lt;365*2/12,W25*0.93,IF($B$5-W$6&lt;365*3/12,W25*0.86,IF($B$5-W$6&lt;365*4/12,W25*0.79,IF($B$5-W$6&lt;365*5/12,W25*0.72,IF($B$5-W$6&lt;365*6/12,W25*0.65,IF($B$5-W$6&lt;365*7/12,W25*0.58,IF($B$5-W$6&lt;365*8/12,W25*0.51,0))))))))+IF($B$5-W$6&gt;365,0,IF($B$5-W$6&gt;365*11/12,W25*0.23,IF($B$5-W$6&gt;365*10/12,W25*0.3,IF($B$5-W$6&gt;365*9/12,W25*0.37,IF($B$5-W$6&gt;365*8/12,W25*0.44,0)))))</f>
        <v>0</v>
      </c>
      <c r="DA25" s="41">
        <f>+IF($B$5-X$6&lt;365/12,X25,IF($B$5-X$6&lt;365*2/12,X25*0.93,IF($B$5-X$6&lt;365*3/12,X25*0.86,IF($B$5-X$6&lt;365*4/12,X25*0.79,IF($B$5-X$6&lt;365*5/12,X25*0.72,IF($B$5-X$6&lt;365*6/12,X25*0.65,IF($B$5-X$6&lt;365*7/12,X25*0.58,IF($B$5-X$6&lt;365*8/12,X25*0.51,0))))))))+IF($B$5-X$6&gt;365,0,IF($B$5-X$6&gt;365*11/12,X25*0.23,IF($B$5-X$6&gt;365*10/12,X25*0.3,IF($B$5-X$6&gt;365*9/12,X25*0.37,IF($B$5-X$6&gt;365*8/12,X25*0.44,0)))))</f>
        <v>0</v>
      </c>
      <c r="DB25" s="41">
        <f>+IF($B$5-Y$6&lt;365/12,Y25,IF($B$5-Y$6&lt;365*2/12,Y25*0.93,IF($B$5-Y$6&lt;365*3/12,Y25*0.86,IF($B$5-Y$6&lt;365*4/12,Y25*0.79,IF($B$5-Y$6&lt;365*5/12,Y25*0.72,IF($B$5-Y$6&lt;365*6/12,Y25*0.65,IF($B$5-Y$6&lt;365*7/12,Y25*0.58,IF($B$5-Y$6&lt;365*8/12,Y25*0.51,0))))))))+IF($B$5-Y$6&gt;365,0,IF($B$5-Y$6&gt;365*11/12,Y25*0.23,IF($B$5-Y$6&gt;365*10/12,Y25*0.3,IF($B$5-Y$6&gt;365*9/12,Y25*0.37,IF($B$5-Y$6&gt;365*8/12,Y25*0.44,0)))))</f>
        <v>0</v>
      </c>
      <c r="DC25" s="41">
        <f>+IF($B$5-Z$6&lt;365/12,Z25,IF($B$5-Z$6&lt;365*2/12,Z25*0.93,IF($B$5-Z$6&lt;365*3/12,Z25*0.86,IF($B$5-Z$6&lt;365*4/12,Z25*0.79,IF($B$5-Z$6&lt;365*5/12,Z25*0.72,IF($B$5-Z$6&lt;365*6/12,Z25*0.65,IF($B$5-Z$6&lt;365*7/12,Z25*0.58,IF($B$5-Z$6&lt;365*8/12,Z25*0.51,0))))))))+IF($B$5-Z$6&gt;365,0,IF($B$5-Z$6&gt;365*11/12,Z25*0.23,IF($B$5-Z$6&gt;365*10/12,Z25*0.3,IF($B$5-Z$6&gt;365*9/12,Z25*0.37,IF($B$5-Z$6&gt;365*8/12,Z25*0.44,0)))))</f>
        <v>0</v>
      </c>
      <c r="DD25" s="41">
        <f>+IF($B$5-AA$6&lt;365/12,AA25,IF($B$5-AA$6&lt;365*2/12,AA25*0.93,IF($B$5-AA$6&lt;365*3/12,AA25*0.86,IF($B$5-AA$6&lt;365*4/12,AA25*0.79,IF($B$5-AA$6&lt;365*5/12,AA25*0.72,IF($B$5-AA$6&lt;365*6/12,AA25*0.65,IF($B$5-AA$6&lt;365*7/12,AA25*0.58,IF($B$5-AA$6&lt;365*8/12,AA25*0.51,0))))))))+IF($B$5-AA$6&gt;365,0,IF($B$5-AA$6&gt;365*11/12,AA25*0.23,IF($B$5-AA$6&gt;365*10/12,AA25*0.3,IF($B$5-AA$6&gt;365*9/12,AA25*0.37,IF($B$5-AA$6&gt;365*8/12,AA25*0.44,0)))))</f>
        <v>0</v>
      </c>
      <c r="DE25" s="41">
        <f>+IF($B$5-AB$6&lt;365/12,AB25,IF($B$5-AB$6&lt;365*2/12,AB25*0.93,IF($B$5-AB$6&lt;365*3/12,AB25*0.86,IF($B$5-AB$6&lt;365*4/12,AB25*0.79,IF($B$5-AB$6&lt;365*5/12,AB25*0.72,IF($B$5-AB$6&lt;365*6/12,AB25*0.65,IF($B$5-AB$6&lt;365*7/12,AB25*0.58,IF($B$5-AB$6&lt;365*8/12,AB25*0.51,0))))))))+IF($B$5-AB$6&gt;365,0,IF($B$5-AB$6&gt;365*11/12,AB25*0.23,IF($B$5-AB$6&gt;365*10/12,AB25*0.3,IF($B$5-AB$6&gt;365*9/12,AB25*0.37,IF($B$5-AB$6&gt;365*8/12,AB25*0.44,0)))))</f>
        <v>0</v>
      </c>
      <c r="DF25" s="41">
        <f>+IF($B$5-AC$6&lt;365/12,AC25,IF($B$5-AC$6&lt;365*2/12,AC25*0.93,IF($B$5-AC$6&lt;365*3/12,AC25*0.86,IF($B$5-AC$6&lt;365*4/12,AC25*0.79,IF($B$5-AC$6&lt;365*5/12,AC25*0.72,IF($B$5-AC$6&lt;365*6/12,AC25*0.65,IF($B$5-AC$6&lt;365*7/12,AC25*0.58,IF($B$5-AC$6&lt;365*8/12,AC25*0.51,0))))))))+IF($B$5-AC$6&gt;365,0,IF($B$5-AC$6&gt;365*11/12,AC25*0.23,IF($B$5-AC$6&gt;365*10/12,AC25*0.3,IF($B$5-AC$6&gt;365*9/12,AC25*0.37,IF($B$5-AC$6&gt;365*8/12,AC25*0.44,0)))))</f>
        <v>0</v>
      </c>
      <c r="DG25" s="41">
        <f>+IF($B$5-AD$6&lt;365/12,AD25,IF($B$5-AD$6&lt;365*2/12,AD25*0.93,IF($B$5-AD$6&lt;365*3/12,AD25*0.86,IF($B$5-AD$6&lt;365*4/12,AD25*0.79,IF($B$5-AD$6&lt;365*5/12,AD25*0.72,IF($B$5-AD$6&lt;365*6/12,AD25*0.65,IF($B$5-AD$6&lt;365*7/12,AD25*0.58,IF($B$5-AD$6&lt;365*8/12,AD25*0.51,0))))))))+IF($B$5-AD$6&gt;365,0,IF($B$5-AD$6&gt;365*11/12,AD25*0.23,IF($B$5-AD$6&gt;365*10/12,AD25*0.3,IF($B$5-AD$6&gt;365*9/12,AD25*0.37,IF($B$5-AD$6&gt;365*8/12,AD25*0.44,0)))))</f>
        <v>0</v>
      </c>
      <c r="DH25" s="41">
        <f>+IF($B$5-AE$6&lt;365/12,AE25,IF($B$5-AE$6&lt;365*2/12,AE25*0.93,IF($B$5-AE$6&lt;365*3/12,AE25*0.86,IF($B$5-AE$6&lt;365*4/12,AE25*0.79,IF($B$5-AE$6&lt;365*5/12,AE25*0.72,IF($B$5-AE$6&lt;365*6/12,AE25*0.65,IF($B$5-AE$6&lt;365*7/12,AE25*0.58,IF($B$5-AE$6&lt;365*8/12,AE25*0.51,0))))))))+IF($B$5-AE$6&gt;365,0,IF($B$5-AE$6&gt;365*11/12,AE25*0.23,IF($B$5-AE$6&gt;365*10/12,AE25*0.3,IF($B$5-AE$6&gt;365*9/12,AE25*0.37,IF($B$5-AE$6&gt;365*8/12,AE25*0.44,0)))))</f>
        <v>0</v>
      </c>
      <c r="DI25" s="41">
        <f>+IF($B$5-AF$6&lt;365/12,AF25,IF($B$5-AF$6&lt;365*2/12,AF25*0.93,IF($B$5-AF$6&lt;365*3/12,AF25*0.86,IF($B$5-AF$6&lt;365*4/12,AF25*0.79,IF($B$5-AF$6&lt;365*5/12,AF25*0.72,IF($B$5-AF$6&lt;365*6/12,AF25*0.65,IF($B$5-AF$6&lt;365*7/12,AF25*0.58,IF($B$5-AF$6&lt;365*8/12,AF25*0.51,0))))))))+IF($B$5-AF$6&gt;365,0,IF($B$5-AF$6&gt;365*11/12,AF25*0.23,IF($B$5-AF$6&gt;365*10/12,AF25*0.3,IF($B$5-AF$6&gt;365*9/12,AF25*0.37,IF($B$5-AF$6&gt;365*8/12,AF25*0.44,0)))))</f>
        <v>0</v>
      </c>
      <c r="DJ25" s="41">
        <f>+IF($B$5-AG$6&lt;365/12,AG25,IF($B$5-AG$6&lt;365*2/12,AG25*0.93,IF($B$5-AG$6&lt;365*3/12,AG25*0.86,IF($B$5-AG$6&lt;365*4/12,AG25*0.79,IF($B$5-AG$6&lt;365*5/12,AG25*0.72,IF($B$5-AG$6&lt;365*6/12,AG25*0.65,IF($B$5-AG$6&lt;365*7/12,AG25*0.58,IF($B$5-AG$6&lt;365*8/12,AG25*0.51,0))))))))+IF($B$5-AG$6&gt;365,0,IF($B$5-AG$6&gt;365*11/12,AG25*0.23,IF($B$5-AG$6&gt;365*10/12,AG25*0.3,IF($B$5-AG$6&gt;365*9/12,AG25*0.37,IF($B$5-AG$6&gt;365*8/12,AG25*0.44,0)))))</f>
        <v>0</v>
      </c>
      <c r="DK25" s="41">
        <f>+IF($B$5-AH$6&lt;365/12,AH25,IF($B$5-AH$6&lt;365*2/12,AH25*0.93,IF($B$5-AH$6&lt;365*3/12,AH25*0.86,IF($B$5-AH$6&lt;365*4/12,AH25*0.79,IF($B$5-AH$6&lt;365*5/12,AH25*0.72,IF($B$5-AH$6&lt;365*6/12,AH25*0.65,IF($B$5-AH$6&lt;365*7/12,AH25*0.58,IF($B$5-AH$6&lt;365*8/12,AH25*0.51,0))))))))+IF($B$5-AH$6&gt;365,0,IF($B$5-AH$6&gt;365*11/12,AH25*0.23,IF($B$5-AH$6&gt;365*10/12,AH25*0.3,IF($B$5-AH$6&gt;365*9/12,AH25*0.37,IF($B$5-AH$6&gt;365*8/12,AH25*0.44,0)))))</f>
        <v>39</v>
      </c>
      <c r="DL25" s="41">
        <f>+IF($B$5-AI$6&lt;365/12,AI25,IF($B$5-AI$6&lt;365*2/12,AI25*0.93,IF($B$5-AI$6&lt;365*3/12,AI25*0.86,IF($B$5-AI$6&lt;365*4/12,AI25*0.79,IF($B$5-AI$6&lt;365*5/12,AI25*0.72,IF($B$5-AI$6&lt;365*6/12,AI25*0.65,IF($B$5-AI$6&lt;365*7/12,AI25*0.58,IF($B$5-AI$6&lt;365*8/12,AI25*0.51,0))))))))+IF($B$5-AI$6&gt;365,0,IF($B$5-AI$6&gt;365*11/12,AI25*0.23,IF($B$5-AI$6&gt;365*10/12,AI25*0.3,IF($B$5-AI$6&gt;365*9/12,AI25*0.37,IF($B$5-AI$6&gt;365*8/12,AI25*0.44,0)))))</f>
        <v>0</v>
      </c>
      <c r="DM25" s="41">
        <f>+IF($B$5-AJ$6&lt;365/12,AJ25,IF($B$5-AJ$6&lt;365*2/12,AJ25*0.93,IF($B$5-AJ$6&lt;365*3/12,AJ25*0.86,IF($B$5-AJ$6&lt;365*4/12,AJ25*0.79,IF($B$5-AJ$6&lt;365*5/12,AJ25*0.72,IF($B$5-AJ$6&lt;365*6/12,AJ25*0.65,IF($B$5-AJ$6&lt;365*7/12,AJ25*0.58,IF($B$5-AJ$6&lt;365*8/12,AJ25*0.51,0))))))))+IF($B$5-AJ$6&gt;365,0,IF($B$5-AJ$6&gt;365*11/12,AJ25*0.23,IF($B$5-AJ$6&gt;365*10/12,AJ25*0.3,IF($B$5-AJ$6&gt;365*9/12,AJ25*0.37,IF($B$5-AJ$6&gt;365*8/12,AJ25*0.44,0)))))</f>
        <v>0</v>
      </c>
      <c r="DN25" s="41">
        <f>+IF($B$5-AK$6&lt;365/12,AK25,IF($B$5-AK$6&lt;365*2/12,AK25*0.93,IF($B$5-AK$6&lt;365*3/12,AK25*0.86,IF($B$5-AK$6&lt;365*4/12,AK25*0.79,IF($B$5-AK$6&lt;365*5/12,AK25*0.72,IF($B$5-AK$6&lt;365*6/12,AK25*0.65,IF($B$5-AK$6&lt;365*7/12,AK25*0.58,IF($B$5-AK$6&lt;365*8/12,AK25*0.51,0))))))))+IF($B$5-AK$6&gt;365,0,IF($B$5-AK$6&gt;365*11/12,AK25*0.23,IF($B$5-AK$6&gt;365*10/12,AK25*0.3,IF($B$5-AK$6&gt;365*9/12,AK25*0.37,IF($B$5-AK$6&gt;365*8/12,AK25*0.44,0)))))</f>
        <v>0</v>
      </c>
      <c r="DO25" s="41">
        <f>+IF($B$5-AL$6&lt;365/12,AL25,IF($B$5-AL$6&lt;365*2/12,AL25*0.93,IF($B$5-AL$6&lt;365*3/12,AL25*0.86,IF($B$5-AL$6&lt;365*4/12,AL25*0.79,IF($B$5-AL$6&lt;365*5/12,AL25*0.72,IF($B$5-AL$6&lt;365*6/12,AL25*0.65,IF($B$5-AL$6&lt;365*7/12,AL25*0.58,IF($B$5-AL$6&lt;365*8/12,AL25*0.51,0))))))))+IF($B$5-AL$6&gt;365,0,IF($B$5-AL$6&gt;365*11/12,AL25*0.23,IF($B$5-AL$6&gt;365*10/12,AL25*0.3,IF($B$5-AL$6&gt;365*9/12,AL25*0.37,IF($B$5-AL$6&gt;365*8/12,AL25*0.44,0)))))</f>
        <v>0</v>
      </c>
      <c r="DP25" s="41">
        <f>+IF($B$5-AM$6&lt;365/12,AM25,IF($B$5-AM$6&lt;365*2/12,AM25*0.93,IF($B$5-AM$6&lt;365*3/12,AM25*0.86,IF($B$5-AM$6&lt;365*4/12,AM25*0.79,IF($B$5-AM$6&lt;365*5/12,AM25*0.72,IF($B$5-AM$6&lt;365*6/12,AM25*0.65,IF($B$5-AM$6&lt;365*7/12,AM25*0.58,IF($B$5-AM$6&lt;365*8/12,AM25*0.51,0))))))))+IF($B$5-AM$6&gt;365,0,IF($B$5-AM$6&gt;365*11/12,AM25*0.23,IF($B$5-AM$6&gt;365*10/12,AM25*0.3,IF($B$5-AM$6&gt;365*9/12,AM25*0.37,IF($B$5-AM$6&gt;365*8/12,AM25*0.44,0)))))</f>
        <v>0</v>
      </c>
      <c r="DQ25" s="41">
        <f>+IF($B$5-AN$6&lt;365/12,AN25,IF($B$5-AN$6&lt;365*2/12,AN25*0.93,IF($B$5-AN$6&lt;365*3/12,AN25*0.86,IF($B$5-AN$6&lt;365*4/12,AN25*0.79,IF($B$5-AN$6&lt;365*5/12,AN25*0.72,IF($B$5-AN$6&lt;365*6/12,AN25*0.65,IF($B$5-AN$6&lt;365*7/12,AN25*0.58,IF($B$5-AN$6&lt;365*8/12,AN25*0.51,0))))))))+IF($B$5-AN$6&gt;365,0,IF($B$5-AN$6&gt;365*11/12,AN25*0.23,IF($B$5-AN$6&gt;365*10/12,AN25*0.3,IF($B$5-AN$6&gt;365*9/12,AN25*0.37,IF($B$5-AN$6&gt;365*8/12,AN25*0.44,0)))))</f>
        <v>0</v>
      </c>
      <c r="DR25" s="41">
        <f>+IF($B$5-AO$6&lt;365/12,AO25,IF($B$5-AO$6&lt;365*2/12,AO25*0.93,IF($B$5-AO$6&lt;365*3/12,AO25*0.86,IF($B$5-AO$6&lt;365*4/12,AO25*0.79,IF($B$5-AO$6&lt;365*5/12,AO25*0.72,IF($B$5-AO$6&lt;365*6/12,AO25*0.65,IF($B$5-AO$6&lt;365*7/12,AO25*0.58,IF($B$5-AO$6&lt;365*8/12,AO25*0.51,0))))))))+IF($B$5-AO$6&gt;365,0,IF($B$5-AO$6&gt;365*11/12,AO25*0.23,IF($B$5-AO$6&gt;365*10/12,AO25*0.3,IF($B$5-AO$6&gt;365*9/12,AO25*0.37,IF($B$5-AO$6&gt;365*8/12,AO25*0.44,0)))))</f>
        <v>0</v>
      </c>
      <c r="DS25" s="41">
        <f>+IF($B$5-AP$6&lt;365/12,AP25,IF($B$5-AP$6&lt;365*2/12,AP25*0.93,IF($B$5-AP$6&lt;365*3/12,AP25*0.86,IF($B$5-AP$6&lt;365*4/12,AP25*0.79,IF($B$5-AP$6&lt;365*5/12,AP25*0.72,IF($B$5-AP$6&lt;365*6/12,AP25*0.65,IF($B$5-AP$6&lt;365*7/12,AP25*0.58,IF($B$5-AP$6&lt;365*8/12,AP25*0.51,0))))))))+IF($B$5-AP$6&gt;365,0,IF($B$5-AP$6&gt;365*11/12,AP25*0.23,IF($B$5-AP$6&gt;365*10/12,AP25*0.3,IF($B$5-AP$6&gt;365*9/12,AP25*0.37,IF($B$5-AP$6&gt;365*8/12,AP25*0.44,0)))))</f>
        <v>0</v>
      </c>
      <c r="DT25" s="41">
        <f>+IF($B$5-AQ$6&lt;365/12,AQ25,IF($B$5-AQ$6&lt;365*2/12,AQ25*0.93,IF($B$5-AQ$6&lt;365*3/12,AQ25*0.86,IF($B$5-AQ$6&lt;365*4/12,AQ25*0.79,IF($B$5-AQ$6&lt;365*5/12,AQ25*0.72,IF($B$5-AQ$6&lt;365*6/12,AQ25*0.65,IF($B$5-AQ$6&lt;365*7/12,AQ25*0.58,IF($B$5-AQ$6&lt;365*8/12,AQ25*0.51,0))))))))+IF($B$5-AQ$6&gt;365,0,IF($B$5-AQ$6&gt;365*11/12,AQ25*0.23,IF($B$5-AQ$6&gt;365*10/12,AQ25*0.3,IF($B$5-AQ$6&gt;365*9/12,AQ25*0.37,IF($B$5-AQ$6&gt;365*8/12,AQ25*0.44,0)))))</f>
        <v>0</v>
      </c>
      <c r="DU25" s="41">
        <f>+IF($B$5-AR$6&lt;365/12,AR25,IF($B$5-AR$6&lt;365*2/12,AR25*0.93,IF($B$5-AR$6&lt;365*3/12,AR25*0.86,IF($B$5-AR$6&lt;365*4/12,AR25*0.79,IF($B$5-AR$6&lt;365*5/12,AR25*0.72,IF($B$5-AR$6&lt;365*6/12,AR25*0.65,IF($B$5-AR$6&lt;365*7/12,AR25*0.58,IF($B$5-AR$6&lt;365*8/12,AR25*0.51,0))))))))+IF($B$5-AR$6&gt;365,0,IF($B$5-AR$6&gt;365*11/12,AR25*0.23,IF($B$5-AR$6&gt;365*10/12,AR25*0.3,IF($B$5-AR$6&gt;365*9/12,AR25*0.37,IF($B$5-AR$6&gt;365*8/12,AR25*0.44,0)))))</f>
        <v>0</v>
      </c>
      <c r="DV25" s="41">
        <f>+IF($B$5-AS$6&lt;365/12,AS25,IF($B$5-AS$6&lt;365*2/12,AS25*0.93,IF($B$5-AS$6&lt;365*3/12,AS25*0.86,IF($B$5-AS$6&lt;365*4/12,AS25*0.79,IF($B$5-AS$6&lt;365*5/12,AS25*0.72,IF($B$5-AS$6&lt;365*6/12,AS25*0.65,IF($B$5-AS$6&lt;365*7/12,AS25*0.58,IF($B$5-AS$6&lt;365*8/12,AS25*0.51,0))))))))+IF($B$5-AS$6&gt;365,0,IF($B$5-AS$6&gt;365*11/12,AS25*0.23,IF($B$5-AS$6&gt;365*10/12,AS25*0.3,IF($B$5-AS$6&gt;365*9/12,AS25*0.37,IF($B$5-AS$6&gt;365*8/12,AS25*0.44,0)))))</f>
        <v>58.5</v>
      </c>
      <c r="DW25" s="41">
        <f>+IF($B$5-AT$6&lt;365/12,AT25,IF($B$5-AT$6&lt;365*2/12,AT25*0.93,IF($B$5-AT$6&lt;365*3/12,AT25*0.86,IF($B$5-AT$6&lt;365*4/12,AT25*0.79,IF($B$5-AT$6&lt;365*5/12,AT25*0.72,IF($B$5-AT$6&lt;365*6/12,AT25*0.65,IF($B$5-AT$6&lt;365*7/12,AT25*0.58,IF($B$5-AT$6&lt;365*8/12,AT25*0.51,0))))))))+IF($B$5-AT$6&gt;365,0,IF($B$5-AT$6&gt;365*11/12,AT25*0.23,IF($B$5-AT$6&gt;365*10/12,AT25*0.3,IF($B$5-AT$6&gt;365*9/12,AT25*0.37,IF($B$5-AT$6&gt;365*8/12,AT25*0.44,0)))))</f>
        <v>0</v>
      </c>
      <c r="DX25" s="41">
        <f>+IF($B$5-AU$6&lt;365/12,AU25,IF($B$5-AU$6&lt;365*2/12,AU25*0.93,IF($B$5-AU$6&lt;365*3/12,AU25*0.86,IF($B$5-AU$6&lt;365*4/12,AU25*0.79,IF($B$5-AU$6&lt;365*5/12,AU25*0.72,IF($B$5-AU$6&lt;365*6/12,AU25*0.65,IF($B$5-AU$6&lt;365*7/12,AU25*0.58,IF($B$5-AU$6&lt;365*8/12,AU25*0.51,0))))))))+IF($B$5-AU$6&gt;365,0,IF($B$5-AU$6&gt;365*11/12,AU25*0.23,IF($B$5-AU$6&gt;365*10/12,AU25*0.3,IF($B$5-AU$6&gt;365*9/12,AU25*0.37,IF($B$5-AU$6&gt;365*8/12,AU25*0.44,0)))))</f>
        <v>0</v>
      </c>
      <c r="DY25" s="41">
        <f>+IF($B$5-AV$6&lt;365/12,AV25,IF($B$5-AV$6&lt;365*2/12,AV25*0.93,IF($B$5-AV$6&lt;365*3/12,AV25*0.86,IF($B$5-AV$6&lt;365*4/12,AV25*0.79,IF($B$5-AV$6&lt;365*5/12,AV25*0.72,IF($B$5-AV$6&lt;365*6/12,AV25*0.65,IF($B$5-AV$6&lt;365*7/12,AV25*0.58,IF($B$5-AV$6&lt;365*8/12,AV25*0.51,0))))))))+IF($B$5-AV$6&gt;365,0,IF($B$5-AV$6&gt;365*11/12,AV25*0.23,IF($B$5-AV$6&gt;365*10/12,AV25*0.3,IF($B$5-AV$6&gt;365*9/12,AV25*0.37,IF($B$5-AV$6&gt;365*8/12,AV25*0.44,0)))))</f>
        <v>38.879999999999995</v>
      </c>
      <c r="DZ25" s="41">
        <f>+IF($B$5-AW$6&lt;365/12,AW25,IF($B$5-AW$6&lt;365*2/12,AW25*0.93,IF($B$5-AW$6&lt;365*3/12,AW25*0.86,IF($B$5-AW$6&lt;365*4/12,AW25*0.79,IF($B$5-AW$6&lt;365*5/12,AW25*0.72,IF($B$5-AW$6&lt;365*6/12,AW25*0.65,IF($B$5-AW$6&lt;365*7/12,AW25*0.58,IF($B$5-AW$6&lt;365*8/12,AW25*0.51,0))))))))+IF($B$5-AW$6&gt;365,0,IF($B$5-AW$6&gt;365*11/12,AW25*0.23,IF($B$5-AW$6&gt;365*10/12,AW25*0.3,IF($B$5-AW$6&gt;365*9/12,AW25*0.37,IF($B$5-AW$6&gt;365*8/12,AW25*0.44,0)))))</f>
        <v>0</v>
      </c>
      <c r="EA25" s="41">
        <f>+IF($B$5-AX$6&lt;365/12,AX25,IF($B$5-AX$6&lt;365*2/12,AX25*0.93,IF($B$5-AX$6&lt;365*3/12,AX25*0.86,IF($B$5-AX$6&lt;365*4/12,AX25*0.79,IF($B$5-AX$6&lt;365*5/12,AX25*0.72,IF($B$5-AX$6&lt;365*6/12,AX25*0.65,IF($B$5-AX$6&lt;365*7/12,AX25*0.58,IF($B$5-AX$6&lt;365*8/12,AX25*0.51,0))))))))+IF($B$5-AX$6&gt;365,0,IF($B$5-AX$6&gt;365*11/12,AX25*0.23,IF($B$5-AX$6&gt;365*10/12,AX25*0.3,IF($B$5-AX$6&gt;365*9/12,AX25*0.37,IF($B$5-AX$6&gt;365*8/12,AX25*0.44,0)))))</f>
        <v>0</v>
      </c>
      <c r="EB25" s="41">
        <f>+IF($B$5-AY$6&lt;365/12,AY25,IF($B$5-AY$6&lt;365*2/12,AY25*0.93,IF($B$5-AY$6&lt;365*3/12,AY25*0.86,IF($B$5-AY$6&lt;365*4/12,AY25*0.79,IF($B$5-AY$6&lt;365*5/12,AY25*0.72,IF($B$5-AY$6&lt;365*6/12,AY25*0.65,IF($B$5-AY$6&lt;365*7/12,AY25*0.58,IF($B$5-AY$6&lt;365*8/12,AY25*0.51,0))))))))+IF($B$5-AY$6&gt;365,0,IF($B$5-AY$6&gt;365*11/12,AY25*0.23,IF($B$5-AY$6&gt;365*10/12,AY25*0.3,IF($B$5-AY$6&gt;365*9/12,AY25*0.37,IF($B$5-AY$6&gt;365*8/12,AY25*0.44,0)))))</f>
        <v>0</v>
      </c>
      <c r="EC25" s="41">
        <f>+IF($B$5-AZ$6&lt;365/12,AZ25,IF($B$5-AZ$6&lt;365*2/12,AZ25*0.93,IF($B$5-AZ$6&lt;365*3/12,AZ25*0.86,IF($B$5-AZ$6&lt;365*4/12,AZ25*0.79,IF($B$5-AZ$6&lt;365*5/12,AZ25*0.72,IF($B$5-AZ$6&lt;365*6/12,AZ25*0.65,IF($B$5-AZ$6&lt;365*7/12,AZ25*0.58,IF($B$5-AZ$6&lt;365*8/12,AZ25*0.51,0))))))))+IF($B$5-AZ$6&gt;365,0,IF($B$5-AZ$6&gt;365*11/12,AZ25*0.23,IF($B$5-AZ$6&gt;365*10/12,AZ25*0.3,IF($B$5-AZ$6&gt;365*9/12,AZ25*0.37,IF($B$5-AZ$6&gt;365*8/12,AZ25*0.44,0)))))</f>
        <v>0</v>
      </c>
      <c r="ED25" s="41">
        <f>+IF($B$5-BA$6&lt;365/12,BA25,IF($B$5-BA$6&lt;365*2/12,BA25*0.93,IF($B$5-BA$6&lt;365*3/12,BA25*0.86,IF($B$5-BA$6&lt;365*4/12,BA25*0.79,IF($B$5-BA$6&lt;365*5/12,BA25*0.72,IF($B$5-BA$6&lt;365*6/12,BA25*0.65,IF($B$5-BA$6&lt;365*7/12,BA25*0.58,IF($B$5-BA$6&lt;365*8/12,BA25*0.51,0))))))))+IF($B$5-BA$6&gt;365,0,IF($B$5-BA$6&gt;365*11/12,BA25*0.23,IF($B$5-BA$6&gt;365*10/12,BA25*0.3,IF($B$5-BA$6&gt;365*9/12,BA25*0.37,IF($B$5-BA$6&gt;365*8/12,BA25*0.44,0)))))</f>
        <v>0</v>
      </c>
      <c r="EE25" s="41">
        <f>+IF($B$5-BB$6&lt;365/12,BB25,IF($B$5-BB$6&lt;365*2/12,BB25*0.93,IF($B$5-BB$6&lt;365*3/12,BB25*0.86,IF($B$5-BB$6&lt;365*4/12,BB25*0.79,IF($B$5-BB$6&lt;365*5/12,BB25*0.72,IF($B$5-BB$6&lt;365*6/12,BB25*0.65,IF($B$5-BB$6&lt;365*7/12,BB25*0.58,IF($B$5-BB$6&lt;365*8/12,BB25*0.51,0))))))))+IF($B$5-BB$6&gt;365,0,IF($B$5-BB$6&gt;365*11/12,BB25*0.23,IF($B$5-BB$6&gt;365*10/12,BB25*0.3,IF($B$5-BB$6&gt;365*9/12,BB25*0.37,IF($B$5-BB$6&gt;365*8/12,BB25*0.44,0)))))</f>
        <v>0</v>
      </c>
      <c r="EF25" s="41">
        <f>+IF($B$5-BC$6&lt;365/12,BC25,IF($B$5-BC$6&lt;365*2/12,BC25*0.93,IF($B$5-BC$6&lt;365*3/12,BC25*0.86,IF($B$5-BC$6&lt;365*4/12,BC25*0.79,IF($B$5-BC$6&lt;365*5/12,BC25*0.72,IF($B$5-BC$6&lt;365*6/12,BC25*0.65,IF($B$5-BC$6&lt;365*7/12,BC25*0.58,IF($B$5-BC$6&lt;365*8/12,BC25*0.51,0))))))))+IF($B$5-BC$6&gt;365,0,IF($B$5-BC$6&gt;365*11/12,BC25*0.23,IF($B$5-BC$6&gt;365*10/12,BC25*0.3,IF($B$5-BC$6&gt;365*9/12,BC25*0.37,IF($B$5-BC$6&gt;365*8/12,BC25*0.44,0)))))</f>
        <v>0</v>
      </c>
      <c r="EG25" s="41">
        <f>+IF($B$5-BD$6&lt;365/12,BD25,IF($B$5-BD$6&lt;365*2/12,BD25*0.93,IF($B$5-BD$6&lt;365*3/12,BD25*0.86,IF($B$5-BD$6&lt;365*4/12,BD25*0.79,IF($B$5-BD$6&lt;365*5/12,BD25*0.72,IF($B$5-BD$6&lt;365*6/12,BD25*0.65,IF($B$5-BD$6&lt;365*7/12,BD25*0.58,IF($B$5-BD$6&lt;365*8/12,BD25*0.51,0))))))))+IF($B$5-BD$6&gt;365,0,IF($B$5-BD$6&gt;365*11/12,BD25*0.23,IF($B$5-BD$6&gt;365*10/12,BD25*0.3,IF($B$5-BD$6&gt;365*9/12,BD25*0.37,IF($B$5-BD$6&gt;365*8/12,BD25*0.44,0)))))</f>
        <v>0</v>
      </c>
      <c r="EH25" s="41">
        <f>+IF($B$5-BE$6&lt;365/12,BE25,IF($B$5-BE$6&lt;365*2/12,BE25*0.93,IF($B$5-BE$6&lt;365*3/12,BE25*0.86,IF($B$5-BE$6&lt;365*4/12,BE25*0.79,IF($B$5-BE$6&lt;365*5/12,BE25*0.72,IF($B$5-BE$6&lt;365*6/12,BE25*0.65,IF($B$5-BE$6&lt;365*7/12,BE25*0.58,IF($B$5-BE$6&lt;365*8/12,BE25*0.51,0))))))))+IF($B$5-BE$6&gt;365,0,IF($B$5-BE$6&gt;365*11/12,BE25*0.23,IF($B$5-BE$6&gt;365*10/12,BE25*0.3,IF($B$5-BE$6&gt;365*9/12,BE25*0.37,IF($B$5-BE$6&gt;365*8/12,BE25*0.44,0)))))</f>
        <v>0</v>
      </c>
      <c r="EI25" s="41">
        <f>+IF($B$5-BF$6&lt;365/12,BF25,IF($B$5-BF$6&lt;365*2/12,BF25*0.93,IF($B$5-BF$6&lt;365*3/12,BF25*0.86,IF($B$5-BF$6&lt;365*4/12,BF25*0.79,IF($B$5-BF$6&lt;365*5/12,BF25*0.72,IF($B$5-BF$6&lt;365*6/12,BF25*0.65,IF($B$5-BF$6&lt;365*7/12,BF25*0.58,IF($B$5-BF$6&lt;365*8/12,BF25*0.51,0))))))))+IF($B$5-BF$6&gt;365,0,IF($B$5-BF$6&gt;365*11/12,BF25*0.23,IF($B$5-BF$6&gt;365*10/12,BF25*0.3,IF($B$5-BF$6&gt;365*9/12,BF25*0.37,IF($B$5-BF$6&gt;365*8/12,BF25*0.44,0)))))</f>
        <v>0</v>
      </c>
      <c r="EJ25" s="41">
        <f>+IF($B$5-BG$6&lt;365/12,BG25,IF($B$5-BG$6&lt;365*2/12,BG25*0.93,IF($B$5-BG$6&lt;365*3/12,BG25*0.86,IF($B$5-BG$6&lt;365*4/12,BG25*0.79,IF($B$5-BG$6&lt;365*5/12,BG25*0.72,IF($B$5-BG$6&lt;365*6/12,BG25*0.65,IF($B$5-BG$6&lt;365*7/12,BG25*0.58,IF($B$5-BG$6&lt;365*8/12,BG25*0.51,0))))))))+IF($B$5-BG$6&gt;365,0,IF($B$5-BG$6&gt;365*11/12,BG25*0.23,IF($B$5-BG$6&gt;365*10/12,BG25*0.3,IF($B$5-BG$6&gt;365*9/12,BG25*0.37,IF($B$5-BG$6&gt;365*8/12,BG25*0.44,0)))))</f>
        <v>0</v>
      </c>
      <c r="EK25" s="41">
        <f>+IF($B$5-BH$6&lt;365/12,BH25,IF($B$5-BH$6&lt;365*2/12,BH25*0.93,IF($B$5-BH$6&lt;365*3/12,BH25*0.86,IF($B$5-BH$6&lt;365*4/12,BH25*0.79,IF($B$5-BH$6&lt;365*5/12,BH25*0.72,IF($B$5-BH$6&lt;365*6/12,BH25*0.65,IF($B$5-BH$6&lt;365*7/12,BH25*0.58,IF($B$5-BH$6&lt;365*8/12,BH25*0.51,0))))))))+IF($B$5-BH$6&gt;365,0,IF($B$5-BH$6&gt;365*11/12,BH25*0.23,IF($B$5-BH$6&gt;365*10/12,BH25*0.3,IF($B$5-BH$6&gt;365*9/12,BH25*0.37,IF($B$5-BH$6&gt;365*8/12,BH25*0.44,0)))))</f>
        <v>0</v>
      </c>
      <c r="EL25" s="41">
        <f>+IF($B$5-BI$6&lt;365/12,BI25,IF($B$5-BI$6&lt;365*2/12,BI25*0.93,IF($B$5-BI$6&lt;365*3/12,BI25*0.86,IF($B$5-BI$6&lt;365*4/12,BI25*0.79,IF($B$5-BI$6&lt;365*5/12,BI25*0.72,IF($B$5-BI$6&lt;365*6/12,BI25*0.65,IF($B$5-BI$6&lt;365*7/12,BI25*0.58,IF($B$5-BI$6&lt;365*8/12,BI25*0.51,0))))))))+IF($B$5-BI$6&gt;365,0,IF($B$5-BI$6&gt;365*11/12,BI25*0.23,IF($B$5-BI$6&gt;365*10/12,BI25*0.3,IF($B$5-BI$6&gt;365*9/12,BI25*0.37,IF($B$5-BI$6&gt;365*8/12,BI25*0.44,0)))))</f>
        <v>0</v>
      </c>
      <c r="EM25" s="41">
        <f>+IF($B$5-BJ$6&lt;365/12,BJ25,IF($B$5-BJ$6&lt;365*2/12,BJ25*0.93,IF($B$5-BJ$6&lt;365*3/12,BJ25*0.86,IF($B$5-BJ$6&lt;365*4/12,BJ25*0.79,IF($B$5-BJ$6&lt;365*5/12,BJ25*0.72,IF($B$5-BJ$6&lt;365*6/12,BJ25*0.65,IF($B$5-BJ$6&lt;365*7/12,BJ25*0.58,IF($B$5-BJ$6&lt;365*8/12,BJ25*0.51,0))))))))+IF($B$5-BJ$6&gt;365,0,IF($B$5-BJ$6&gt;365*11/12,BJ25*0.23,IF($B$5-BJ$6&gt;365*10/12,BJ25*0.3,IF($B$5-BJ$6&gt;365*9/12,BJ25*0.37,IF($B$5-BJ$6&gt;365*8/12,BJ25*0.44,0)))))</f>
        <v>0</v>
      </c>
      <c r="EN25" s="41">
        <f>+IF($B$5-BK$6&lt;365/12,BK25,IF($B$5-BK$6&lt;365*2/12,BK25*0.93,IF($B$5-BK$6&lt;365*3/12,BK25*0.86,IF($B$5-BK$6&lt;365*4/12,BK25*0.79,IF($B$5-BK$6&lt;365*5/12,BK25*0.72,IF($B$5-BK$6&lt;365*6/12,BK25*0.65,IF($B$5-BK$6&lt;365*7/12,BK25*0.58,IF($B$5-BK$6&lt;365*8/12,BK25*0.51,0))))))))+IF($B$5-BK$6&gt;365,0,IF($B$5-BK$6&gt;365*11/12,BK25*0.23,IF($B$5-BK$6&gt;365*10/12,BK25*0.3,IF($B$5-BK$6&gt;365*9/12,BK25*0.37,IF($B$5-BK$6&gt;365*8/12,BK25*0.44,0)))))</f>
        <v>0</v>
      </c>
      <c r="EO25" s="41">
        <f>+IF($B$5-BL$6&lt;365/12,BL25,IF($B$5-BL$6&lt;365*2/12,BL25*0.93,IF($B$5-BL$6&lt;365*3/12,BL25*0.86,IF($B$5-BL$6&lt;365*4/12,BL25*0.79,IF($B$5-BL$6&lt;365*5/12,BL25*0.72,IF($B$5-BL$6&lt;365*6/12,BL25*0.65,IF($B$5-BL$6&lt;365*7/12,BL25*0.58,IF($B$5-BL$6&lt;365*8/12,BL25*0.51,0))))))))+IF($B$5-BL$6&gt;365,0,IF($B$5-BL$6&gt;365*11/12,BL25*0.23,IF($B$5-BL$6&gt;365*10/12,BL25*0.3,IF($B$5-BL$6&gt;365*9/12,BL25*0.37,IF($B$5-BL$6&gt;365*8/12,BL25*0.44,0)))))</f>
        <v>0</v>
      </c>
      <c r="EP25" s="41">
        <f>+IF($B$5-BM$6&lt;365/12,BM25,IF($B$5-BM$6&lt;365*2/12,BM25*0.93,IF($B$5-BM$6&lt;365*3/12,BM25*0.86,IF($B$5-BM$6&lt;365*4/12,BM25*0.79,IF($B$5-BM$6&lt;365*5/12,BM25*0.72,IF($B$5-BM$6&lt;365*6/12,BM25*0.65,IF($B$5-BM$6&lt;365*7/12,BM25*0.58,IF($B$5-BM$6&lt;365*8/12,BM25*0.51,0))))))))+IF($B$5-BM$6&gt;365,0,IF($B$5-BM$6&gt;365*11/12,BM25*0.23,IF($B$5-BM$6&gt;365*10/12,BM25*0.3,IF($B$5-BM$6&gt;365*9/12,BM25*0.37,IF($B$5-BM$6&gt;365*8/12,BM25*0.44,0)))))</f>
        <v>0</v>
      </c>
      <c r="EQ25" s="41">
        <f>+IF($B$5-BN$6&lt;365/12,BN25,IF($B$5-BN$6&lt;365*2/12,BN25*0.93,IF($B$5-BN$6&lt;365*3/12,BN25*0.86,IF($B$5-BN$6&lt;365*4/12,BN25*0.79,IF($B$5-BN$6&lt;365*5/12,BN25*0.72,IF($B$5-BN$6&lt;365*6/12,BN25*0.65,IF($B$5-BN$6&lt;365*7/12,BN25*0.58,IF($B$5-BN$6&lt;365*8/12,BN25*0.51,0))))))))+IF($B$5-BN$6&gt;365,0,IF($B$5-BN$6&gt;365*11/12,BN25*0.23,IF($B$5-BN$6&gt;365*10/12,BN25*0.3,IF($B$5-BN$6&gt;365*9/12,BN25*0.37,IF($B$5-BN$6&gt;365*8/12,BN25*0.44,0)))))</f>
        <v>0</v>
      </c>
      <c r="ER25" s="41">
        <f>+IF($B$5-BO$6&lt;365/12,BO25,IF($B$5-BO$6&lt;365*2/12,BO25*0.93,IF($B$5-BO$6&lt;365*3/12,BO25*0.86,IF($B$5-BO$6&lt;365*4/12,BO25*0.79,IF($B$5-BO$6&lt;365*5/12,BO25*0.72,IF($B$5-BO$6&lt;365*6/12,BO25*0.65,IF($B$5-BO$6&lt;365*7/12,BO25*0.58,IF($B$5-BO$6&lt;365*8/12,BO25*0.51,0))))))))+IF($B$5-BO$6&gt;365,0,IF($B$5-BO$6&gt;365*11/12,BO25*0.23,IF($B$5-BO$6&gt;365*10/12,BO25*0.3,IF($B$5-BO$6&gt;365*9/12,BO25*0.37,IF($B$5-BO$6&gt;365*8/12,BO25*0.44,0)))))</f>
        <v>0</v>
      </c>
      <c r="ES25" s="41">
        <f>+IF($B$5-BP$6&lt;365/12,BP25,IF($B$5-BP$6&lt;365*2/12,BP25*0.93,IF($B$5-BP$6&lt;365*3/12,BP25*0.86,IF($B$5-BP$6&lt;365*4/12,BP25*0.79,IF($B$5-BP$6&lt;365*5/12,BP25*0.72,IF($B$5-BP$6&lt;365*6/12,BP25*0.65,IF($B$5-BP$6&lt;365*7/12,BP25*0.58,IF($B$5-BP$6&lt;365*8/12,BP25*0.51,0))))))))+IF($B$5-BP$6&gt;365,0,IF($B$5-BP$6&gt;365*11/12,BP25*0.23,IF($B$5-BP$6&gt;365*10/12,BP25*0.3,IF($B$5-BP$6&gt;365*9/12,BP25*0.37,IF($B$5-BP$6&gt;365*8/12,BP25*0.44,0)))))</f>
        <v>0</v>
      </c>
      <c r="ET25" s="41">
        <f>+IF($B$5-BQ$6&lt;365/12,BQ25,IF($B$5-BQ$6&lt;365*2/12,BQ25*0.93,IF($B$5-BQ$6&lt;365*3/12,BQ25*0.86,IF($B$5-BQ$6&lt;365*4/12,BQ25*0.79,IF($B$5-BQ$6&lt;365*5/12,BQ25*0.72,IF($B$5-BQ$6&lt;365*6/12,BQ25*0.65,IF($B$5-BQ$6&lt;365*7/12,BQ25*0.58,IF($B$5-BQ$6&lt;365*8/12,BQ25*0.51,0))))))))+IF($B$5-BQ$6&gt;365,0,IF($B$5-BQ$6&gt;365*11/12,BQ25*0.23,IF($B$5-BQ$6&gt;365*10/12,BQ25*0.3,IF($B$5-BQ$6&gt;365*9/12,BQ25*0.37,IF($B$5-BQ$6&gt;365*8/12,BQ25*0.44,0)))))</f>
        <v>0</v>
      </c>
      <c r="EU25" s="41">
        <f>+IF($B$5-BR$6&lt;365/12,BR25,IF($B$5-BR$6&lt;365*2/12,BR25*0.93,IF($B$5-BR$6&lt;365*3/12,BR25*0.86,IF($B$5-BR$6&lt;365*4/12,BR25*0.79,IF($B$5-BR$6&lt;365*5/12,BR25*0.72,IF($B$5-BR$6&lt;365*6/12,BR25*0.65,IF($B$5-BR$6&lt;365*7/12,BR25*0.58,IF($B$5-BR$6&lt;365*8/12,BR25*0.51,0))))))))+IF($B$5-BR$6&gt;365,0,IF($B$5-BR$6&gt;365*11/12,BR25*0.23,IF($B$5-BR$6&gt;365*10/12,BR25*0.3,IF($B$5-BR$6&gt;365*9/12,BR25*0.37,IF($B$5-BR$6&gt;365*8/12,BR25*0.44,0)))))</f>
        <v>25.8</v>
      </c>
      <c r="EV25" s="41">
        <f>+IF($B$5-BS$6&lt;365/12,BS25,IF($B$5-BS$6&lt;365*2/12,BS25*0.93,IF($B$5-BS$6&lt;365*3/12,BS25*0.86,IF($B$5-BS$6&lt;365*4/12,BS25*0.79,IF($B$5-BS$6&lt;365*5/12,BS25*0.72,IF($B$5-BS$6&lt;365*6/12,BS25*0.65,IF($B$5-BS$6&lt;365*7/12,BS25*0.58,IF($B$5-BS$6&lt;365*8/12,BS25*0.51,0))))))))+IF($B$5-BS$6&gt;365,0,IF($B$5-BS$6&gt;365*11/12,BS25*0.23,IF($B$5-BS$6&gt;365*10/12,BS25*0.3,IF($B$5-BS$6&gt;365*9/12,BS25*0.37,IF($B$5-BS$6&gt;365*8/12,BS25*0.44,0)))))</f>
        <v>0</v>
      </c>
      <c r="EW25" s="41">
        <f>+IF($B$5-BT$6&lt;365/12,BT25,IF($B$5-BT$6&lt;365*2/12,BT25*0.93,IF($B$5-BT$6&lt;365*3/12,BT25*0.86,IF($B$5-BT$6&lt;365*4/12,BT25*0.79,IF($B$5-BT$6&lt;365*5/12,BT25*0.72,IF($B$5-BT$6&lt;365*6/12,BT25*0.65,IF($B$5-BT$6&lt;365*7/12,BT25*0.58,IF($B$5-BT$6&lt;365*8/12,BT25*0.51,0))))))))+IF($B$5-BT$6&gt;365,0,IF($B$5-BT$6&gt;365*11/12,BT25*0.23,IF($B$5-BT$6&gt;365*10/12,BT25*0.3,IF($B$5-BT$6&gt;365*9/12,BT25*0.37,IF($B$5-BT$6&gt;365*8/12,BT25*0.44,0)))))</f>
        <v>0</v>
      </c>
      <c r="EX25" s="41">
        <f>+IF($B$5-BU$6&lt;365/12,BU25,IF($B$5-BU$6&lt;365*2/12,BU25*0.93,IF($B$5-BU$6&lt;365*3/12,BU25*0.86,IF($B$5-BU$6&lt;365*4/12,BU25*0.79,IF($B$5-BU$6&lt;365*5/12,BU25*0.72,IF($B$5-BU$6&lt;365*6/12,BU25*0.65,IF($B$5-BU$6&lt;365*7/12,BU25*0.58,IF($B$5-BU$6&lt;365*8/12,BU25*0.51,0))))))))+IF($B$5-BU$6&gt;365,0,IF($B$5-BU$6&gt;365*11/12,BU25*0.23,IF($B$5-BU$6&gt;365*10/12,BU25*0.3,IF($B$5-BU$6&gt;365*9/12,BU25*0.37,IF($B$5-BU$6&gt;365*8/12,BU25*0.44,0)))))</f>
        <v>483.6</v>
      </c>
      <c r="EY25" s="41">
        <f>+IF($B$5-BV$6&lt;365/12,BV25,IF($B$5-BV$6&lt;365*2/12,BV25*0.93,IF($B$5-BV$6&lt;365*3/12,BV25*0.86,IF($B$5-BV$6&lt;365*4/12,BV25*0.79,IF($B$5-BV$6&lt;365*5/12,BV25*0.72,IF($B$5-BV$6&lt;365*6/12,BV25*0.65,IF($B$5-BV$6&lt;365*7/12,BV25*0.58,IF($B$5-BV$6&lt;365*8/12,BV25*0.51,0))))))))+IF($B$5-BV$6&gt;365,0,IF($B$5-BV$6&gt;365*11/12,BV25*0.23,IF($B$5-BV$6&gt;365*10/12,BV25*0.3,IF($B$5-BV$6&gt;365*9/12,BV25*0.37,IF($B$5-BV$6&gt;365*8/12,BV25*0.44,0)))))</f>
        <v>0</v>
      </c>
      <c r="EZ25" s="41">
        <f>+IF($B$5-BW$6&lt;365/12,BW25,IF($B$5-BW$6&lt;365*2/12,BW25*0.93,IF($B$5-BW$6&lt;365*3/12,BW25*0.86,IF($B$5-BW$6&lt;365*4/12,BW25*0.79,IF($B$5-BW$6&lt;365*5/12,BW25*0.72,IF($B$5-BW$6&lt;365*6/12,BW25*0.65,IF($B$5-BW$6&lt;365*7/12,BW25*0.58,IF($B$5-BW$6&lt;365*8/12,BW25*0.51,0))))))))+IF($B$5-BW$6&gt;365,0,IF($B$5-BW$6&gt;365*11/12,BW25*0.23,IF($B$5-BW$6&gt;365*10/12,BW25*0.3,IF($B$5-BW$6&gt;365*9/12,BW25*0.37,IF($B$5-BW$6&gt;365*8/12,BW25*0.44,0)))))</f>
        <v>0</v>
      </c>
      <c r="FA25" s="41">
        <f>+IF($B$5-BX$6&lt;365/12,BX25,IF($B$5-BX$6&lt;365*2/12,BX25*0.93,IF($B$5-BX$6&lt;365*3/12,BX25*0.86,IF($B$5-BX$6&lt;365*4/12,BX25*0.79,IF($B$5-BX$6&lt;365*5/12,BX25*0.72,IF($B$5-BX$6&lt;365*6/12,BX25*0.65,IF($B$5-BX$6&lt;365*7/12,BX25*0.58,IF($B$5-BX$6&lt;365*8/12,BX25*0.51,0))))))))+IF($B$5-BX$6&gt;365,0,IF($B$5-BX$6&gt;365*11/12,BX25*0.23,IF($B$5-BX$6&gt;365*10/12,BX25*0.3,IF($B$5-BX$6&gt;365*9/12,BX25*0.37,IF($B$5-BX$6&gt;365*8/12,BX25*0.44,0)))))</f>
        <v>0</v>
      </c>
      <c r="FB25" s="41">
        <f>+IF($B$5-BY$6&lt;365/12,BY25,IF($B$5-BY$6&lt;365*2/12,BY25*0.93,IF($B$5-BY$6&lt;365*3/12,BY25*0.86,IF($B$5-BY$6&lt;365*4/12,BY25*0.79,IF($B$5-BY$6&lt;365*5/12,BY25*0.72,IF($B$5-BY$6&lt;365*6/12,BY25*0.65,IF($B$5-BY$6&lt;365*7/12,BY25*0.58,IF($B$5-BY$6&lt;365*8/12,BY25*0.51,0))))))))+IF($B$5-BY$6&gt;365,0,IF($B$5-BY$6&gt;365*11/12,BY25*0.23,IF($B$5-BY$6&gt;365*10/12,BY25*0.3,IF($B$5-BY$6&gt;365*9/12,BY25*0.37,IF($B$5-BY$6&gt;365*8/12,BY25*0.44,0)))))</f>
        <v>0</v>
      </c>
      <c r="FC25" s="41">
        <f>+IF($B$5-BZ$6&lt;365/12,BZ25,IF($B$5-BZ$6&lt;365*2/12,BZ25*0.93,IF($B$5-BZ$6&lt;365*3/12,BZ25*0.86,IF($B$5-BZ$6&lt;365*4/12,BZ25*0.79,IF($B$5-BZ$6&lt;365*5/12,BZ25*0.72,IF($B$5-BZ$6&lt;365*6/12,BZ25*0.65,IF($B$5-BZ$6&lt;365*7/12,BZ25*0.58,IF($B$5-BZ$6&lt;365*8/12,BZ25*0.51,0))))))))+IF($B$5-BZ$6&gt;365,0,IF($B$5-BZ$6&gt;365*11/12,BZ25*0.23,IF($B$5-BZ$6&gt;365*10/12,BZ25*0.3,IF($B$5-BZ$6&gt;365*9/12,BZ25*0.37,IF($B$5-BZ$6&gt;365*8/12,BZ25*0.44,0)))))</f>
        <v>0</v>
      </c>
      <c r="FD25" s="41">
        <f>+IF($B$5-CA$6&lt;365/12,CA25,IF($B$5-CA$6&lt;365*2/12,CA25*0.93,IF($B$5-CA$6&lt;365*3/12,CA25*0.86,IF($B$5-CA$6&lt;365*4/12,CA25*0.79,IF($B$5-CA$6&lt;365*5/12,CA25*0.72,IF($B$5-CA$6&lt;365*6/12,CA25*0.65,IF($B$5-CA$6&lt;365*7/12,CA25*0.58,IF($B$5-CA$6&lt;365*8/12,CA25*0.51,0))))))))+IF($B$5-CA$6&gt;365,0,IF($B$5-CA$6&gt;365*11/12,CA25*0.23,IF($B$5-CA$6&gt;365*10/12,CA25*0.3,IF($B$5-CA$6&gt;365*9/12,CA25*0.37,IF($B$5-CA$6&gt;365*8/12,CA25*0.44,0)))))</f>
        <v>27.900000000000002</v>
      </c>
      <c r="FE25" s="41">
        <f>+IF($B$5-CB$6&lt;365/12,CB25,IF($B$5-CB$6&lt;365*2/12,CB25*0.93,IF($B$5-CB$6&lt;365*3/12,CB25*0.86,IF($B$5-CB$6&lt;365*4/12,CB25*0.79,IF($B$5-CB$6&lt;365*5/12,CB25*0.72,IF($B$5-CB$6&lt;365*6/12,CB25*0.65,IF($B$5-CB$6&lt;365*7/12,CB25*0.58,IF($B$5-CB$6&lt;365*8/12,CB25*0.51,0))))))))+IF($B$5-CB$6&gt;365,0,IF($B$5-CB$6&gt;365*11/12,CB25*0.23,IF($B$5-CB$6&gt;365*10/12,CB25*0.3,IF($B$5-CB$6&gt;365*9/12,CB25*0.37,IF($B$5-CB$6&gt;365*8/12,CB25*0.44,0)))))</f>
        <v>0</v>
      </c>
      <c r="FF25" s="41">
        <f>+IF($B$5-CC$6&lt;365/12,CC25,IF($B$5-CC$6&lt;365*2/12,CC25*0.93,IF($B$5-CC$6&lt;365*3/12,CC25*0.86,IF($B$5-CC$6&lt;365*4/12,CC25*0.79,IF($B$5-CC$6&lt;365*5/12,CC25*0.72,IF($B$5-CC$6&lt;365*6/12,CC25*0.65,IF($B$5-CC$6&lt;365*7/12,CC25*0.58,IF($B$5-CC$6&lt;365*8/12,CC25*0.51,0))))))))+IF($B$5-CC$6&gt;365,0,IF($B$5-CC$6&gt;365*11/12,CC25*0.23,IF($B$5-CC$6&gt;365*10/12,CC25*0.3,IF($B$5-CC$6&gt;365*9/12,CC25*0.37,IF($B$5-CC$6&gt;365*8/12,CC25*0.44,0)))))</f>
        <v>30</v>
      </c>
      <c r="FG25" s="41">
        <f>+IF($B$5-CD$6&lt;365/12,CD25,IF($B$5-CD$6&lt;365*2/12,CD25*0.93,IF($B$5-CD$6&lt;365*3/12,CD25*0.86,IF($B$5-CD$6&lt;365*4/12,CD25*0.79,IF($B$5-CD$6&lt;365*5/12,CD25*0.72,IF($B$5-CD$6&lt;365*6/12,CD25*0.65,IF($B$5-CD$6&lt;365*7/12,CD25*0.58,IF($B$5-CD$6&lt;365*8/12,CD25*0.51,0))))))))+IF($B$5-CD$6&gt;365,0,IF($B$5-CD$6&gt;365*11/12,CD25*0.23,IF($B$5-CD$6&gt;365*10/12,CD25*0.3,IF($B$5-CD$6&gt;365*9/12,CD25*0.37,IF($B$5-CD$6&gt;365*8/12,CD25*0.44,0)))))</f>
        <v>0</v>
      </c>
      <c r="FH25" s="41">
        <f>+IF($B$5-CE$6&lt;365/12,CE25,IF($B$5-CE$6&lt;365*2/12,CE25*0.93,IF($B$5-CE$6&lt;365*3/12,CE25*0.86,IF($B$5-CE$6&lt;365*4/12,CE25*0.79,IF($B$5-CE$6&lt;365*5/12,CE25*0.72,IF($B$5-CE$6&lt;365*6/12,CE25*0.65,IF($B$5-CE$6&lt;365*7/12,CE25*0.58,IF($B$5-CE$6&lt;365*8/12,CE25*0.51,0))))))))+IF($B$5-CE$6&gt;365,0,IF($B$5-CE$6&gt;365*11/12,CE25*0.23,IF($B$5-CE$6&gt;365*10/12,CE25*0.3,IF($B$5-CE$6&gt;365*9/12,CE25*0.37,IF($B$5-CE$6&gt;365*8/12,CE25*0.44,0)))))</f>
        <v>0</v>
      </c>
      <c r="FI25" s="15">
        <f>+IF($B$5-CF$7&lt;365/12,CF26,IF($B$5-CF$7&lt;365*2/12,CF26*0.93,IF($B$5-CF$7&lt;365*3/12,CF26*0.86,IF($B$5-CF$7&lt;365*4/12,CF26*0.79,IF($B$5-CF$7&lt;365*5/12,CF26*0.72,IF($B$5-CF$7&lt;365*6/12,CF26*0.65,IF($B$5-CF$7&lt;365*7/12,CF26*0.58,IF($B$5-CF$7&lt;365*8/12,CF26*0.51,0))))))))+IF($B$5-CF$7&gt;365,0,IF($B$5-CF$7&gt;365*11/12,CF26*0.23,IF($B$5-CF$7&gt;365*10/12,CF26*0.3,IF($B$5-CF$7&gt;365*9/12,CF26*0.37,IF($B$5-CF$7&gt;365*8/12,CF26*0.44,0)))))</f>
        <v>0</v>
      </c>
      <c r="FJ25" s="17">
        <f>SUM(CH25:FI25)</f>
        <v>722.28</v>
      </c>
      <c r="FK25" s="26">
        <f>+CG25</f>
        <v>8</v>
      </c>
      <c r="FL25" s="18" t="str">
        <f t="shared" si="10"/>
        <v>Hernan Salazar</v>
      </c>
      <c r="FM25" s="9" t="str">
        <f t="shared" si="11"/>
        <v>LCGC</v>
      </c>
      <c r="FN25" s="14">
        <f t="shared" si="12"/>
        <v>19</v>
      </c>
      <c r="FO25" s="11">
        <v>19</v>
      </c>
      <c r="FP25" s="36">
        <f t="shared" si="13"/>
        <v>90.284999999999997</v>
      </c>
    </row>
    <row r="26" spans="2:172" ht="15" x14ac:dyDescent="0.2">
      <c r="B26" s="14">
        <f t="shared" si="9"/>
        <v>20</v>
      </c>
      <c r="C26" s="13" t="s">
        <v>59</v>
      </c>
      <c r="D26" s="13" t="s">
        <v>4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>
        <v>27</v>
      </c>
      <c r="V26" s="24"/>
      <c r="W26" s="24"/>
      <c r="X26" s="24"/>
      <c r="Y26" s="24"/>
      <c r="Z26" s="48"/>
      <c r="AA26" s="24"/>
      <c r="AB26" s="24"/>
      <c r="AC26" s="24">
        <v>57.5</v>
      </c>
      <c r="AD26" s="24"/>
      <c r="AE26" s="24">
        <v>190</v>
      </c>
      <c r="AF26" s="24"/>
      <c r="AG26" s="24"/>
      <c r="AH26" s="24"/>
      <c r="AI26" s="24">
        <v>36</v>
      </c>
      <c r="AJ26" s="24">
        <v>43.2</v>
      </c>
      <c r="AK26" s="24">
        <v>110</v>
      </c>
      <c r="AL26" s="24">
        <v>62</v>
      </c>
      <c r="AM26" s="24"/>
      <c r="AN26" s="24"/>
      <c r="AO26" s="24"/>
      <c r="AP26" s="24">
        <v>194</v>
      </c>
      <c r="AQ26" s="24"/>
      <c r="AR26" s="24">
        <v>70</v>
      </c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>
        <v>150</v>
      </c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>
        <v>60</v>
      </c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6">
        <f>COUNT(D26:CF26)</f>
        <v>11</v>
      </c>
      <c r="CH26" s="8">
        <f>+IF($B$5-E$6&lt;365/12,E26,IF($B$5-E$6&lt;365*2/12,E26*0.93,IF($B$5-E$6&lt;365*3/12,E26*0.86,IF($B$5-E$6&lt;365*4/12,E26*0.79,IF($B$5-E$6&lt;365*5/12,E26*0.72,IF($B$5-E$6&lt;365*6/12,E26*0.65,IF($B$5-E$6&lt;365*7/12,E26*0.58,IF($B$5-E$6&lt;365*8/12,E26*0.51,0))))))))+IF($B$5-E$6&gt;365,0,IF($B$5-E$6&gt;365*11/12,E26*0.23,IF($B$5-E$6&gt;365*10/12,E26*0.3,IF($B$5-E$6&gt;365*9/12,E26*0.37,IF($B$5-E$6&gt;365*8/12,E26*0.44,0)))))</f>
        <v>0</v>
      </c>
      <c r="CI26" s="8">
        <f>+IF($B$5-F$6&lt;365/12,F26,IF($B$5-F$6&lt;365*2/12,F26*0.93,IF($B$5-F$6&lt;365*3/12,F26*0.86,IF($B$5-F$6&lt;365*4/12,F26*0.79,IF($B$5-F$6&lt;365*5/12,F26*0.72,IF($B$5-F$6&lt;365*6/12,F26*0.65,IF($B$5-F$6&lt;365*7/12,F26*0.58,IF($B$5-F$6&lt;365*8/12,F26*0.51,0))))))))+IF($B$5-F$6&gt;365,0,IF($B$5-F$6&gt;365*11/12,F26*0.23,IF($B$5-F$6&gt;365*10/12,F26*0.3,IF($B$5-F$6&gt;365*9/12,F26*0.37,IF($B$5-F$6&gt;365*8/12,F26*0.44,0)))))</f>
        <v>0</v>
      </c>
      <c r="CJ26" s="8">
        <f>+IF($B$5-G$6&lt;365/12,G26,IF($B$5-G$6&lt;365*2/12,G26*0.93,IF($B$5-G$6&lt;365*3/12,G26*0.86,IF($B$5-G$6&lt;365*4/12,G26*0.79,IF($B$5-G$6&lt;365*5/12,G26*0.72,IF($B$5-G$6&lt;365*6/12,G26*0.65,IF($B$5-G$6&lt;365*7/12,G26*0.58,IF($B$5-G$6&lt;365*8/12,G26*0.51,0))))))))+IF($B$5-G$6&gt;365,0,IF($B$5-G$6&gt;365*11/12,G26*0.23,IF($B$5-G$6&gt;365*10/12,G26*0.3,IF($B$5-G$6&gt;365*9/12,G26*0.37,IF($B$5-G$6&gt;365*8/12,G26*0.44,0)))))</f>
        <v>0</v>
      </c>
      <c r="CK26" s="8">
        <f>+IF($B$5-H$6&lt;365/12,H26,IF($B$5-H$6&lt;365*2/12,H26*0.93,IF($B$5-H$6&lt;365*3/12,H26*0.86,IF($B$5-H$6&lt;365*4/12,H26*0.79,IF($B$5-H$6&lt;365*5/12,H26*0.72,IF($B$5-H$6&lt;365*6/12,H26*0.65,IF($B$5-H$6&lt;365*7/12,H26*0.58,IF($B$5-H$6&lt;365*8/12,H26*0.51,0))))))))+IF($B$5-H$6&gt;365,0,IF($B$5-H$6&gt;365*11/12,H26*0.23,IF($B$5-H$6&gt;365*10/12,H26*0.3,IF($B$5-H$6&gt;365*9/12,H26*0.37,IF($B$5-H$6&gt;365*8/12,H26*0.44,0)))))</f>
        <v>0</v>
      </c>
      <c r="CL26" s="8">
        <f>+IF($B$5-I$6&lt;365/12,I26,IF($B$5-I$6&lt;365*2/12,I26*0.93,IF($B$5-I$6&lt;365*3/12,I26*0.86,IF($B$5-I$6&lt;365*4/12,I26*0.79,IF($B$5-I$6&lt;365*5/12,I26*0.72,IF($B$5-I$6&lt;365*6/12,I26*0.65,IF($B$5-I$6&lt;365*7/12,I26*0.58,IF($B$5-I$6&lt;365*8/12,I26*0.51,0))))))))+IF($B$5-I$6&gt;365,0,IF($B$5-I$6&gt;365*11/12,I26*0.23,IF($B$5-I$6&gt;365*10/12,I26*0.3,IF($B$5-I$6&gt;365*9/12,I26*0.37,IF($B$5-I$6&gt;365*8/12,I26*0.44,0)))))</f>
        <v>0</v>
      </c>
      <c r="CM26" s="8">
        <f>+IF($B$5-J$6&lt;365/12,J26,IF($B$5-J$6&lt;365*2/12,J26*0.93,IF($B$5-J$6&lt;365*3/12,J26*0.86,IF($B$5-J$6&lt;365*4/12,J26*0.79,IF($B$5-J$6&lt;365*5/12,J26*0.72,IF($B$5-J$6&lt;365*6/12,J26*0.65,IF($B$5-J$6&lt;365*7/12,J26*0.58,IF($B$5-J$6&lt;365*8/12,J26*0.51,0))))))))+IF($B$5-J$6&gt;365,0,IF($B$5-J$6&gt;365*11/12,J26*0.23,IF($B$5-J$6&gt;365*10/12,J26*0.3,IF($B$5-J$6&gt;365*9/12,J26*0.37,IF($B$5-J$6&gt;365*8/12,J26*0.44,0)))))</f>
        <v>0</v>
      </c>
      <c r="CN26" s="8">
        <f>+IF($B$5-K$6&lt;365/12,K26,IF($B$5-K$6&lt;365*2/12,K26*0.93,IF($B$5-K$6&lt;365*3/12,K26*0.86,IF($B$5-K$6&lt;365*4/12,K26*0.79,IF($B$5-K$6&lt;365*5/12,K26*0.72,IF($B$5-K$6&lt;365*6/12,K26*0.65,IF($B$5-K$6&lt;365*7/12,K26*0.58,IF($B$5-K$6&lt;365*8/12,K26*0.51,0))))))))+IF($B$5-K$6&gt;365,0,IF($B$5-K$6&gt;365*11/12,K26*0.23,IF($B$5-K$6&gt;365*10/12,K26*0.3,IF($B$5-K$6&gt;365*9/12,K26*0.37,IF($B$5-K$6&gt;365*8/12,K26*0.44,0)))))</f>
        <v>0</v>
      </c>
      <c r="CO26" s="8">
        <f>+IF($B$5-L$6&lt;365/12,L26,IF($B$5-L$6&lt;365*2/12,L26*0.93,IF($B$5-L$6&lt;365*3/12,L26*0.86,IF($B$5-L$6&lt;365*4/12,L26*0.79,IF($B$5-L$6&lt;365*5/12,L26*0.72,IF($B$5-L$6&lt;365*6/12,L26*0.65,IF($B$5-L$6&lt;365*7/12,L26*0.58,IF($B$5-L$6&lt;365*8/12,L26*0.51,0))))))))+IF($B$5-L$6&gt;365,0,IF($B$5-L$6&gt;365*11/12,L26*0.23,IF($B$5-L$6&gt;365*10/12,L26*0.3,IF($B$5-L$6&gt;365*9/12,L26*0.37,IF($B$5-L$6&gt;365*8/12,L26*0.44,0)))))</f>
        <v>0</v>
      </c>
      <c r="CP26" s="8">
        <f>+IF($B$5-M$6&lt;365/12,M26,IF($B$5-M$6&lt;365*2/12,M26*0.93,IF($B$5-M$6&lt;365*3/12,M26*0.86,IF($B$5-M$6&lt;365*4/12,M26*0.79,IF($B$5-M$6&lt;365*5/12,M26*0.72,IF($B$5-M$6&lt;365*6/12,M26*0.65,IF($B$5-M$6&lt;365*7/12,M26*0.58,IF($B$5-M$6&lt;365*8/12,M26*0.51,0))))))))+IF($B$5-M$6&gt;365,0,IF($B$5-M$6&gt;365*11/12,M26*0.23,IF($B$5-M$6&gt;365*10/12,M26*0.3,IF($B$5-M$6&gt;365*9/12,M26*0.37,IF($B$5-M$6&gt;365*8/12,M26*0.44,0)))))</f>
        <v>0</v>
      </c>
      <c r="CQ26" s="8">
        <f>+IF($B$5-N$6&lt;365/12,N26,IF($B$5-N$6&lt;365*2/12,N26*0.93,IF($B$5-N$6&lt;365*3/12,N26*0.86,IF($B$5-N$6&lt;365*4/12,N26*0.79,IF($B$5-N$6&lt;365*5/12,N26*0.72,IF($B$5-N$6&lt;365*6/12,N26*0.65,IF($B$5-N$6&lt;365*7/12,N26*0.58,IF($B$5-N$6&lt;365*8/12,N26*0.51,0))))))))+IF($B$5-N$6&gt;365,0,IF($B$5-N$6&gt;365*11/12,N26*0.23,IF($B$5-N$6&gt;365*10/12,N26*0.3,IF($B$5-N$6&gt;365*9/12,N26*0.37,IF($B$5-N$6&gt;365*8/12,N26*0.44,0)))))</f>
        <v>0</v>
      </c>
      <c r="CR26" s="8">
        <f>+IF($B$5-O$6&lt;365/12,O26,IF($B$5-O$6&lt;365*2/12,O26*0.93,IF($B$5-O$6&lt;365*3/12,O26*0.86,IF($B$5-O$6&lt;365*4/12,O26*0.79,IF($B$5-O$6&lt;365*5/12,O26*0.72,IF($B$5-O$6&lt;365*6/12,O26*0.65,IF($B$5-O$6&lt;365*7/12,O26*0.58,IF($B$5-O$6&lt;365*8/12,O26*0.51,0))))))))+IF($B$5-O$6&gt;365,0,IF($B$5-O$6&gt;365*11/12,O26*0.23,IF($B$5-O$6&gt;365*10/12,O26*0.3,IF($B$5-O$6&gt;365*9/12,O26*0.37,IF($B$5-O$6&gt;365*8/12,O26*0.44,0)))))</f>
        <v>0</v>
      </c>
      <c r="CS26" s="8">
        <f>+IF($B$5-P$6&lt;365/12,P26,IF($B$5-P$6&lt;365*2/12,P26*0.93,IF($B$5-P$6&lt;365*3/12,P26*0.86,IF($B$5-P$6&lt;365*4/12,P26*0.79,IF($B$5-P$6&lt;365*5/12,P26*0.72,IF($B$5-P$6&lt;365*6/12,P26*0.65,IF($B$5-P$6&lt;365*7/12,P26*0.58,IF($B$5-P$6&lt;365*8/12,P26*0.51,0))))))))+IF($B$5-P$6&gt;365,0,IF($B$5-P$6&gt;365*11/12,P26*0.23,IF($B$5-P$6&gt;365*10/12,P26*0.3,IF($B$5-P$6&gt;365*9/12,P26*0.37,IF($B$5-P$6&gt;365*8/12,P26*0.44,0)))))</f>
        <v>0</v>
      </c>
      <c r="CT26" s="8">
        <f>+IF($B$5-Q$6&lt;365/12,Q26,IF($B$5-Q$6&lt;365*2/12,Q26*0.93,IF($B$5-Q$6&lt;365*3/12,Q26*0.86,IF($B$5-Q$6&lt;365*4/12,Q26*0.79,IF($B$5-Q$6&lt;365*5/12,Q26*0.72,IF($B$5-Q$6&lt;365*6/12,Q26*0.65,IF($B$5-Q$6&lt;365*7/12,Q26*0.58,IF($B$5-Q$6&lt;365*8/12,Q26*0.51,0))))))))+IF($B$5-Q$6&gt;365,0,IF($B$5-Q$6&gt;365*11/12,Q26*0.23,IF($B$5-Q$6&gt;365*10/12,Q26*0.3,IF($B$5-Q$6&gt;365*9/12,Q26*0.37,IF($B$5-Q$6&gt;365*8/12,Q26*0.44,0)))))</f>
        <v>0</v>
      </c>
      <c r="CU26" s="8">
        <f>+IF($B$5-R$6&lt;365/12,R26,IF($B$5-R$6&lt;365*2/12,R26*0.93,IF($B$5-R$6&lt;365*3/12,R26*0.86,IF($B$5-R$6&lt;365*4/12,R26*0.79,IF($B$5-R$6&lt;365*5/12,R26*0.72,IF($B$5-R$6&lt;365*6/12,R26*0.65,IF($B$5-R$6&lt;365*7/12,R26*0.58,IF($B$5-R$6&lt;365*8/12,R26*0.51,0))))))))+IF($B$5-R$6&gt;365,0,IF($B$5-R$6&gt;365*11/12,R26*0.23,IF($B$5-R$6&gt;365*10/12,R26*0.3,IF($B$5-R$6&gt;365*9/12,R26*0.37,IF($B$5-R$6&gt;365*8/12,R26*0.44,0)))))</f>
        <v>0</v>
      </c>
      <c r="CV26" s="8">
        <f>+IF($B$5-S$6&lt;365/12,S26,IF($B$5-S$6&lt;365*2/12,S26*0.93,IF($B$5-S$6&lt;365*3/12,S26*0.86,IF($B$5-S$6&lt;365*4/12,S26*0.79,IF($B$5-S$6&lt;365*5/12,S26*0.72,IF($B$5-S$6&lt;365*6/12,S26*0.65,IF($B$5-S$6&lt;365*7/12,S26*0.58,IF($B$5-S$6&lt;365*8/12,S26*0.51,0))))))))+IF($B$5-S$6&gt;365,0,IF($B$5-S$6&gt;365*11/12,S26*0.23,IF($B$5-S$6&gt;365*10/12,S26*0.3,IF($B$5-S$6&gt;365*9/12,S26*0.37,IF($B$5-S$6&gt;365*8/12,S26*0.44,0)))))</f>
        <v>0</v>
      </c>
      <c r="CW26" s="8">
        <f>+IF($B$5-T$6&lt;365/12,T26,IF($B$5-T$6&lt;365*2/12,T26*0.93,IF($B$5-T$6&lt;365*3/12,T26*0.86,IF($B$5-T$6&lt;365*4/12,T26*0.79,IF($B$5-T$6&lt;365*5/12,T26*0.72,IF($B$5-T$6&lt;365*6/12,T26*0.65,IF($B$5-T$6&lt;365*7/12,T26*0.58,IF($B$5-T$6&lt;365*8/12,T26*0.51,0))))))))+IF($B$5-T$6&gt;365,0,IF($B$5-T$6&gt;365*11/12,T26*0.23,IF($B$5-T$6&gt;365*10/12,T26*0.3,IF($B$5-T$6&gt;365*9/12,T26*0.37,IF($B$5-T$6&gt;365*8/12,T26*0.44,0)))))</f>
        <v>0</v>
      </c>
      <c r="CX26" s="30">
        <f>+IF($B$5-U$6&lt;365/12,U26,IF($B$5-U$6&lt;365*2/12,U26*0.93,IF($B$5-U$6&lt;365*3/12,U26*0.86,IF($B$5-U$6&lt;365*4/12,U26*0.79,IF($B$5-U$6&lt;365*5/12,U26*0.72,IF($B$5-U$6&lt;365*6/12,U26*0.65,IF($B$5-U$6&lt;365*7/12,U26*0.58,IF($B$5-U$6&lt;365*8/12,U26*0.51,0))))))))+IF($B$5-U$6&gt;365,0,IF($B$5-U$6&gt;365*11/12,U26*0.23,IF($B$5-U$6&gt;365*10/12,U26*0.3,IF($B$5-U$6&gt;365*9/12,U26*0.37,IF($B$5-U$6&gt;365*8/12,U26*0.44,0)))))</f>
        <v>9.99</v>
      </c>
      <c r="CY26" s="8">
        <f>+IF($B$5-V$6&lt;365/12,V26,IF($B$5-V$6&lt;365*2/12,V26*0.93,IF($B$5-V$6&lt;365*3/12,V26*0.86,IF($B$5-V$6&lt;365*4/12,V26*0.79,IF($B$5-V$6&lt;365*5/12,V26*0.72,IF($B$5-V$6&lt;365*6/12,V26*0.65,IF($B$5-V$6&lt;365*7/12,V26*0.58,IF($B$5-V$6&lt;365*8/12,V26*0.51,0))))))))+IF($B$5-V$6&gt;365,0,IF($B$5-V$6&gt;365*11/12,V26*0.23,IF($B$5-V$6&gt;365*10/12,V26*0.3,IF($B$5-V$6&gt;365*9/12,V26*0.37,IF($B$5-V$6&gt;365*8/12,V26*0.44,0)))))</f>
        <v>0</v>
      </c>
      <c r="CZ26" s="8">
        <f>+IF($B$5-W$6&lt;365/12,W26,IF($B$5-W$6&lt;365*2/12,W26*0.93,IF($B$5-W$6&lt;365*3/12,W26*0.86,IF($B$5-W$6&lt;365*4/12,W26*0.79,IF($B$5-W$6&lt;365*5/12,W26*0.72,IF($B$5-W$6&lt;365*6/12,W26*0.65,IF($B$5-W$6&lt;365*7/12,W26*0.58,IF($B$5-W$6&lt;365*8/12,W26*0.51,0))))))))+IF($B$5-W$6&gt;365,0,IF($B$5-W$6&gt;365*11/12,W26*0.23,IF($B$5-W$6&gt;365*10/12,W26*0.3,IF($B$5-W$6&gt;365*9/12,W26*0.37,IF($B$5-W$6&gt;365*8/12,W26*0.44,0)))))</f>
        <v>0</v>
      </c>
      <c r="DA26" s="8">
        <f>+IF($B$5-X$6&lt;365/12,X26,IF($B$5-X$6&lt;365*2/12,X26*0.93,IF($B$5-X$6&lt;365*3/12,X26*0.86,IF($B$5-X$6&lt;365*4/12,X26*0.79,IF($B$5-X$6&lt;365*5/12,X26*0.72,IF($B$5-X$6&lt;365*6/12,X26*0.65,IF($B$5-X$6&lt;365*7/12,X26*0.58,IF($B$5-X$6&lt;365*8/12,X26*0.51,0))))))))+IF($B$5-X$6&gt;365,0,IF($B$5-X$6&gt;365*11/12,X26*0.23,IF($B$5-X$6&gt;365*10/12,X26*0.3,IF($B$5-X$6&gt;365*9/12,X26*0.37,IF($B$5-X$6&gt;365*8/12,X26*0.44,0)))))</f>
        <v>0</v>
      </c>
      <c r="DB26" s="8">
        <f>+IF($B$5-Y$6&lt;365/12,Y26,IF($B$5-Y$6&lt;365*2/12,Y26*0.93,IF($B$5-Y$6&lt;365*3/12,Y26*0.86,IF($B$5-Y$6&lt;365*4/12,Y26*0.79,IF($B$5-Y$6&lt;365*5/12,Y26*0.72,IF($B$5-Y$6&lt;365*6/12,Y26*0.65,IF($B$5-Y$6&lt;365*7/12,Y26*0.58,IF($B$5-Y$6&lt;365*8/12,Y26*0.51,0))))))))+IF($B$5-Y$6&gt;365,0,IF($B$5-Y$6&gt;365*11/12,Y26*0.23,IF($B$5-Y$6&gt;365*10/12,Y26*0.3,IF($B$5-Y$6&gt;365*9/12,Y26*0.37,IF($B$5-Y$6&gt;365*8/12,Y26*0.44,0)))))</f>
        <v>0</v>
      </c>
      <c r="DC26" s="8">
        <f>+IF($B$5-Z$6&lt;365/12,Z26,IF($B$5-Z$6&lt;365*2/12,Z26*0.93,IF($B$5-Z$6&lt;365*3/12,Z26*0.86,IF($B$5-Z$6&lt;365*4/12,Z26*0.79,IF($B$5-Z$6&lt;365*5/12,Z26*0.72,IF($B$5-Z$6&lt;365*6/12,Z26*0.65,IF($B$5-Z$6&lt;365*7/12,Z26*0.58,IF($B$5-Z$6&lt;365*8/12,Z26*0.51,0))))))))+IF($B$5-Z$6&gt;365,0,IF($B$5-Z$6&gt;365*11/12,Z26*0.23,IF($B$5-Z$6&gt;365*10/12,Z26*0.3,IF($B$5-Z$6&gt;365*9/12,Z26*0.37,IF($B$5-Z$6&gt;365*8/12,Z26*0.44,0)))))</f>
        <v>0</v>
      </c>
      <c r="DD26" s="8">
        <f>+IF($B$5-AA$6&lt;365/12,AA26,IF($B$5-AA$6&lt;365*2/12,AA26*0.93,IF($B$5-AA$6&lt;365*3/12,AA26*0.86,IF($B$5-AA$6&lt;365*4/12,AA26*0.79,IF($B$5-AA$6&lt;365*5/12,AA26*0.72,IF($B$5-AA$6&lt;365*6/12,AA26*0.65,IF($B$5-AA$6&lt;365*7/12,AA26*0.58,IF($B$5-AA$6&lt;365*8/12,AA26*0.51,0))))))))+IF($B$5-AA$6&gt;365,0,IF($B$5-AA$6&gt;365*11/12,AA26*0.23,IF($B$5-AA$6&gt;365*10/12,AA26*0.3,IF($B$5-AA$6&gt;365*9/12,AA26*0.37,IF($B$5-AA$6&gt;365*8/12,AA26*0.44,0)))))</f>
        <v>0</v>
      </c>
      <c r="DE26" s="8">
        <f>+IF($B$5-AB$6&lt;365/12,AB26,IF($B$5-AB$6&lt;365*2/12,AB26*0.93,IF($B$5-AB$6&lt;365*3/12,AB26*0.86,IF($B$5-AB$6&lt;365*4/12,AB26*0.79,IF($B$5-AB$6&lt;365*5/12,AB26*0.72,IF($B$5-AB$6&lt;365*6/12,AB26*0.65,IF($B$5-AB$6&lt;365*7/12,AB26*0.58,IF($B$5-AB$6&lt;365*8/12,AB26*0.51,0))))))))+IF($B$5-AB$6&gt;365,0,IF($B$5-AB$6&gt;365*11/12,AB26*0.23,IF($B$5-AB$6&gt;365*10/12,AB26*0.3,IF($B$5-AB$6&gt;365*9/12,AB26*0.37,IF($B$5-AB$6&gt;365*8/12,AB26*0.44,0)))))</f>
        <v>0</v>
      </c>
      <c r="DF26" s="8">
        <f>+IF($B$5-AC$6&lt;365/12,AC26,IF($B$5-AC$6&lt;365*2/12,AC26*0.93,IF($B$5-AC$6&lt;365*3/12,AC26*0.86,IF($B$5-AC$6&lt;365*4/12,AC26*0.79,IF($B$5-AC$6&lt;365*5/12,AC26*0.72,IF($B$5-AC$6&lt;365*6/12,AC26*0.65,IF($B$5-AC$6&lt;365*7/12,AC26*0.58,IF($B$5-AC$6&lt;365*8/12,AC26*0.51,0))))))))+IF($B$5-AC$6&gt;365,0,IF($B$5-AC$6&gt;365*11/12,AC26*0.23,IF($B$5-AC$6&gt;365*10/12,AC26*0.3,IF($B$5-AC$6&gt;365*9/12,AC26*0.37,IF($B$5-AC$6&gt;365*8/12,AC26*0.44,0)))))</f>
        <v>25.3</v>
      </c>
      <c r="DG26" s="8">
        <f>+IF($B$5-AD$6&lt;365/12,AD26,IF($B$5-AD$6&lt;365*2/12,AD26*0.93,IF($B$5-AD$6&lt;365*3/12,AD26*0.86,IF($B$5-AD$6&lt;365*4/12,AD26*0.79,IF($B$5-AD$6&lt;365*5/12,AD26*0.72,IF($B$5-AD$6&lt;365*6/12,AD26*0.65,IF($B$5-AD$6&lt;365*7/12,AD26*0.58,IF($B$5-AD$6&lt;365*8/12,AD26*0.51,0))))))))+IF($B$5-AD$6&gt;365,0,IF($B$5-AD$6&gt;365*11/12,AD26*0.23,IF($B$5-AD$6&gt;365*10/12,AD26*0.3,IF($B$5-AD$6&gt;365*9/12,AD26*0.37,IF($B$5-AD$6&gt;365*8/12,AD26*0.44,0)))))</f>
        <v>0</v>
      </c>
      <c r="DH26" s="8">
        <f>+IF($B$5-AE$6&lt;365/12,AE26,IF($B$5-AE$6&lt;365*2/12,AE26*0.93,IF($B$5-AE$6&lt;365*3/12,AE26*0.86,IF($B$5-AE$6&lt;365*4/12,AE26*0.79,IF($B$5-AE$6&lt;365*5/12,AE26*0.72,IF($B$5-AE$6&lt;365*6/12,AE26*0.65,IF($B$5-AE$6&lt;365*7/12,AE26*0.58,IF($B$5-AE$6&lt;365*8/12,AE26*0.51,0))))))))+IF($B$5-AE$6&gt;365,0,IF($B$5-AE$6&gt;365*11/12,AE26*0.23,IF($B$5-AE$6&gt;365*10/12,AE26*0.3,IF($B$5-AE$6&gt;365*9/12,AE26*0.37,IF($B$5-AE$6&gt;365*8/12,AE26*0.44,0)))))</f>
        <v>96.9</v>
      </c>
      <c r="DI26" s="8">
        <f>+IF($B$5-AF$6&lt;365/12,AF26,IF($B$5-AF$6&lt;365*2/12,AF26*0.93,IF($B$5-AF$6&lt;365*3/12,AF26*0.86,IF($B$5-AF$6&lt;365*4/12,AF26*0.79,IF($B$5-AF$6&lt;365*5/12,AF26*0.72,IF($B$5-AF$6&lt;365*6/12,AF26*0.65,IF($B$5-AF$6&lt;365*7/12,AF26*0.58,IF($B$5-AF$6&lt;365*8/12,AF26*0.51,0))))))))+IF($B$5-AF$6&gt;365,0,IF($B$5-AF$6&gt;365*11/12,AF26*0.23,IF($B$5-AF$6&gt;365*10/12,AF26*0.3,IF($B$5-AF$6&gt;365*9/12,AF26*0.37,IF($B$5-AF$6&gt;365*8/12,AF26*0.44,0)))))</f>
        <v>0</v>
      </c>
      <c r="DJ26" s="8">
        <f>+IF($B$5-AG$6&lt;365/12,AG26,IF($B$5-AG$6&lt;365*2/12,AG26*0.93,IF($B$5-AG$6&lt;365*3/12,AG26*0.86,IF($B$5-AG$6&lt;365*4/12,AG26*0.79,IF($B$5-AG$6&lt;365*5/12,AG26*0.72,IF($B$5-AG$6&lt;365*6/12,AG26*0.65,IF($B$5-AG$6&lt;365*7/12,AG26*0.58,IF($B$5-AG$6&lt;365*8/12,AG26*0.51,0))))))))+IF($B$5-AG$6&gt;365,0,IF($B$5-AG$6&gt;365*11/12,AG26*0.23,IF($B$5-AG$6&gt;365*10/12,AG26*0.3,IF($B$5-AG$6&gt;365*9/12,AG26*0.37,IF($B$5-AG$6&gt;365*8/12,AG26*0.44,0)))))</f>
        <v>0</v>
      </c>
      <c r="DK26" s="8">
        <f>+IF($B$5-AH$6&lt;365/12,AH26,IF($B$5-AH$6&lt;365*2/12,AH26*0.93,IF($B$5-AH$6&lt;365*3/12,AH26*0.86,IF($B$5-AH$6&lt;365*4/12,AH26*0.79,IF($B$5-AH$6&lt;365*5/12,AH26*0.72,IF($B$5-AH$6&lt;365*6/12,AH26*0.65,IF($B$5-AH$6&lt;365*7/12,AH26*0.58,IF($B$5-AH$6&lt;365*8/12,AH26*0.51,0))))))))+IF($B$5-AH$6&gt;365,0,IF($B$5-AH$6&gt;365*11/12,AH26*0.23,IF($B$5-AH$6&gt;365*10/12,AH26*0.3,IF($B$5-AH$6&gt;365*9/12,AH26*0.37,IF($B$5-AH$6&gt;365*8/12,AH26*0.44,0)))))</f>
        <v>0</v>
      </c>
      <c r="DL26" s="30">
        <f>+IF($B$5-AI$6&lt;365/12,AI26,IF($B$5-AI$6&lt;365*2/12,AI26*0.93,IF($B$5-AI$6&lt;365*3/12,AI26*0.86,IF($B$5-AI$6&lt;365*4/12,AI26*0.79,IF($B$5-AI$6&lt;365*5/12,AI26*0.72,IF($B$5-AI$6&lt;365*6/12,AI26*0.65,IF($B$5-AI$6&lt;365*7/12,AI26*0.58,IF($B$5-AI$6&lt;365*8/12,AI26*0.51,0))))))))+IF($B$5-AI$6&gt;365,0,IF($B$5-AI$6&gt;365*11/12,AI26*0.23,IF($B$5-AI$6&gt;365*10/12,AI26*0.3,IF($B$5-AI$6&gt;365*9/12,AI26*0.37,IF($B$5-AI$6&gt;365*8/12,AI26*0.44,0)))))</f>
        <v>20.88</v>
      </c>
      <c r="DM26" s="30">
        <f>+IF($B$5-AJ$6&lt;365/12,AJ26,IF($B$5-AJ$6&lt;365*2/12,AJ26*0.93,IF($B$5-AJ$6&lt;365*3/12,AJ26*0.86,IF($B$5-AJ$6&lt;365*4/12,AJ26*0.79,IF($B$5-AJ$6&lt;365*5/12,AJ26*0.72,IF($B$5-AJ$6&lt;365*6/12,AJ26*0.65,IF($B$5-AJ$6&lt;365*7/12,AJ26*0.58,IF($B$5-AJ$6&lt;365*8/12,AJ26*0.51,0))))))))+IF($B$5-AJ$6&gt;365,0,IF($B$5-AJ$6&gt;365*11/12,AJ26*0.23,IF($B$5-AJ$6&gt;365*10/12,AJ26*0.3,IF($B$5-AJ$6&gt;365*9/12,AJ26*0.37,IF($B$5-AJ$6&gt;365*8/12,AJ26*0.44,0)))))</f>
        <v>25.056000000000001</v>
      </c>
      <c r="DN26" s="8">
        <f>+IF($B$5-AK$6&lt;365/12,AK26,IF($B$5-AK$6&lt;365*2/12,AK26*0.93,IF($B$5-AK$6&lt;365*3/12,AK26*0.86,IF($B$5-AK$6&lt;365*4/12,AK26*0.79,IF($B$5-AK$6&lt;365*5/12,AK26*0.72,IF($B$5-AK$6&lt;365*6/12,AK26*0.65,IF($B$5-AK$6&lt;365*7/12,AK26*0.58,IF($B$5-AK$6&lt;365*8/12,AK26*0.51,0))))))))+IF($B$5-AK$6&gt;365,0,IF($B$5-AK$6&gt;365*11/12,AK26*0.23,IF($B$5-AK$6&gt;365*10/12,AK26*0.3,IF($B$5-AK$6&gt;365*9/12,AK26*0.37,IF($B$5-AK$6&gt;365*8/12,AK26*0.44,0)))))</f>
        <v>63.8</v>
      </c>
      <c r="DO26" s="8">
        <f>+IF($B$5-AL$6&lt;365/12,AL26,IF($B$5-AL$6&lt;365*2/12,AL26*0.93,IF($B$5-AL$6&lt;365*3/12,AL26*0.86,IF($B$5-AL$6&lt;365*4/12,AL26*0.79,IF($B$5-AL$6&lt;365*5/12,AL26*0.72,IF($B$5-AL$6&lt;365*6/12,AL26*0.65,IF($B$5-AL$6&lt;365*7/12,AL26*0.58,IF($B$5-AL$6&lt;365*8/12,AL26*0.51,0))))))))+IF($B$5-AL$6&gt;365,0,IF($B$5-AL$6&gt;365*11/12,AL26*0.23,IF($B$5-AL$6&gt;365*10/12,AL26*0.3,IF($B$5-AL$6&gt;365*9/12,AL26*0.37,IF($B$5-AL$6&gt;365*8/12,AL26*0.44,0)))))</f>
        <v>35.96</v>
      </c>
      <c r="DP26" s="8">
        <f>+IF($B$5-AM$6&lt;365/12,AM26,IF($B$5-AM$6&lt;365*2/12,AM26*0.93,IF($B$5-AM$6&lt;365*3/12,AM26*0.86,IF($B$5-AM$6&lt;365*4/12,AM26*0.79,IF($B$5-AM$6&lt;365*5/12,AM26*0.72,IF($B$5-AM$6&lt;365*6/12,AM26*0.65,IF($B$5-AM$6&lt;365*7/12,AM26*0.58,IF($B$5-AM$6&lt;365*8/12,AM26*0.51,0))))))))+IF($B$5-AM$6&gt;365,0,IF($B$5-AM$6&gt;365*11/12,AM26*0.23,IF($B$5-AM$6&gt;365*10/12,AM26*0.3,IF($B$5-AM$6&gt;365*9/12,AM26*0.37,IF($B$5-AM$6&gt;365*8/12,AM26*0.44,0)))))</f>
        <v>0</v>
      </c>
      <c r="DQ26" s="8">
        <f>+IF($B$5-AN$6&lt;365/12,AN26,IF($B$5-AN$6&lt;365*2/12,AN26*0.93,IF($B$5-AN$6&lt;365*3/12,AN26*0.86,IF($B$5-AN$6&lt;365*4/12,AN26*0.79,IF($B$5-AN$6&lt;365*5/12,AN26*0.72,IF($B$5-AN$6&lt;365*6/12,AN26*0.65,IF($B$5-AN$6&lt;365*7/12,AN26*0.58,IF($B$5-AN$6&lt;365*8/12,AN26*0.51,0))))))))+IF($B$5-AN$6&gt;365,0,IF($B$5-AN$6&gt;365*11/12,AN26*0.23,IF($B$5-AN$6&gt;365*10/12,AN26*0.3,IF($B$5-AN$6&gt;365*9/12,AN26*0.37,IF($B$5-AN$6&gt;365*8/12,AN26*0.44,0)))))</f>
        <v>0</v>
      </c>
      <c r="DR26" s="8">
        <f>+IF($B$5-AO$6&lt;365/12,AO26,IF($B$5-AO$6&lt;365*2/12,AO26*0.93,IF($B$5-AO$6&lt;365*3/12,AO26*0.86,IF($B$5-AO$6&lt;365*4/12,AO26*0.79,IF($B$5-AO$6&lt;365*5/12,AO26*0.72,IF($B$5-AO$6&lt;365*6/12,AO26*0.65,IF($B$5-AO$6&lt;365*7/12,AO26*0.58,IF($B$5-AO$6&lt;365*8/12,AO26*0.51,0))))))))+IF($B$5-AO$6&gt;365,0,IF($B$5-AO$6&gt;365*11/12,AO26*0.23,IF($B$5-AO$6&gt;365*10/12,AO26*0.3,IF($B$5-AO$6&gt;365*9/12,AO26*0.37,IF($B$5-AO$6&gt;365*8/12,AO26*0.44,0)))))</f>
        <v>0</v>
      </c>
      <c r="DS26" s="8">
        <f>+IF($B$5-AP$6&lt;365/12,AP26,IF($B$5-AP$6&lt;365*2/12,AP26*0.93,IF($B$5-AP$6&lt;365*3/12,AP26*0.86,IF($B$5-AP$6&lt;365*4/12,AP26*0.79,IF($B$5-AP$6&lt;365*5/12,AP26*0.72,IF($B$5-AP$6&lt;365*6/12,AP26*0.65,IF($B$5-AP$6&lt;365*7/12,AP26*0.58,IF($B$5-AP$6&lt;365*8/12,AP26*0.51,0))))))))+IF($B$5-AP$6&gt;365,0,IF($B$5-AP$6&gt;365*11/12,AP26*0.23,IF($B$5-AP$6&gt;365*10/12,AP26*0.3,IF($B$5-AP$6&gt;365*9/12,AP26*0.37,IF($B$5-AP$6&gt;365*8/12,AP26*0.44,0)))))</f>
        <v>126.10000000000001</v>
      </c>
      <c r="DT26" s="8">
        <f>+IF($B$5-AQ$6&lt;365/12,AQ26,IF($B$5-AQ$6&lt;365*2/12,AQ26*0.93,IF($B$5-AQ$6&lt;365*3/12,AQ26*0.86,IF($B$5-AQ$6&lt;365*4/12,AQ26*0.79,IF($B$5-AQ$6&lt;365*5/12,AQ26*0.72,IF($B$5-AQ$6&lt;365*6/12,AQ26*0.65,IF($B$5-AQ$6&lt;365*7/12,AQ26*0.58,IF($B$5-AQ$6&lt;365*8/12,AQ26*0.51,0))))))))+IF($B$5-AQ$6&gt;365,0,IF($B$5-AQ$6&gt;365*11/12,AQ26*0.23,IF($B$5-AQ$6&gt;365*10/12,AQ26*0.3,IF($B$5-AQ$6&gt;365*9/12,AQ26*0.37,IF($B$5-AQ$6&gt;365*8/12,AQ26*0.44,0)))))</f>
        <v>0</v>
      </c>
      <c r="DU26" s="8">
        <f>+IF($B$5-AR$6&lt;365/12,AR26,IF($B$5-AR$6&lt;365*2/12,AR26*0.93,IF($B$5-AR$6&lt;365*3/12,AR26*0.86,IF($B$5-AR$6&lt;365*4/12,AR26*0.79,IF($B$5-AR$6&lt;365*5/12,AR26*0.72,IF($B$5-AR$6&lt;365*6/12,AR26*0.65,IF($B$5-AR$6&lt;365*7/12,AR26*0.58,IF($B$5-AR$6&lt;365*8/12,AR26*0.51,0))))))))+IF($B$5-AR$6&gt;365,0,IF($B$5-AR$6&gt;365*11/12,AR26*0.23,IF($B$5-AR$6&gt;365*10/12,AR26*0.3,IF($B$5-AR$6&gt;365*9/12,AR26*0.37,IF($B$5-AR$6&gt;365*8/12,AR26*0.44,0)))))</f>
        <v>45.5</v>
      </c>
      <c r="DV26" s="8">
        <f>+IF($B$5-AS$6&lt;365/12,AS26,IF($B$5-AS$6&lt;365*2/12,AS26*0.93,IF($B$5-AS$6&lt;365*3/12,AS26*0.86,IF($B$5-AS$6&lt;365*4/12,AS26*0.79,IF($B$5-AS$6&lt;365*5/12,AS26*0.72,IF($B$5-AS$6&lt;365*6/12,AS26*0.65,IF($B$5-AS$6&lt;365*7/12,AS26*0.58,IF($B$5-AS$6&lt;365*8/12,AS26*0.51,0))))))))+IF($B$5-AS$6&gt;365,0,IF($B$5-AS$6&gt;365*11/12,AS26*0.23,IF($B$5-AS$6&gt;365*10/12,AS26*0.3,IF($B$5-AS$6&gt;365*9/12,AS26*0.37,IF($B$5-AS$6&gt;365*8/12,AS26*0.44,0)))))</f>
        <v>0</v>
      </c>
      <c r="DW26" s="8">
        <f>+IF($B$5-AT$6&lt;365/12,AT26,IF($B$5-AT$6&lt;365*2/12,AT26*0.93,IF($B$5-AT$6&lt;365*3/12,AT26*0.86,IF($B$5-AT$6&lt;365*4/12,AT26*0.79,IF($B$5-AT$6&lt;365*5/12,AT26*0.72,IF($B$5-AT$6&lt;365*6/12,AT26*0.65,IF($B$5-AT$6&lt;365*7/12,AT26*0.58,IF($B$5-AT$6&lt;365*8/12,AT26*0.51,0))))))))+IF($B$5-AT$6&gt;365,0,IF($B$5-AT$6&gt;365*11/12,AT26*0.23,IF($B$5-AT$6&gt;365*10/12,AT26*0.3,IF($B$5-AT$6&gt;365*9/12,AT26*0.37,IF($B$5-AT$6&gt;365*8/12,AT26*0.44,0)))))</f>
        <v>0</v>
      </c>
      <c r="DX26" s="8">
        <f>+IF($B$5-AU$6&lt;365/12,AU26,IF($B$5-AU$6&lt;365*2/12,AU26*0.93,IF($B$5-AU$6&lt;365*3/12,AU26*0.86,IF($B$5-AU$6&lt;365*4/12,AU26*0.79,IF($B$5-AU$6&lt;365*5/12,AU26*0.72,IF($B$5-AU$6&lt;365*6/12,AU26*0.65,IF($B$5-AU$6&lt;365*7/12,AU26*0.58,IF($B$5-AU$6&lt;365*8/12,AU26*0.51,0))))))))+IF($B$5-AU$6&gt;365,0,IF($B$5-AU$6&gt;365*11/12,AU26*0.23,IF($B$5-AU$6&gt;365*10/12,AU26*0.3,IF($B$5-AU$6&gt;365*9/12,AU26*0.37,IF($B$5-AU$6&gt;365*8/12,AU26*0.44,0)))))</f>
        <v>0</v>
      </c>
      <c r="DY26" s="8">
        <f>+IF($B$5-AV$6&lt;365/12,AV26,IF($B$5-AV$6&lt;365*2/12,AV26*0.93,IF($B$5-AV$6&lt;365*3/12,AV26*0.86,IF($B$5-AV$6&lt;365*4/12,AV26*0.79,IF($B$5-AV$6&lt;365*5/12,AV26*0.72,IF($B$5-AV$6&lt;365*6/12,AV26*0.65,IF($B$5-AV$6&lt;365*7/12,AV26*0.58,IF($B$5-AV$6&lt;365*8/12,AV26*0.51,0))))))))+IF($B$5-AV$6&gt;365,0,IF($B$5-AV$6&gt;365*11/12,AV26*0.23,IF($B$5-AV$6&gt;365*10/12,AV26*0.3,IF($B$5-AV$6&gt;365*9/12,AV26*0.37,IF($B$5-AV$6&gt;365*8/12,AV26*0.44,0)))))</f>
        <v>0</v>
      </c>
      <c r="DZ26" s="8">
        <f>+IF($B$5-AW$6&lt;365/12,AW26,IF($B$5-AW$6&lt;365*2/12,AW26*0.93,IF($B$5-AW$6&lt;365*3/12,AW26*0.86,IF($B$5-AW$6&lt;365*4/12,AW26*0.79,IF($B$5-AW$6&lt;365*5/12,AW26*0.72,IF($B$5-AW$6&lt;365*6/12,AW26*0.65,IF($B$5-AW$6&lt;365*7/12,AW26*0.58,IF($B$5-AW$6&lt;365*8/12,AW26*0.51,0))))))))+IF($B$5-AW$6&gt;365,0,IF($B$5-AW$6&gt;365*11/12,AW26*0.23,IF($B$5-AW$6&gt;365*10/12,AW26*0.3,IF($B$5-AW$6&gt;365*9/12,AW26*0.37,IF($B$5-AW$6&gt;365*8/12,AW26*0.44,0)))))</f>
        <v>0</v>
      </c>
      <c r="EA26" s="8">
        <f>+IF($B$5-AX$6&lt;365/12,AX26,IF($B$5-AX$6&lt;365*2/12,AX26*0.93,IF($B$5-AX$6&lt;365*3/12,AX26*0.86,IF($B$5-AX$6&lt;365*4/12,AX26*0.79,IF($B$5-AX$6&lt;365*5/12,AX26*0.72,IF($B$5-AX$6&lt;365*6/12,AX26*0.65,IF($B$5-AX$6&lt;365*7/12,AX26*0.58,IF($B$5-AX$6&lt;365*8/12,AX26*0.51,0))))))))+IF($B$5-AX$6&gt;365,0,IF($B$5-AX$6&gt;365*11/12,AX26*0.23,IF($B$5-AX$6&gt;365*10/12,AX26*0.3,IF($B$5-AX$6&gt;365*9/12,AX26*0.37,IF($B$5-AX$6&gt;365*8/12,AX26*0.44,0)))))</f>
        <v>0</v>
      </c>
      <c r="EB26" s="8">
        <f>+IF($B$5-AY$6&lt;365/12,AY26,IF($B$5-AY$6&lt;365*2/12,AY26*0.93,IF($B$5-AY$6&lt;365*3/12,AY26*0.86,IF($B$5-AY$6&lt;365*4/12,AY26*0.79,IF($B$5-AY$6&lt;365*5/12,AY26*0.72,IF($B$5-AY$6&lt;365*6/12,AY26*0.65,IF($B$5-AY$6&lt;365*7/12,AY26*0.58,IF($B$5-AY$6&lt;365*8/12,AY26*0.51,0))))))))+IF($B$5-AY$6&gt;365,0,IF($B$5-AY$6&gt;365*11/12,AY26*0.23,IF($B$5-AY$6&gt;365*10/12,AY26*0.3,IF($B$5-AY$6&gt;365*9/12,AY26*0.37,IF($B$5-AY$6&gt;365*8/12,AY26*0.44,0)))))</f>
        <v>0</v>
      </c>
      <c r="EC26" s="8">
        <f>+IF($B$5-AZ$6&lt;365/12,AZ26,IF($B$5-AZ$6&lt;365*2/12,AZ26*0.93,IF($B$5-AZ$6&lt;365*3/12,AZ26*0.86,IF($B$5-AZ$6&lt;365*4/12,AZ26*0.79,IF($B$5-AZ$6&lt;365*5/12,AZ26*0.72,IF($B$5-AZ$6&lt;365*6/12,AZ26*0.65,IF($B$5-AZ$6&lt;365*7/12,AZ26*0.58,IF($B$5-AZ$6&lt;365*8/12,AZ26*0.51,0))))))))+IF($B$5-AZ$6&gt;365,0,IF($B$5-AZ$6&gt;365*11/12,AZ26*0.23,IF($B$5-AZ$6&gt;365*10/12,AZ26*0.3,IF($B$5-AZ$6&gt;365*9/12,AZ26*0.37,IF($B$5-AZ$6&gt;365*8/12,AZ26*0.44,0)))))</f>
        <v>0</v>
      </c>
      <c r="ED26" s="8">
        <f>+IF($B$5-BA$6&lt;365/12,BA26,IF($B$5-BA$6&lt;365*2/12,BA26*0.93,IF($B$5-BA$6&lt;365*3/12,BA26*0.86,IF($B$5-BA$6&lt;365*4/12,BA26*0.79,IF($B$5-BA$6&lt;365*5/12,BA26*0.72,IF($B$5-BA$6&lt;365*6/12,BA26*0.65,IF($B$5-BA$6&lt;365*7/12,BA26*0.58,IF($B$5-BA$6&lt;365*8/12,BA26*0.51,0))))))))+IF($B$5-BA$6&gt;365,0,IF($B$5-BA$6&gt;365*11/12,BA26*0.23,IF($B$5-BA$6&gt;365*10/12,BA26*0.3,IF($B$5-BA$6&gt;365*9/12,BA26*0.37,IF($B$5-BA$6&gt;365*8/12,BA26*0.44,0)))))</f>
        <v>0</v>
      </c>
      <c r="EE26" s="8">
        <f>+IF($B$5-BB$6&lt;365/12,BB26,IF($B$5-BB$6&lt;365*2/12,BB26*0.93,IF($B$5-BB$6&lt;365*3/12,BB26*0.86,IF($B$5-BB$6&lt;365*4/12,BB26*0.79,IF($B$5-BB$6&lt;365*5/12,BB26*0.72,IF($B$5-BB$6&lt;365*6/12,BB26*0.65,IF($B$5-BB$6&lt;365*7/12,BB26*0.58,IF($B$5-BB$6&lt;365*8/12,BB26*0.51,0))))))))+IF($B$5-BB$6&gt;365,0,IF($B$5-BB$6&gt;365*11/12,BB26*0.23,IF($B$5-BB$6&gt;365*10/12,BB26*0.3,IF($B$5-BB$6&gt;365*9/12,BB26*0.37,IF($B$5-BB$6&gt;365*8/12,BB26*0.44,0)))))</f>
        <v>0</v>
      </c>
      <c r="EF26" s="8">
        <f>+IF($B$5-BC$6&lt;365/12,BC26,IF($B$5-BC$6&lt;365*2/12,BC26*0.93,IF($B$5-BC$6&lt;365*3/12,BC26*0.86,IF($B$5-BC$6&lt;365*4/12,BC26*0.79,IF($B$5-BC$6&lt;365*5/12,BC26*0.72,IF($B$5-BC$6&lt;365*6/12,BC26*0.65,IF($B$5-BC$6&lt;365*7/12,BC26*0.58,IF($B$5-BC$6&lt;365*8/12,BC26*0.51,0))))))))+IF($B$5-BC$6&gt;365,0,IF($B$5-BC$6&gt;365*11/12,BC26*0.23,IF($B$5-BC$6&gt;365*10/12,BC26*0.3,IF($B$5-BC$6&gt;365*9/12,BC26*0.37,IF($B$5-BC$6&gt;365*8/12,BC26*0.44,0)))))</f>
        <v>0</v>
      </c>
      <c r="EG26" s="8">
        <f>+IF($B$5-BD$6&lt;365/12,BD26,IF($B$5-BD$6&lt;365*2/12,BD26*0.93,IF($B$5-BD$6&lt;365*3/12,BD26*0.86,IF($B$5-BD$6&lt;365*4/12,BD26*0.79,IF($B$5-BD$6&lt;365*5/12,BD26*0.72,IF($B$5-BD$6&lt;365*6/12,BD26*0.65,IF($B$5-BD$6&lt;365*7/12,BD26*0.58,IF($B$5-BD$6&lt;365*8/12,BD26*0.51,0))))))))+IF($B$5-BD$6&gt;365,0,IF($B$5-BD$6&gt;365*11/12,BD26*0.23,IF($B$5-BD$6&gt;365*10/12,BD26*0.3,IF($B$5-BD$6&gt;365*9/12,BD26*0.37,IF($B$5-BD$6&gt;365*8/12,BD26*0.44,0)))))</f>
        <v>0</v>
      </c>
      <c r="EH26" s="8">
        <f>+IF($B$5-BE$6&lt;365/12,BE26,IF($B$5-BE$6&lt;365*2/12,BE26*0.93,IF($B$5-BE$6&lt;365*3/12,BE26*0.86,IF($B$5-BE$6&lt;365*4/12,BE26*0.79,IF($B$5-BE$6&lt;365*5/12,BE26*0.72,IF($B$5-BE$6&lt;365*6/12,BE26*0.65,IF($B$5-BE$6&lt;365*7/12,BE26*0.58,IF($B$5-BE$6&lt;365*8/12,BE26*0.51,0))))))))+IF($B$5-BE$6&gt;365,0,IF($B$5-BE$6&gt;365*11/12,BE26*0.23,IF($B$5-BE$6&gt;365*10/12,BE26*0.3,IF($B$5-BE$6&gt;365*9/12,BE26*0.37,IF($B$5-BE$6&gt;365*8/12,BE26*0.44,0)))))</f>
        <v>0</v>
      </c>
      <c r="EI26" s="8">
        <f>+IF($B$5-BF$6&lt;365/12,BF26,IF($B$5-BF$6&lt;365*2/12,BF26*0.93,IF($B$5-BF$6&lt;365*3/12,BF26*0.86,IF($B$5-BF$6&lt;365*4/12,BF26*0.79,IF($B$5-BF$6&lt;365*5/12,BF26*0.72,IF($B$5-BF$6&lt;365*6/12,BF26*0.65,IF($B$5-BF$6&lt;365*7/12,BF26*0.58,IF($B$5-BF$6&lt;365*8/12,BF26*0.51,0))))))))+IF($B$5-BF$6&gt;365,0,IF($B$5-BF$6&gt;365*11/12,BF26*0.23,IF($B$5-BF$6&gt;365*10/12,BF26*0.3,IF($B$5-BF$6&gt;365*9/12,BF26*0.37,IF($B$5-BF$6&gt;365*8/12,BF26*0.44,0)))))</f>
        <v>118.5</v>
      </c>
      <c r="EJ26" s="8">
        <f>+IF($B$5-BG$6&lt;365/12,BG26,IF($B$5-BG$6&lt;365*2/12,BG26*0.93,IF($B$5-BG$6&lt;365*3/12,BG26*0.86,IF($B$5-BG$6&lt;365*4/12,BG26*0.79,IF($B$5-BG$6&lt;365*5/12,BG26*0.72,IF($B$5-BG$6&lt;365*6/12,BG26*0.65,IF($B$5-BG$6&lt;365*7/12,BG26*0.58,IF($B$5-BG$6&lt;365*8/12,BG26*0.51,0))))))))+IF($B$5-BG$6&gt;365,0,IF($B$5-BG$6&gt;365*11/12,BG26*0.23,IF($B$5-BG$6&gt;365*10/12,BG26*0.3,IF($B$5-BG$6&gt;365*9/12,BG26*0.37,IF($B$5-BG$6&gt;365*8/12,BG26*0.44,0)))))</f>
        <v>0</v>
      </c>
      <c r="EK26" s="8">
        <f>+IF($B$5-BH$6&lt;365/12,BH26,IF($B$5-BH$6&lt;365*2/12,BH26*0.93,IF($B$5-BH$6&lt;365*3/12,BH26*0.86,IF($B$5-BH$6&lt;365*4/12,BH26*0.79,IF($B$5-BH$6&lt;365*5/12,BH26*0.72,IF($B$5-BH$6&lt;365*6/12,BH26*0.65,IF($B$5-BH$6&lt;365*7/12,BH26*0.58,IF($B$5-BH$6&lt;365*8/12,BH26*0.51,0))))))))+IF($B$5-BH$6&gt;365,0,IF($B$5-BH$6&gt;365*11/12,BH26*0.23,IF($B$5-BH$6&gt;365*10/12,BH26*0.3,IF($B$5-BH$6&gt;365*9/12,BH26*0.37,IF($B$5-BH$6&gt;365*8/12,BH26*0.44,0)))))</f>
        <v>0</v>
      </c>
      <c r="EL26" s="8">
        <f>+IF($B$5-BI$6&lt;365/12,BI26,IF($B$5-BI$6&lt;365*2/12,BI26*0.93,IF($B$5-BI$6&lt;365*3/12,BI26*0.86,IF($B$5-BI$6&lt;365*4/12,BI26*0.79,IF($B$5-BI$6&lt;365*5/12,BI26*0.72,IF($B$5-BI$6&lt;365*6/12,BI26*0.65,IF($B$5-BI$6&lt;365*7/12,BI26*0.58,IF($B$5-BI$6&lt;365*8/12,BI26*0.51,0))))))))+IF($B$5-BI$6&gt;365,0,IF($B$5-BI$6&gt;365*11/12,BI26*0.23,IF($B$5-BI$6&gt;365*10/12,BI26*0.3,IF($B$5-BI$6&gt;365*9/12,BI26*0.37,IF($B$5-BI$6&gt;365*8/12,BI26*0.44,0)))))</f>
        <v>0</v>
      </c>
      <c r="EM26" s="8">
        <f>+IF($B$5-BJ$6&lt;365/12,BJ26,IF($B$5-BJ$6&lt;365*2/12,BJ26*0.93,IF($B$5-BJ$6&lt;365*3/12,BJ26*0.86,IF($B$5-BJ$6&lt;365*4/12,BJ26*0.79,IF($B$5-BJ$6&lt;365*5/12,BJ26*0.72,IF($B$5-BJ$6&lt;365*6/12,BJ26*0.65,IF($B$5-BJ$6&lt;365*7/12,BJ26*0.58,IF($B$5-BJ$6&lt;365*8/12,BJ26*0.51,0))))))))+IF($B$5-BJ$6&gt;365,0,IF($B$5-BJ$6&gt;365*11/12,BJ26*0.23,IF($B$5-BJ$6&gt;365*10/12,BJ26*0.3,IF($B$5-BJ$6&gt;365*9/12,BJ26*0.37,IF($B$5-BJ$6&gt;365*8/12,BJ26*0.44,0)))))</f>
        <v>0</v>
      </c>
      <c r="EN26" s="8">
        <f>+IF($B$5-BK$6&lt;365/12,BK26,IF($B$5-BK$6&lt;365*2/12,BK26*0.93,IF($B$5-BK$6&lt;365*3/12,BK26*0.86,IF($B$5-BK$6&lt;365*4/12,BK26*0.79,IF($B$5-BK$6&lt;365*5/12,BK26*0.72,IF($B$5-BK$6&lt;365*6/12,BK26*0.65,IF($B$5-BK$6&lt;365*7/12,BK26*0.58,IF($B$5-BK$6&lt;365*8/12,BK26*0.51,0))))))))+IF($B$5-BK$6&gt;365,0,IF($B$5-BK$6&gt;365*11/12,BK26*0.23,IF($B$5-BK$6&gt;365*10/12,BK26*0.3,IF($B$5-BK$6&gt;365*9/12,BK26*0.37,IF($B$5-BK$6&gt;365*8/12,BK26*0.44,0)))))</f>
        <v>0</v>
      </c>
      <c r="EO26" s="8">
        <f>+IF($B$5-BL$6&lt;365/12,BL26,IF($B$5-BL$6&lt;365*2/12,BL26*0.93,IF($B$5-BL$6&lt;365*3/12,BL26*0.86,IF($B$5-BL$6&lt;365*4/12,BL26*0.79,IF($B$5-BL$6&lt;365*5/12,BL26*0.72,IF($B$5-BL$6&lt;365*6/12,BL26*0.65,IF($B$5-BL$6&lt;365*7/12,BL26*0.58,IF($B$5-BL$6&lt;365*8/12,BL26*0.51,0))))))))+IF($B$5-BL$6&gt;365,0,IF($B$5-BL$6&gt;365*11/12,BL26*0.23,IF($B$5-BL$6&gt;365*10/12,BL26*0.3,IF($B$5-BL$6&gt;365*9/12,BL26*0.37,IF($B$5-BL$6&gt;365*8/12,BL26*0.44,0)))))</f>
        <v>0</v>
      </c>
      <c r="EP26" s="8">
        <f>+IF($B$5-BM$6&lt;365/12,BM26,IF($B$5-BM$6&lt;365*2/12,BM26*0.93,IF($B$5-BM$6&lt;365*3/12,BM26*0.86,IF($B$5-BM$6&lt;365*4/12,BM26*0.79,IF($B$5-BM$6&lt;365*5/12,BM26*0.72,IF($B$5-BM$6&lt;365*6/12,BM26*0.65,IF($B$5-BM$6&lt;365*7/12,BM26*0.58,IF($B$5-BM$6&lt;365*8/12,BM26*0.51,0))))))))+IF($B$5-BM$6&gt;365,0,IF($B$5-BM$6&gt;365*11/12,BM26*0.23,IF($B$5-BM$6&gt;365*10/12,BM26*0.3,IF($B$5-BM$6&gt;365*9/12,BM26*0.37,IF($B$5-BM$6&gt;365*8/12,BM26*0.44,0)))))</f>
        <v>0</v>
      </c>
      <c r="EQ26" s="8">
        <f>+IF($B$5-BN$6&lt;365/12,BN26,IF($B$5-BN$6&lt;365*2/12,BN26*0.93,IF($B$5-BN$6&lt;365*3/12,BN26*0.86,IF($B$5-BN$6&lt;365*4/12,BN26*0.79,IF($B$5-BN$6&lt;365*5/12,BN26*0.72,IF($B$5-BN$6&lt;365*6/12,BN26*0.65,IF($B$5-BN$6&lt;365*7/12,BN26*0.58,IF($B$5-BN$6&lt;365*8/12,BN26*0.51,0))))))))+IF($B$5-BN$6&gt;365,0,IF($B$5-BN$6&gt;365*11/12,BN26*0.23,IF($B$5-BN$6&gt;365*10/12,BN26*0.3,IF($B$5-BN$6&gt;365*9/12,BN26*0.37,IF($B$5-BN$6&gt;365*8/12,BN26*0.44,0)))))</f>
        <v>0</v>
      </c>
      <c r="ER26" s="8">
        <f>+IF($B$5-BO$6&lt;365/12,BO26,IF($B$5-BO$6&lt;365*2/12,BO26*0.93,IF($B$5-BO$6&lt;365*3/12,BO26*0.86,IF($B$5-BO$6&lt;365*4/12,BO26*0.79,IF($B$5-BO$6&lt;365*5/12,BO26*0.72,IF($B$5-BO$6&lt;365*6/12,BO26*0.65,IF($B$5-BO$6&lt;365*7/12,BO26*0.58,IF($B$5-BO$6&lt;365*8/12,BO26*0.51,0))))))))+IF($B$5-BO$6&gt;365,0,IF($B$5-BO$6&gt;365*11/12,BO26*0.23,IF($B$5-BO$6&gt;365*10/12,BO26*0.3,IF($B$5-BO$6&gt;365*9/12,BO26*0.37,IF($B$5-BO$6&gt;365*8/12,BO26*0.44,0)))))</f>
        <v>0</v>
      </c>
      <c r="ES26" s="8">
        <f>+IF($B$5-BP$6&lt;365/12,BP26,IF($B$5-BP$6&lt;365*2/12,BP26*0.93,IF($B$5-BP$6&lt;365*3/12,BP26*0.86,IF($B$5-BP$6&lt;365*4/12,BP26*0.79,IF($B$5-BP$6&lt;365*5/12,BP26*0.72,IF($B$5-BP$6&lt;365*6/12,BP26*0.65,IF($B$5-BP$6&lt;365*7/12,BP26*0.58,IF($B$5-BP$6&lt;365*8/12,BP26*0.51,0))))))))+IF($B$5-BP$6&gt;365,0,IF($B$5-BP$6&gt;365*11/12,BP26*0.23,IF($B$5-BP$6&gt;365*10/12,BP26*0.3,IF($B$5-BP$6&gt;365*9/12,BP26*0.37,IF($B$5-BP$6&gt;365*8/12,BP26*0.44,0)))))</f>
        <v>0</v>
      </c>
      <c r="ET26" s="8">
        <f>+IF($B$5-BQ$6&lt;365/12,BQ26,IF($B$5-BQ$6&lt;365*2/12,BQ26*0.93,IF($B$5-BQ$6&lt;365*3/12,BQ26*0.86,IF($B$5-BQ$6&lt;365*4/12,BQ26*0.79,IF($B$5-BQ$6&lt;365*5/12,BQ26*0.72,IF($B$5-BQ$6&lt;365*6/12,BQ26*0.65,IF($B$5-BQ$6&lt;365*7/12,BQ26*0.58,IF($B$5-BQ$6&lt;365*8/12,BQ26*0.51,0))))))))+IF($B$5-BQ$6&gt;365,0,IF($B$5-BQ$6&gt;365*11/12,BQ26*0.23,IF($B$5-BQ$6&gt;365*10/12,BQ26*0.3,IF($B$5-BQ$6&gt;365*9/12,BQ26*0.37,IF($B$5-BQ$6&gt;365*8/12,BQ26*0.44,0)))))</f>
        <v>51.6</v>
      </c>
      <c r="EU26" s="8">
        <f>+IF($B$5-BR$6&lt;365/12,BR26,IF($B$5-BR$6&lt;365*2/12,BR26*0.93,IF($B$5-BR$6&lt;365*3/12,BR26*0.86,IF($B$5-BR$6&lt;365*4/12,BR26*0.79,IF($B$5-BR$6&lt;365*5/12,BR26*0.72,IF($B$5-BR$6&lt;365*6/12,BR26*0.65,IF($B$5-BR$6&lt;365*7/12,BR26*0.58,IF($B$5-BR$6&lt;365*8/12,BR26*0.51,0))))))))+IF($B$5-BR$6&gt;365,0,IF($B$5-BR$6&gt;365*11/12,BR26*0.23,IF($B$5-BR$6&gt;365*10/12,BR26*0.3,IF($B$5-BR$6&gt;365*9/12,BR26*0.37,IF($B$5-BR$6&gt;365*8/12,BR26*0.44,0)))))</f>
        <v>0</v>
      </c>
      <c r="EV26" s="8">
        <f>+IF($B$5-BS$6&lt;365/12,BS26,IF($B$5-BS$6&lt;365*2/12,BS26*0.93,IF($B$5-BS$6&lt;365*3/12,BS26*0.86,IF($B$5-BS$6&lt;365*4/12,BS26*0.79,IF($B$5-BS$6&lt;365*5/12,BS26*0.72,IF($B$5-BS$6&lt;365*6/12,BS26*0.65,IF($B$5-BS$6&lt;365*7/12,BS26*0.58,IF($B$5-BS$6&lt;365*8/12,BS26*0.51,0))))))))+IF($B$5-BS$6&gt;365,0,IF($B$5-BS$6&gt;365*11/12,BS26*0.23,IF($B$5-BS$6&gt;365*10/12,BS26*0.3,IF($B$5-BS$6&gt;365*9/12,BS26*0.37,IF($B$5-BS$6&gt;365*8/12,BS26*0.44,0)))))</f>
        <v>0</v>
      </c>
      <c r="EW26" s="8">
        <f>+IF($B$5-BT$6&lt;365/12,BT26,IF($B$5-BT$6&lt;365*2/12,BT26*0.93,IF($B$5-BT$6&lt;365*3/12,BT26*0.86,IF($B$5-BT$6&lt;365*4/12,BT26*0.79,IF($B$5-BT$6&lt;365*5/12,BT26*0.72,IF($B$5-BT$6&lt;365*6/12,BT26*0.65,IF($B$5-BT$6&lt;365*7/12,BT26*0.58,IF($B$5-BT$6&lt;365*8/12,BT26*0.51,0))))))))+IF($B$5-BT$6&gt;365,0,IF($B$5-BT$6&gt;365*11/12,BT26*0.23,IF($B$5-BT$6&gt;365*10/12,BT26*0.3,IF($B$5-BT$6&gt;365*9/12,BT26*0.37,IF($B$5-BT$6&gt;365*8/12,BT26*0.44,0)))))</f>
        <v>0</v>
      </c>
      <c r="EX26" s="8">
        <f>+IF($B$5-BU$6&lt;365/12,BU26,IF($B$5-BU$6&lt;365*2/12,BU26*0.93,IF($B$5-BU$6&lt;365*3/12,BU26*0.86,IF($B$5-BU$6&lt;365*4/12,BU26*0.79,IF($B$5-BU$6&lt;365*5/12,BU26*0.72,IF($B$5-BU$6&lt;365*6/12,BU26*0.65,IF($B$5-BU$6&lt;365*7/12,BU26*0.58,IF($B$5-BU$6&lt;365*8/12,BU26*0.51,0))))))))+IF($B$5-BU$6&gt;365,0,IF($B$5-BU$6&gt;365*11/12,BU26*0.23,IF($B$5-BU$6&gt;365*10/12,BU26*0.3,IF($B$5-BU$6&gt;365*9/12,BU26*0.37,IF($B$5-BU$6&gt;365*8/12,BU26*0.44,0)))))</f>
        <v>0</v>
      </c>
      <c r="EY26" s="8">
        <f>+IF($B$5-BV$6&lt;365/12,BV26,IF($B$5-BV$6&lt;365*2/12,BV26*0.93,IF($B$5-BV$6&lt;365*3/12,BV26*0.86,IF($B$5-BV$6&lt;365*4/12,BV26*0.79,IF($B$5-BV$6&lt;365*5/12,BV26*0.72,IF($B$5-BV$6&lt;365*6/12,BV26*0.65,IF($B$5-BV$6&lt;365*7/12,BV26*0.58,IF($B$5-BV$6&lt;365*8/12,BV26*0.51,0))))))))+IF($B$5-BV$6&gt;365,0,IF($B$5-BV$6&gt;365*11/12,BV26*0.23,IF($B$5-BV$6&gt;365*10/12,BV26*0.3,IF($B$5-BV$6&gt;365*9/12,BV26*0.37,IF($B$5-BV$6&gt;365*8/12,BV26*0.44,0)))))</f>
        <v>0</v>
      </c>
      <c r="EZ26" s="8">
        <f>+IF($B$5-BW$6&lt;365/12,BW26,IF($B$5-BW$6&lt;365*2/12,BW26*0.93,IF($B$5-BW$6&lt;365*3/12,BW26*0.86,IF($B$5-BW$6&lt;365*4/12,BW26*0.79,IF($B$5-BW$6&lt;365*5/12,BW26*0.72,IF($B$5-BW$6&lt;365*6/12,BW26*0.65,IF($B$5-BW$6&lt;365*7/12,BW26*0.58,IF($B$5-BW$6&lt;365*8/12,BW26*0.51,0))))))))+IF($B$5-BW$6&gt;365,0,IF($B$5-BW$6&gt;365*11/12,BW26*0.23,IF($B$5-BW$6&gt;365*10/12,BW26*0.3,IF($B$5-BW$6&gt;365*9/12,BW26*0.37,IF($B$5-BW$6&gt;365*8/12,BW26*0.44,0)))))</f>
        <v>0</v>
      </c>
      <c r="FA26" s="8">
        <f>+IF($B$5-BX$6&lt;365/12,BX26,IF($B$5-BX$6&lt;365*2/12,BX26*0.93,IF($B$5-BX$6&lt;365*3/12,BX26*0.86,IF($B$5-BX$6&lt;365*4/12,BX26*0.79,IF($B$5-BX$6&lt;365*5/12,BX26*0.72,IF($B$5-BX$6&lt;365*6/12,BX26*0.65,IF($B$5-BX$6&lt;365*7/12,BX26*0.58,IF($B$5-BX$6&lt;365*8/12,BX26*0.51,0))))))))+IF($B$5-BX$6&gt;365,0,IF($B$5-BX$6&gt;365*11/12,BX26*0.23,IF($B$5-BX$6&gt;365*10/12,BX26*0.3,IF($B$5-BX$6&gt;365*9/12,BX26*0.37,IF($B$5-BX$6&gt;365*8/12,BX26*0.44,0)))))</f>
        <v>0</v>
      </c>
      <c r="FB26" s="8">
        <f>+IF($B$5-BY$6&lt;365/12,BY26,IF($B$5-BY$6&lt;365*2/12,BY26*0.93,IF($B$5-BY$6&lt;365*3/12,BY26*0.86,IF($B$5-BY$6&lt;365*4/12,BY26*0.79,IF($B$5-BY$6&lt;365*5/12,BY26*0.72,IF($B$5-BY$6&lt;365*6/12,BY26*0.65,IF($B$5-BY$6&lt;365*7/12,BY26*0.58,IF($B$5-BY$6&lt;365*8/12,BY26*0.51,0))))))))+IF($B$5-BY$6&gt;365,0,IF($B$5-BY$6&gt;365*11/12,BY26*0.23,IF($B$5-BY$6&gt;365*10/12,BY26*0.3,IF($B$5-BY$6&gt;365*9/12,BY26*0.37,IF($B$5-BY$6&gt;365*8/12,BY26*0.44,0)))))</f>
        <v>0</v>
      </c>
      <c r="FC26" s="8">
        <f>+IF($B$5-BZ$6&lt;365/12,BZ26,IF($B$5-BZ$6&lt;365*2/12,BZ26*0.93,IF($B$5-BZ$6&lt;365*3/12,BZ26*0.86,IF($B$5-BZ$6&lt;365*4/12,BZ26*0.79,IF($B$5-BZ$6&lt;365*5/12,BZ26*0.72,IF($B$5-BZ$6&lt;365*6/12,BZ26*0.65,IF($B$5-BZ$6&lt;365*7/12,BZ26*0.58,IF($B$5-BZ$6&lt;365*8/12,BZ26*0.51,0))))))))+IF($B$5-BZ$6&gt;365,0,IF($B$5-BZ$6&gt;365*11/12,BZ26*0.23,IF($B$5-BZ$6&gt;365*10/12,BZ26*0.3,IF($B$5-BZ$6&gt;365*9/12,BZ26*0.37,IF($B$5-BZ$6&gt;365*8/12,BZ26*0.44,0)))))</f>
        <v>0</v>
      </c>
      <c r="FD26" s="8">
        <f>+IF($B$5-CA$6&lt;365/12,CA26,IF($B$5-CA$6&lt;365*2/12,CA26*0.93,IF($B$5-CA$6&lt;365*3/12,CA26*0.86,IF($B$5-CA$6&lt;365*4/12,CA26*0.79,IF($B$5-CA$6&lt;365*5/12,CA26*0.72,IF($B$5-CA$6&lt;365*6/12,CA26*0.65,IF($B$5-CA$6&lt;365*7/12,CA26*0.58,IF($B$5-CA$6&lt;365*8/12,CA26*0.51,0))))))))+IF($B$5-CA$6&gt;365,0,IF($B$5-CA$6&gt;365*11/12,CA26*0.23,IF($B$5-CA$6&gt;365*10/12,CA26*0.3,IF($B$5-CA$6&gt;365*9/12,CA26*0.37,IF($B$5-CA$6&gt;365*8/12,CA26*0.44,0)))))</f>
        <v>0</v>
      </c>
      <c r="FE26" s="8">
        <f>+IF($B$5-CB$6&lt;365/12,CB26,IF($B$5-CB$6&lt;365*2/12,CB26*0.93,IF($B$5-CB$6&lt;365*3/12,CB26*0.86,IF($B$5-CB$6&lt;365*4/12,CB26*0.79,IF($B$5-CB$6&lt;365*5/12,CB26*0.72,IF($B$5-CB$6&lt;365*6/12,CB26*0.65,IF($B$5-CB$6&lt;365*7/12,CB26*0.58,IF($B$5-CB$6&lt;365*8/12,CB26*0.51,0))))))))+IF($B$5-CB$6&gt;365,0,IF($B$5-CB$6&gt;365*11/12,CB26*0.23,IF($B$5-CB$6&gt;365*10/12,CB26*0.3,IF($B$5-CB$6&gt;365*9/12,CB26*0.37,IF($B$5-CB$6&gt;365*8/12,CB26*0.44,0)))))</f>
        <v>0</v>
      </c>
      <c r="FF26" s="8">
        <f>+IF($B$5-CC$6&lt;365/12,CC26,IF($B$5-CC$6&lt;365*2/12,CC26*0.93,IF($B$5-CC$6&lt;365*3/12,CC26*0.86,IF($B$5-CC$6&lt;365*4/12,CC26*0.79,IF($B$5-CC$6&lt;365*5/12,CC26*0.72,IF($B$5-CC$6&lt;365*6/12,CC26*0.65,IF($B$5-CC$6&lt;365*7/12,CC26*0.58,IF($B$5-CC$6&lt;365*8/12,CC26*0.51,0))))))))+IF($B$5-CC$6&gt;365,0,IF($B$5-CC$6&gt;365*11/12,CC26*0.23,IF($B$5-CC$6&gt;365*10/12,CC26*0.3,IF($B$5-CC$6&gt;365*9/12,CC26*0.37,IF($B$5-CC$6&gt;365*8/12,CC26*0.44,0)))))</f>
        <v>0</v>
      </c>
      <c r="FG26" s="8">
        <f>+IF($B$5-CD$6&lt;365/12,CD26,IF($B$5-CD$6&lt;365*2/12,CD26*0.93,IF($B$5-CD$6&lt;365*3/12,CD26*0.86,IF($B$5-CD$6&lt;365*4/12,CD26*0.79,IF($B$5-CD$6&lt;365*5/12,CD26*0.72,IF($B$5-CD$6&lt;365*6/12,CD26*0.65,IF($B$5-CD$6&lt;365*7/12,CD26*0.58,IF($B$5-CD$6&lt;365*8/12,CD26*0.51,0))))))))+IF($B$5-CD$6&gt;365,0,IF($B$5-CD$6&gt;365*11/12,CD26*0.23,IF($B$5-CD$6&gt;365*10/12,CD26*0.3,IF($B$5-CD$6&gt;365*9/12,CD26*0.37,IF($B$5-CD$6&gt;365*8/12,CD26*0.44,0)))))</f>
        <v>0</v>
      </c>
      <c r="FH26" s="8">
        <f>+IF($B$5-CE$6&lt;365/12,CE26,IF($B$5-CE$6&lt;365*2/12,CE26*0.93,IF($B$5-CE$6&lt;365*3/12,CE26*0.86,IF($B$5-CE$6&lt;365*4/12,CE26*0.79,IF($B$5-CE$6&lt;365*5/12,CE26*0.72,IF($B$5-CE$6&lt;365*6/12,CE26*0.65,IF($B$5-CE$6&lt;365*7/12,CE26*0.58,IF($B$5-CE$6&lt;365*8/12,CE26*0.51,0))))))))+IF($B$5-CE$6&gt;365,0,IF($B$5-CE$6&gt;365*11/12,CE26*0.23,IF($B$5-CE$6&gt;365*10/12,CE26*0.3,IF($B$5-CE$6&gt;365*9/12,CE26*0.37,IF($B$5-CE$6&gt;365*8/12,CE26*0.44,0)))))</f>
        <v>0</v>
      </c>
      <c r="FI26" s="8">
        <f>+IF($B$5-CF$7&lt;365/12,CF27,IF($B$5-CF$7&lt;365*2/12,CF27*0.93,IF($B$5-CF$7&lt;365*3/12,CF27*0.86,IF($B$5-CF$7&lt;365*4/12,CF27*0.79,IF($B$5-CF$7&lt;365*5/12,CF27*0.72,IF($B$5-CF$7&lt;365*6/12,CF27*0.65,IF($B$5-CF$7&lt;365*7/12,CF27*0.58,IF($B$5-CF$7&lt;365*8/12,CF27*0.51,0))))))))+IF($B$5-CF$7&gt;365,0,IF($B$5-CF$7&gt;365*11/12,CF27*0.23,IF($B$5-CF$7&gt;365*10/12,CF27*0.3,IF($B$5-CF$7&gt;365*9/12,CF27*0.37,IF($B$5-CF$7&gt;365*8/12,CF27*0.44,0)))))</f>
        <v>0</v>
      </c>
      <c r="FJ26" s="17">
        <f>SUM(CH26:FI26)-CX26-DL26-DM26</f>
        <v>563.66</v>
      </c>
      <c r="FK26" s="26">
        <f>+CG26</f>
        <v>11</v>
      </c>
      <c r="FL26" s="18" t="str">
        <f t="shared" si="10"/>
        <v>Ignacio Zapata</v>
      </c>
      <c r="FM26" s="9" t="str">
        <f t="shared" si="11"/>
        <v>LCC</v>
      </c>
      <c r="FN26" s="14">
        <f t="shared" si="12"/>
        <v>20</v>
      </c>
      <c r="FO26" s="11">
        <v>20</v>
      </c>
      <c r="FP26" s="36">
        <f t="shared" si="13"/>
        <v>70.457499999999996</v>
      </c>
    </row>
    <row r="27" spans="2:172" ht="15" x14ac:dyDescent="0.2">
      <c r="B27" s="14">
        <f t="shared" si="9"/>
        <v>21</v>
      </c>
      <c r="C27" s="13" t="s">
        <v>50</v>
      </c>
      <c r="D27" s="13" t="s">
        <v>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48"/>
      <c r="AA27" s="24"/>
      <c r="AB27" s="24"/>
      <c r="AC27" s="24"/>
      <c r="AD27" s="24"/>
      <c r="AE27" s="24">
        <v>56</v>
      </c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>
        <v>41.6</v>
      </c>
      <c r="AQ27" s="24"/>
      <c r="AR27" s="24"/>
      <c r="AS27" s="24"/>
      <c r="AT27" s="24"/>
      <c r="AU27" s="24">
        <v>68.8</v>
      </c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>
        <v>225</v>
      </c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>
        <v>60</v>
      </c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>
        <v>190</v>
      </c>
      <c r="CE27" s="24"/>
      <c r="CF27" s="24"/>
      <c r="CG27" s="26">
        <f>COUNT(D27:CF27)</f>
        <v>6</v>
      </c>
      <c r="CH27" s="8">
        <f>+IF($B$5-E$6&lt;365/12,E27,IF($B$5-E$6&lt;365*2/12,E27*0.93,IF($B$5-E$6&lt;365*3/12,E27*0.86,IF($B$5-E$6&lt;365*4/12,E27*0.79,IF($B$5-E$6&lt;365*5/12,E27*0.72,IF($B$5-E$6&lt;365*6/12,E27*0.65,IF($B$5-E$6&lt;365*7/12,E27*0.58,IF($B$5-E$6&lt;365*8/12,E27*0.51,0))))))))+IF($B$5-E$6&gt;365,0,IF($B$5-E$6&gt;365*11/12,E27*0.23,IF($B$5-E$6&gt;365*10/12,E27*0.3,IF($B$5-E$6&gt;365*9/12,E27*0.37,IF($B$5-E$6&gt;365*8/12,E27*0.44,0)))))</f>
        <v>0</v>
      </c>
      <c r="CI27" s="8">
        <f>+IF($B$5-F$6&lt;365/12,F27,IF($B$5-F$6&lt;365*2/12,F27*0.93,IF($B$5-F$6&lt;365*3/12,F27*0.86,IF($B$5-F$6&lt;365*4/12,F27*0.79,IF($B$5-F$6&lt;365*5/12,F27*0.72,IF($B$5-F$6&lt;365*6/12,F27*0.65,IF($B$5-F$6&lt;365*7/12,F27*0.58,IF($B$5-F$6&lt;365*8/12,F27*0.51,0))))))))+IF($B$5-F$6&gt;365,0,IF($B$5-F$6&gt;365*11/12,F27*0.23,IF($B$5-F$6&gt;365*10/12,F27*0.3,IF($B$5-F$6&gt;365*9/12,F27*0.37,IF($B$5-F$6&gt;365*8/12,F27*0.44,0)))))</f>
        <v>0</v>
      </c>
      <c r="CJ27" s="8">
        <f>+IF($B$5-G$6&lt;365/12,G27,IF($B$5-G$6&lt;365*2/12,G27*0.93,IF($B$5-G$6&lt;365*3/12,G27*0.86,IF($B$5-G$6&lt;365*4/12,G27*0.79,IF($B$5-G$6&lt;365*5/12,G27*0.72,IF($B$5-G$6&lt;365*6/12,G27*0.65,IF($B$5-G$6&lt;365*7/12,G27*0.58,IF($B$5-G$6&lt;365*8/12,G27*0.51,0))))))))+IF($B$5-G$6&gt;365,0,IF($B$5-G$6&gt;365*11/12,G27*0.23,IF($B$5-G$6&gt;365*10/12,G27*0.3,IF($B$5-G$6&gt;365*9/12,G27*0.37,IF($B$5-G$6&gt;365*8/12,G27*0.44,0)))))</f>
        <v>0</v>
      </c>
      <c r="CK27" s="8">
        <f>+IF($B$5-H$6&lt;365/12,H27,IF($B$5-H$6&lt;365*2/12,H27*0.93,IF($B$5-H$6&lt;365*3/12,H27*0.86,IF($B$5-H$6&lt;365*4/12,H27*0.79,IF($B$5-H$6&lt;365*5/12,H27*0.72,IF($B$5-H$6&lt;365*6/12,H27*0.65,IF($B$5-H$6&lt;365*7/12,H27*0.58,IF($B$5-H$6&lt;365*8/12,H27*0.51,0))))))))+IF($B$5-H$6&gt;365,0,IF($B$5-H$6&gt;365*11/12,H27*0.23,IF($B$5-H$6&gt;365*10/12,H27*0.3,IF($B$5-H$6&gt;365*9/12,H27*0.37,IF($B$5-H$6&gt;365*8/12,H27*0.44,0)))))</f>
        <v>0</v>
      </c>
      <c r="CL27" s="8">
        <f>+IF($B$5-I$6&lt;365/12,I27,IF($B$5-I$6&lt;365*2/12,I27*0.93,IF($B$5-I$6&lt;365*3/12,I27*0.86,IF($B$5-I$6&lt;365*4/12,I27*0.79,IF($B$5-I$6&lt;365*5/12,I27*0.72,IF($B$5-I$6&lt;365*6/12,I27*0.65,IF($B$5-I$6&lt;365*7/12,I27*0.58,IF($B$5-I$6&lt;365*8/12,I27*0.51,0))))))))+IF($B$5-I$6&gt;365,0,IF($B$5-I$6&gt;365*11/12,I27*0.23,IF($B$5-I$6&gt;365*10/12,I27*0.3,IF($B$5-I$6&gt;365*9/12,I27*0.37,IF($B$5-I$6&gt;365*8/12,I27*0.44,0)))))</f>
        <v>0</v>
      </c>
      <c r="CM27" s="8">
        <f>+IF($B$5-J$6&lt;365/12,J27,IF($B$5-J$6&lt;365*2/12,J27*0.93,IF($B$5-J$6&lt;365*3/12,J27*0.86,IF($B$5-J$6&lt;365*4/12,J27*0.79,IF($B$5-J$6&lt;365*5/12,J27*0.72,IF($B$5-J$6&lt;365*6/12,J27*0.65,IF($B$5-J$6&lt;365*7/12,J27*0.58,IF($B$5-J$6&lt;365*8/12,J27*0.51,0))))))))+IF($B$5-J$6&gt;365,0,IF($B$5-J$6&gt;365*11/12,J27*0.23,IF($B$5-J$6&gt;365*10/12,J27*0.3,IF($B$5-J$6&gt;365*9/12,J27*0.37,IF($B$5-J$6&gt;365*8/12,J27*0.44,0)))))</f>
        <v>0</v>
      </c>
      <c r="CN27" s="8">
        <f>+IF($B$5-K$6&lt;365/12,K27,IF($B$5-K$6&lt;365*2/12,K27*0.93,IF($B$5-K$6&lt;365*3/12,K27*0.86,IF($B$5-K$6&lt;365*4/12,K27*0.79,IF($B$5-K$6&lt;365*5/12,K27*0.72,IF($B$5-K$6&lt;365*6/12,K27*0.65,IF($B$5-K$6&lt;365*7/12,K27*0.58,IF($B$5-K$6&lt;365*8/12,K27*0.51,0))))))))+IF($B$5-K$6&gt;365,0,IF($B$5-K$6&gt;365*11/12,K27*0.23,IF($B$5-K$6&gt;365*10/12,K27*0.3,IF($B$5-K$6&gt;365*9/12,K27*0.37,IF($B$5-K$6&gt;365*8/12,K27*0.44,0)))))</f>
        <v>0</v>
      </c>
      <c r="CO27" s="8">
        <f>+IF($B$5-L$6&lt;365/12,L27,IF($B$5-L$6&lt;365*2/12,L27*0.93,IF($B$5-L$6&lt;365*3/12,L27*0.86,IF($B$5-L$6&lt;365*4/12,L27*0.79,IF($B$5-L$6&lt;365*5/12,L27*0.72,IF($B$5-L$6&lt;365*6/12,L27*0.65,IF($B$5-L$6&lt;365*7/12,L27*0.58,IF($B$5-L$6&lt;365*8/12,L27*0.51,0))))))))+IF($B$5-L$6&gt;365,0,IF($B$5-L$6&gt;365*11/12,L27*0.23,IF($B$5-L$6&gt;365*10/12,L27*0.3,IF($B$5-L$6&gt;365*9/12,L27*0.37,IF($B$5-L$6&gt;365*8/12,L27*0.44,0)))))</f>
        <v>0</v>
      </c>
      <c r="CP27" s="8">
        <f>+IF($B$5-M$6&lt;365/12,M27,IF($B$5-M$6&lt;365*2/12,M27*0.93,IF($B$5-M$6&lt;365*3/12,M27*0.86,IF($B$5-M$6&lt;365*4/12,M27*0.79,IF($B$5-M$6&lt;365*5/12,M27*0.72,IF($B$5-M$6&lt;365*6/12,M27*0.65,IF($B$5-M$6&lt;365*7/12,M27*0.58,IF($B$5-M$6&lt;365*8/12,M27*0.51,0))))))))+IF($B$5-M$6&gt;365,0,IF($B$5-M$6&gt;365*11/12,M27*0.23,IF($B$5-M$6&gt;365*10/12,M27*0.3,IF($B$5-M$6&gt;365*9/12,M27*0.37,IF($B$5-M$6&gt;365*8/12,M27*0.44,0)))))</f>
        <v>0</v>
      </c>
      <c r="CQ27" s="8">
        <f>+IF($B$5-N$6&lt;365/12,N27,IF($B$5-N$6&lt;365*2/12,N27*0.93,IF($B$5-N$6&lt;365*3/12,N27*0.86,IF($B$5-N$6&lt;365*4/12,N27*0.79,IF($B$5-N$6&lt;365*5/12,N27*0.72,IF($B$5-N$6&lt;365*6/12,N27*0.65,IF($B$5-N$6&lt;365*7/12,N27*0.58,IF($B$5-N$6&lt;365*8/12,N27*0.51,0))))))))+IF($B$5-N$6&gt;365,0,IF($B$5-N$6&gt;365*11/12,N27*0.23,IF($B$5-N$6&gt;365*10/12,N27*0.3,IF($B$5-N$6&gt;365*9/12,N27*0.37,IF($B$5-N$6&gt;365*8/12,N27*0.44,0)))))</f>
        <v>0</v>
      </c>
      <c r="CR27" s="8">
        <f>+IF($B$5-O$6&lt;365/12,O27,IF($B$5-O$6&lt;365*2/12,O27*0.93,IF($B$5-O$6&lt;365*3/12,O27*0.86,IF($B$5-O$6&lt;365*4/12,O27*0.79,IF($B$5-O$6&lt;365*5/12,O27*0.72,IF($B$5-O$6&lt;365*6/12,O27*0.65,IF($B$5-O$6&lt;365*7/12,O27*0.58,IF($B$5-O$6&lt;365*8/12,O27*0.51,0))))))))+IF($B$5-O$6&gt;365,0,IF($B$5-O$6&gt;365*11/12,O27*0.23,IF($B$5-O$6&gt;365*10/12,O27*0.3,IF($B$5-O$6&gt;365*9/12,O27*0.37,IF($B$5-O$6&gt;365*8/12,O27*0.44,0)))))</f>
        <v>0</v>
      </c>
      <c r="CS27" s="8">
        <f>+IF($B$5-P$6&lt;365/12,P27,IF($B$5-P$6&lt;365*2/12,P27*0.93,IF($B$5-P$6&lt;365*3/12,P27*0.86,IF($B$5-P$6&lt;365*4/12,P27*0.79,IF($B$5-P$6&lt;365*5/12,P27*0.72,IF($B$5-P$6&lt;365*6/12,P27*0.65,IF($B$5-P$6&lt;365*7/12,P27*0.58,IF($B$5-P$6&lt;365*8/12,P27*0.51,0))))))))+IF($B$5-P$6&gt;365,0,IF($B$5-P$6&gt;365*11/12,P27*0.23,IF($B$5-P$6&gt;365*10/12,P27*0.3,IF($B$5-P$6&gt;365*9/12,P27*0.37,IF($B$5-P$6&gt;365*8/12,P27*0.44,0)))))</f>
        <v>0</v>
      </c>
      <c r="CT27" s="8">
        <f>+IF($B$5-Q$6&lt;365/12,Q27,IF($B$5-Q$6&lt;365*2/12,Q27*0.93,IF($B$5-Q$6&lt;365*3/12,Q27*0.86,IF($B$5-Q$6&lt;365*4/12,Q27*0.79,IF($B$5-Q$6&lt;365*5/12,Q27*0.72,IF($B$5-Q$6&lt;365*6/12,Q27*0.65,IF($B$5-Q$6&lt;365*7/12,Q27*0.58,IF($B$5-Q$6&lt;365*8/12,Q27*0.51,0))))))))+IF($B$5-Q$6&gt;365,0,IF($B$5-Q$6&gt;365*11/12,Q27*0.23,IF($B$5-Q$6&gt;365*10/12,Q27*0.3,IF($B$5-Q$6&gt;365*9/12,Q27*0.37,IF($B$5-Q$6&gt;365*8/12,Q27*0.44,0)))))</f>
        <v>0</v>
      </c>
      <c r="CU27" s="8">
        <f>+IF($B$5-R$6&lt;365/12,R27,IF($B$5-R$6&lt;365*2/12,R27*0.93,IF($B$5-R$6&lt;365*3/12,R27*0.86,IF($B$5-R$6&lt;365*4/12,R27*0.79,IF($B$5-R$6&lt;365*5/12,R27*0.72,IF($B$5-R$6&lt;365*6/12,R27*0.65,IF($B$5-R$6&lt;365*7/12,R27*0.58,IF($B$5-R$6&lt;365*8/12,R27*0.51,0))))))))+IF($B$5-R$6&gt;365,0,IF($B$5-R$6&gt;365*11/12,R27*0.23,IF($B$5-R$6&gt;365*10/12,R27*0.3,IF($B$5-R$6&gt;365*9/12,R27*0.37,IF($B$5-R$6&gt;365*8/12,R27*0.44,0)))))</f>
        <v>0</v>
      </c>
      <c r="CV27" s="8">
        <f>+IF($B$5-S$6&lt;365/12,S27,IF($B$5-S$6&lt;365*2/12,S27*0.93,IF($B$5-S$6&lt;365*3/12,S27*0.86,IF($B$5-S$6&lt;365*4/12,S27*0.79,IF($B$5-S$6&lt;365*5/12,S27*0.72,IF($B$5-S$6&lt;365*6/12,S27*0.65,IF($B$5-S$6&lt;365*7/12,S27*0.58,IF($B$5-S$6&lt;365*8/12,S27*0.51,0))))))))+IF($B$5-S$6&gt;365,0,IF($B$5-S$6&gt;365*11/12,S27*0.23,IF($B$5-S$6&gt;365*10/12,S27*0.3,IF($B$5-S$6&gt;365*9/12,S27*0.37,IF($B$5-S$6&gt;365*8/12,S27*0.44,0)))))</f>
        <v>0</v>
      </c>
      <c r="CW27" s="8">
        <f>+IF($B$5-T$6&lt;365/12,T27,IF($B$5-T$6&lt;365*2/12,T27*0.93,IF($B$5-T$6&lt;365*3/12,T27*0.86,IF($B$5-T$6&lt;365*4/12,T27*0.79,IF($B$5-T$6&lt;365*5/12,T27*0.72,IF($B$5-T$6&lt;365*6/12,T27*0.65,IF($B$5-T$6&lt;365*7/12,T27*0.58,IF($B$5-T$6&lt;365*8/12,T27*0.51,0))))))))+IF($B$5-T$6&gt;365,0,IF($B$5-T$6&gt;365*11/12,T27*0.23,IF($B$5-T$6&gt;365*10/12,T27*0.3,IF($B$5-T$6&gt;365*9/12,T27*0.37,IF($B$5-T$6&gt;365*8/12,T27*0.44,0)))))</f>
        <v>0</v>
      </c>
      <c r="CX27" s="8">
        <f>+IF($B$5-U$6&lt;365/12,U27,IF($B$5-U$6&lt;365*2/12,U27*0.93,IF($B$5-U$6&lt;365*3/12,U27*0.86,IF($B$5-U$6&lt;365*4/12,U27*0.79,IF($B$5-U$6&lt;365*5/12,U27*0.72,IF($B$5-U$6&lt;365*6/12,U27*0.65,IF($B$5-U$6&lt;365*7/12,U27*0.58,IF($B$5-U$6&lt;365*8/12,U27*0.51,0))))))))+IF($B$5-U$6&gt;365,0,IF($B$5-U$6&gt;365*11/12,U27*0.23,IF($B$5-U$6&gt;365*10/12,U27*0.3,IF($B$5-U$6&gt;365*9/12,U27*0.37,IF($B$5-U$6&gt;365*8/12,U27*0.44,0)))))</f>
        <v>0</v>
      </c>
      <c r="CY27" s="8">
        <f>+IF($B$5-V$6&lt;365/12,V27,IF($B$5-V$6&lt;365*2/12,V27*0.93,IF($B$5-V$6&lt;365*3/12,V27*0.86,IF($B$5-V$6&lt;365*4/12,V27*0.79,IF($B$5-V$6&lt;365*5/12,V27*0.72,IF($B$5-V$6&lt;365*6/12,V27*0.65,IF($B$5-V$6&lt;365*7/12,V27*0.58,IF($B$5-V$6&lt;365*8/12,V27*0.51,0))))))))+IF($B$5-V$6&gt;365,0,IF($B$5-V$6&gt;365*11/12,V27*0.23,IF($B$5-V$6&gt;365*10/12,V27*0.3,IF($B$5-V$6&gt;365*9/12,V27*0.37,IF($B$5-V$6&gt;365*8/12,V27*0.44,0)))))</f>
        <v>0</v>
      </c>
      <c r="CZ27" s="8">
        <f>+IF($B$5-W$6&lt;365/12,W27,IF($B$5-W$6&lt;365*2/12,W27*0.93,IF($B$5-W$6&lt;365*3/12,W27*0.86,IF($B$5-W$6&lt;365*4/12,W27*0.79,IF($B$5-W$6&lt;365*5/12,W27*0.72,IF($B$5-W$6&lt;365*6/12,W27*0.65,IF($B$5-W$6&lt;365*7/12,W27*0.58,IF($B$5-W$6&lt;365*8/12,W27*0.51,0))))))))+IF($B$5-W$6&gt;365,0,IF($B$5-W$6&gt;365*11/12,W27*0.23,IF($B$5-W$6&gt;365*10/12,W27*0.3,IF($B$5-W$6&gt;365*9/12,W27*0.37,IF($B$5-W$6&gt;365*8/12,W27*0.44,0)))))</f>
        <v>0</v>
      </c>
      <c r="DA27" s="8">
        <f>+IF($B$5-X$6&lt;365/12,X27,IF($B$5-X$6&lt;365*2/12,X27*0.93,IF($B$5-X$6&lt;365*3/12,X27*0.86,IF($B$5-X$6&lt;365*4/12,X27*0.79,IF($B$5-X$6&lt;365*5/12,X27*0.72,IF($B$5-X$6&lt;365*6/12,X27*0.65,IF($B$5-X$6&lt;365*7/12,X27*0.58,IF($B$5-X$6&lt;365*8/12,X27*0.51,0))))))))+IF($B$5-X$6&gt;365,0,IF($B$5-X$6&gt;365*11/12,X27*0.23,IF($B$5-X$6&gt;365*10/12,X27*0.3,IF($B$5-X$6&gt;365*9/12,X27*0.37,IF($B$5-X$6&gt;365*8/12,X27*0.44,0)))))</f>
        <v>0</v>
      </c>
      <c r="DB27" s="8">
        <f>+IF($B$5-Y$6&lt;365/12,Y27,IF($B$5-Y$6&lt;365*2/12,Y27*0.93,IF($B$5-Y$6&lt;365*3/12,Y27*0.86,IF($B$5-Y$6&lt;365*4/12,Y27*0.79,IF($B$5-Y$6&lt;365*5/12,Y27*0.72,IF($B$5-Y$6&lt;365*6/12,Y27*0.65,IF($B$5-Y$6&lt;365*7/12,Y27*0.58,IF($B$5-Y$6&lt;365*8/12,Y27*0.51,0))))))))+IF($B$5-Y$6&gt;365,0,IF($B$5-Y$6&gt;365*11/12,Y27*0.23,IF($B$5-Y$6&gt;365*10/12,Y27*0.3,IF($B$5-Y$6&gt;365*9/12,Y27*0.37,IF($B$5-Y$6&gt;365*8/12,Y27*0.44,0)))))</f>
        <v>0</v>
      </c>
      <c r="DC27" s="8">
        <f>+IF($B$5-Z$6&lt;365/12,Z27,IF($B$5-Z$6&lt;365*2/12,Z27*0.93,IF($B$5-Z$6&lt;365*3/12,Z27*0.86,IF($B$5-Z$6&lt;365*4/12,Z27*0.79,IF($B$5-Z$6&lt;365*5/12,Z27*0.72,IF($B$5-Z$6&lt;365*6/12,Z27*0.65,IF($B$5-Z$6&lt;365*7/12,Z27*0.58,IF($B$5-Z$6&lt;365*8/12,Z27*0.51,0))))))))+IF($B$5-Z$6&gt;365,0,IF($B$5-Z$6&gt;365*11/12,Z27*0.23,IF($B$5-Z$6&gt;365*10/12,Z27*0.3,IF($B$5-Z$6&gt;365*9/12,Z27*0.37,IF($B$5-Z$6&gt;365*8/12,Z27*0.44,0)))))</f>
        <v>0</v>
      </c>
      <c r="DD27" s="8">
        <f>+IF($B$5-AA$6&lt;365/12,AA27,IF($B$5-AA$6&lt;365*2/12,AA27*0.93,IF($B$5-AA$6&lt;365*3/12,AA27*0.86,IF($B$5-AA$6&lt;365*4/12,AA27*0.79,IF($B$5-AA$6&lt;365*5/12,AA27*0.72,IF($B$5-AA$6&lt;365*6/12,AA27*0.65,IF($B$5-AA$6&lt;365*7/12,AA27*0.58,IF($B$5-AA$6&lt;365*8/12,AA27*0.51,0))))))))+IF($B$5-AA$6&gt;365,0,IF($B$5-AA$6&gt;365*11/12,AA27*0.23,IF($B$5-AA$6&gt;365*10/12,AA27*0.3,IF($B$5-AA$6&gt;365*9/12,AA27*0.37,IF($B$5-AA$6&gt;365*8/12,AA27*0.44,0)))))</f>
        <v>0</v>
      </c>
      <c r="DE27" s="8">
        <f>+IF($B$5-AB$6&lt;365/12,AB27,IF($B$5-AB$6&lt;365*2/12,AB27*0.93,IF($B$5-AB$6&lt;365*3/12,AB27*0.86,IF($B$5-AB$6&lt;365*4/12,AB27*0.79,IF($B$5-AB$6&lt;365*5/12,AB27*0.72,IF($B$5-AB$6&lt;365*6/12,AB27*0.65,IF($B$5-AB$6&lt;365*7/12,AB27*0.58,IF($B$5-AB$6&lt;365*8/12,AB27*0.51,0))))))))+IF($B$5-AB$6&gt;365,0,IF($B$5-AB$6&gt;365*11/12,AB27*0.23,IF($B$5-AB$6&gt;365*10/12,AB27*0.3,IF($B$5-AB$6&gt;365*9/12,AB27*0.37,IF($B$5-AB$6&gt;365*8/12,AB27*0.44,0)))))</f>
        <v>0</v>
      </c>
      <c r="DF27" s="8">
        <f>+IF($B$5-AC$6&lt;365/12,AC27,IF($B$5-AC$6&lt;365*2/12,AC27*0.93,IF($B$5-AC$6&lt;365*3/12,AC27*0.86,IF($B$5-AC$6&lt;365*4/12,AC27*0.79,IF($B$5-AC$6&lt;365*5/12,AC27*0.72,IF($B$5-AC$6&lt;365*6/12,AC27*0.65,IF($B$5-AC$6&lt;365*7/12,AC27*0.58,IF($B$5-AC$6&lt;365*8/12,AC27*0.51,0))))))))+IF($B$5-AC$6&gt;365,0,IF($B$5-AC$6&gt;365*11/12,AC27*0.23,IF($B$5-AC$6&gt;365*10/12,AC27*0.3,IF($B$5-AC$6&gt;365*9/12,AC27*0.37,IF($B$5-AC$6&gt;365*8/12,AC27*0.44,0)))))</f>
        <v>0</v>
      </c>
      <c r="DG27" s="8">
        <f>+IF($B$5-AD$6&lt;365/12,AD27,IF($B$5-AD$6&lt;365*2/12,AD27*0.93,IF($B$5-AD$6&lt;365*3/12,AD27*0.86,IF($B$5-AD$6&lt;365*4/12,AD27*0.79,IF($B$5-AD$6&lt;365*5/12,AD27*0.72,IF($B$5-AD$6&lt;365*6/12,AD27*0.65,IF($B$5-AD$6&lt;365*7/12,AD27*0.58,IF($B$5-AD$6&lt;365*8/12,AD27*0.51,0))))))))+IF($B$5-AD$6&gt;365,0,IF($B$5-AD$6&gt;365*11/12,AD27*0.23,IF($B$5-AD$6&gt;365*10/12,AD27*0.3,IF($B$5-AD$6&gt;365*9/12,AD27*0.37,IF($B$5-AD$6&gt;365*8/12,AD27*0.44,0)))))</f>
        <v>0</v>
      </c>
      <c r="DH27" s="8">
        <f>+IF($B$5-AE$6&lt;365/12,AE27,IF($B$5-AE$6&lt;365*2/12,AE27*0.93,IF($B$5-AE$6&lt;365*3/12,AE27*0.86,IF($B$5-AE$6&lt;365*4/12,AE27*0.79,IF($B$5-AE$6&lt;365*5/12,AE27*0.72,IF($B$5-AE$6&lt;365*6/12,AE27*0.65,IF($B$5-AE$6&lt;365*7/12,AE27*0.58,IF($B$5-AE$6&lt;365*8/12,AE27*0.51,0))))))))+IF($B$5-AE$6&gt;365,0,IF($B$5-AE$6&gt;365*11/12,AE27*0.23,IF($B$5-AE$6&gt;365*10/12,AE27*0.3,IF($B$5-AE$6&gt;365*9/12,AE27*0.37,IF($B$5-AE$6&gt;365*8/12,AE27*0.44,0)))))</f>
        <v>28.560000000000002</v>
      </c>
      <c r="DI27" s="8">
        <f>+IF($B$5-AF$6&lt;365/12,AF27,IF($B$5-AF$6&lt;365*2/12,AF27*0.93,IF($B$5-AF$6&lt;365*3/12,AF27*0.86,IF($B$5-AF$6&lt;365*4/12,AF27*0.79,IF($B$5-AF$6&lt;365*5/12,AF27*0.72,IF($B$5-AF$6&lt;365*6/12,AF27*0.65,IF($B$5-AF$6&lt;365*7/12,AF27*0.58,IF($B$5-AF$6&lt;365*8/12,AF27*0.51,0))))))))+IF($B$5-AF$6&gt;365,0,IF($B$5-AF$6&gt;365*11/12,AF27*0.23,IF($B$5-AF$6&gt;365*10/12,AF27*0.3,IF($B$5-AF$6&gt;365*9/12,AF27*0.37,IF($B$5-AF$6&gt;365*8/12,AF27*0.44,0)))))</f>
        <v>0</v>
      </c>
      <c r="DJ27" s="8">
        <f>+IF($B$5-AG$6&lt;365/12,AG27,IF($B$5-AG$6&lt;365*2/12,AG27*0.93,IF($B$5-AG$6&lt;365*3/12,AG27*0.86,IF($B$5-AG$6&lt;365*4/12,AG27*0.79,IF($B$5-AG$6&lt;365*5/12,AG27*0.72,IF($B$5-AG$6&lt;365*6/12,AG27*0.65,IF($B$5-AG$6&lt;365*7/12,AG27*0.58,IF($B$5-AG$6&lt;365*8/12,AG27*0.51,0))))))))+IF($B$5-AG$6&gt;365,0,IF($B$5-AG$6&gt;365*11/12,AG27*0.23,IF($B$5-AG$6&gt;365*10/12,AG27*0.3,IF($B$5-AG$6&gt;365*9/12,AG27*0.37,IF($B$5-AG$6&gt;365*8/12,AG27*0.44,0)))))</f>
        <v>0</v>
      </c>
      <c r="DK27" s="8">
        <f>+IF($B$5-AH$6&lt;365/12,AH27,IF($B$5-AH$6&lt;365*2/12,AH27*0.93,IF($B$5-AH$6&lt;365*3/12,AH27*0.86,IF($B$5-AH$6&lt;365*4/12,AH27*0.79,IF($B$5-AH$6&lt;365*5/12,AH27*0.72,IF($B$5-AH$6&lt;365*6/12,AH27*0.65,IF($B$5-AH$6&lt;365*7/12,AH27*0.58,IF($B$5-AH$6&lt;365*8/12,AH27*0.51,0))))))))+IF($B$5-AH$6&gt;365,0,IF($B$5-AH$6&gt;365*11/12,AH27*0.23,IF($B$5-AH$6&gt;365*10/12,AH27*0.3,IF($B$5-AH$6&gt;365*9/12,AH27*0.37,IF($B$5-AH$6&gt;365*8/12,AH27*0.44,0)))))</f>
        <v>0</v>
      </c>
      <c r="DL27" s="8">
        <f>+IF($B$5-AI$6&lt;365/12,AI27,IF($B$5-AI$6&lt;365*2/12,AI27*0.93,IF($B$5-AI$6&lt;365*3/12,AI27*0.86,IF($B$5-AI$6&lt;365*4/12,AI27*0.79,IF($B$5-AI$6&lt;365*5/12,AI27*0.72,IF($B$5-AI$6&lt;365*6/12,AI27*0.65,IF($B$5-AI$6&lt;365*7/12,AI27*0.58,IF($B$5-AI$6&lt;365*8/12,AI27*0.51,0))))))))+IF($B$5-AI$6&gt;365,0,IF($B$5-AI$6&gt;365*11/12,AI27*0.23,IF($B$5-AI$6&gt;365*10/12,AI27*0.3,IF($B$5-AI$6&gt;365*9/12,AI27*0.37,IF($B$5-AI$6&gt;365*8/12,AI27*0.44,0)))))</f>
        <v>0</v>
      </c>
      <c r="DM27" s="8">
        <f>+IF($B$5-AJ$6&lt;365/12,AJ27,IF($B$5-AJ$6&lt;365*2/12,AJ27*0.93,IF($B$5-AJ$6&lt;365*3/12,AJ27*0.86,IF($B$5-AJ$6&lt;365*4/12,AJ27*0.79,IF($B$5-AJ$6&lt;365*5/12,AJ27*0.72,IF($B$5-AJ$6&lt;365*6/12,AJ27*0.65,IF($B$5-AJ$6&lt;365*7/12,AJ27*0.58,IF($B$5-AJ$6&lt;365*8/12,AJ27*0.51,0))))))))+IF($B$5-AJ$6&gt;365,0,IF($B$5-AJ$6&gt;365*11/12,AJ27*0.23,IF($B$5-AJ$6&gt;365*10/12,AJ27*0.3,IF($B$5-AJ$6&gt;365*9/12,AJ27*0.37,IF($B$5-AJ$6&gt;365*8/12,AJ27*0.44,0)))))</f>
        <v>0</v>
      </c>
      <c r="DN27" s="8">
        <f>+IF($B$5-AK$6&lt;365/12,AK27,IF($B$5-AK$6&lt;365*2/12,AK27*0.93,IF($B$5-AK$6&lt;365*3/12,AK27*0.86,IF($B$5-AK$6&lt;365*4/12,AK27*0.79,IF($B$5-AK$6&lt;365*5/12,AK27*0.72,IF($B$5-AK$6&lt;365*6/12,AK27*0.65,IF($B$5-AK$6&lt;365*7/12,AK27*0.58,IF($B$5-AK$6&lt;365*8/12,AK27*0.51,0))))))))+IF($B$5-AK$6&gt;365,0,IF($B$5-AK$6&gt;365*11/12,AK27*0.23,IF($B$5-AK$6&gt;365*10/12,AK27*0.3,IF($B$5-AK$6&gt;365*9/12,AK27*0.37,IF($B$5-AK$6&gt;365*8/12,AK27*0.44,0)))))</f>
        <v>0</v>
      </c>
      <c r="DO27" s="8">
        <f>+IF($B$5-AL$6&lt;365/12,AL27,IF($B$5-AL$6&lt;365*2/12,AL27*0.93,IF($B$5-AL$6&lt;365*3/12,AL27*0.86,IF($B$5-AL$6&lt;365*4/12,AL27*0.79,IF($B$5-AL$6&lt;365*5/12,AL27*0.72,IF($B$5-AL$6&lt;365*6/12,AL27*0.65,IF($B$5-AL$6&lt;365*7/12,AL27*0.58,IF($B$5-AL$6&lt;365*8/12,AL27*0.51,0))))))))+IF($B$5-AL$6&gt;365,0,IF($B$5-AL$6&gt;365*11/12,AL27*0.23,IF($B$5-AL$6&gt;365*10/12,AL27*0.3,IF($B$5-AL$6&gt;365*9/12,AL27*0.37,IF($B$5-AL$6&gt;365*8/12,AL27*0.44,0)))))</f>
        <v>0</v>
      </c>
      <c r="DP27" s="8">
        <f>+IF($B$5-AM$6&lt;365/12,AM27,IF($B$5-AM$6&lt;365*2/12,AM27*0.93,IF($B$5-AM$6&lt;365*3/12,AM27*0.86,IF($B$5-AM$6&lt;365*4/12,AM27*0.79,IF($B$5-AM$6&lt;365*5/12,AM27*0.72,IF($B$5-AM$6&lt;365*6/12,AM27*0.65,IF($B$5-AM$6&lt;365*7/12,AM27*0.58,IF($B$5-AM$6&lt;365*8/12,AM27*0.51,0))))))))+IF($B$5-AM$6&gt;365,0,IF($B$5-AM$6&gt;365*11/12,AM27*0.23,IF($B$5-AM$6&gt;365*10/12,AM27*0.3,IF($B$5-AM$6&gt;365*9/12,AM27*0.37,IF($B$5-AM$6&gt;365*8/12,AM27*0.44,0)))))</f>
        <v>0</v>
      </c>
      <c r="DQ27" s="8">
        <f>+IF($B$5-AN$6&lt;365/12,AN27,IF($B$5-AN$6&lt;365*2/12,AN27*0.93,IF($B$5-AN$6&lt;365*3/12,AN27*0.86,IF($B$5-AN$6&lt;365*4/12,AN27*0.79,IF($B$5-AN$6&lt;365*5/12,AN27*0.72,IF($B$5-AN$6&lt;365*6/12,AN27*0.65,IF($B$5-AN$6&lt;365*7/12,AN27*0.58,IF($B$5-AN$6&lt;365*8/12,AN27*0.51,0))))))))+IF($B$5-AN$6&gt;365,0,IF($B$5-AN$6&gt;365*11/12,AN27*0.23,IF($B$5-AN$6&gt;365*10/12,AN27*0.3,IF($B$5-AN$6&gt;365*9/12,AN27*0.37,IF($B$5-AN$6&gt;365*8/12,AN27*0.44,0)))))</f>
        <v>0</v>
      </c>
      <c r="DR27" s="8">
        <f>+IF($B$5-AO$6&lt;365/12,AO27,IF($B$5-AO$6&lt;365*2/12,AO27*0.93,IF($B$5-AO$6&lt;365*3/12,AO27*0.86,IF($B$5-AO$6&lt;365*4/12,AO27*0.79,IF($B$5-AO$6&lt;365*5/12,AO27*0.72,IF($B$5-AO$6&lt;365*6/12,AO27*0.65,IF($B$5-AO$6&lt;365*7/12,AO27*0.58,IF($B$5-AO$6&lt;365*8/12,AO27*0.51,0))))))))+IF($B$5-AO$6&gt;365,0,IF($B$5-AO$6&gt;365*11/12,AO27*0.23,IF($B$5-AO$6&gt;365*10/12,AO27*0.3,IF($B$5-AO$6&gt;365*9/12,AO27*0.37,IF($B$5-AO$6&gt;365*8/12,AO27*0.44,0)))))</f>
        <v>0</v>
      </c>
      <c r="DS27" s="8">
        <f>+IF($B$5-AP$6&lt;365/12,AP27,IF($B$5-AP$6&lt;365*2/12,AP27*0.93,IF($B$5-AP$6&lt;365*3/12,AP27*0.86,IF($B$5-AP$6&lt;365*4/12,AP27*0.79,IF($B$5-AP$6&lt;365*5/12,AP27*0.72,IF($B$5-AP$6&lt;365*6/12,AP27*0.65,IF($B$5-AP$6&lt;365*7/12,AP27*0.58,IF($B$5-AP$6&lt;365*8/12,AP27*0.51,0))))))))+IF($B$5-AP$6&gt;365,0,IF($B$5-AP$6&gt;365*11/12,AP27*0.23,IF($B$5-AP$6&gt;365*10/12,AP27*0.3,IF($B$5-AP$6&gt;365*9/12,AP27*0.37,IF($B$5-AP$6&gt;365*8/12,AP27*0.44,0)))))</f>
        <v>27.040000000000003</v>
      </c>
      <c r="DT27" s="8">
        <f>+IF($B$5-AQ$6&lt;365/12,AQ27,IF($B$5-AQ$6&lt;365*2/12,AQ27*0.93,IF($B$5-AQ$6&lt;365*3/12,AQ27*0.86,IF($B$5-AQ$6&lt;365*4/12,AQ27*0.79,IF($B$5-AQ$6&lt;365*5/12,AQ27*0.72,IF($B$5-AQ$6&lt;365*6/12,AQ27*0.65,IF($B$5-AQ$6&lt;365*7/12,AQ27*0.58,IF($B$5-AQ$6&lt;365*8/12,AQ27*0.51,0))))))))+IF($B$5-AQ$6&gt;365,0,IF($B$5-AQ$6&gt;365*11/12,AQ27*0.23,IF($B$5-AQ$6&gt;365*10/12,AQ27*0.3,IF($B$5-AQ$6&gt;365*9/12,AQ27*0.37,IF($B$5-AQ$6&gt;365*8/12,AQ27*0.44,0)))))</f>
        <v>0</v>
      </c>
      <c r="DU27" s="8">
        <f>+IF($B$5-AR$6&lt;365/12,AR27,IF($B$5-AR$6&lt;365*2/12,AR27*0.93,IF($B$5-AR$6&lt;365*3/12,AR27*0.86,IF($B$5-AR$6&lt;365*4/12,AR27*0.79,IF($B$5-AR$6&lt;365*5/12,AR27*0.72,IF($B$5-AR$6&lt;365*6/12,AR27*0.65,IF($B$5-AR$6&lt;365*7/12,AR27*0.58,IF($B$5-AR$6&lt;365*8/12,AR27*0.51,0))))))))+IF($B$5-AR$6&gt;365,0,IF($B$5-AR$6&gt;365*11/12,AR27*0.23,IF($B$5-AR$6&gt;365*10/12,AR27*0.3,IF($B$5-AR$6&gt;365*9/12,AR27*0.37,IF($B$5-AR$6&gt;365*8/12,AR27*0.44,0)))))</f>
        <v>0</v>
      </c>
      <c r="DV27" s="8">
        <f>+IF($B$5-AS$6&lt;365/12,AS27,IF($B$5-AS$6&lt;365*2/12,AS27*0.93,IF($B$5-AS$6&lt;365*3/12,AS27*0.86,IF($B$5-AS$6&lt;365*4/12,AS27*0.79,IF($B$5-AS$6&lt;365*5/12,AS27*0.72,IF($B$5-AS$6&lt;365*6/12,AS27*0.65,IF($B$5-AS$6&lt;365*7/12,AS27*0.58,IF($B$5-AS$6&lt;365*8/12,AS27*0.51,0))))))))+IF($B$5-AS$6&gt;365,0,IF($B$5-AS$6&gt;365*11/12,AS27*0.23,IF($B$5-AS$6&gt;365*10/12,AS27*0.3,IF($B$5-AS$6&gt;365*9/12,AS27*0.37,IF($B$5-AS$6&gt;365*8/12,AS27*0.44,0)))))</f>
        <v>0</v>
      </c>
      <c r="DW27" s="8">
        <f>+IF($B$5-AT$6&lt;365/12,AT27,IF($B$5-AT$6&lt;365*2/12,AT27*0.93,IF($B$5-AT$6&lt;365*3/12,AT27*0.86,IF($B$5-AT$6&lt;365*4/12,AT27*0.79,IF($B$5-AT$6&lt;365*5/12,AT27*0.72,IF($B$5-AT$6&lt;365*6/12,AT27*0.65,IF($B$5-AT$6&lt;365*7/12,AT27*0.58,IF($B$5-AT$6&lt;365*8/12,AT27*0.51,0))))))))+IF($B$5-AT$6&gt;365,0,IF($B$5-AT$6&gt;365*11/12,AT27*0.23,IF($B$5-AT$6&gt;365*10/12,AT27*0.3,IF($B$5-AT$6&gt;365*9/12,AT27*0.37,IF($B$5-AT$6&gt;365*8/12,AT27*0.44,0)))))</f>
        <v>0</v>
      </c>
      <c r="DX27" s="8">
        <f>+IF($B$5-AU$6&lt;365/12,AU27,IF($B$5-AU$6&lt;365*2/12,AU27*0.93,IF($B$5-AU$6&lt;365*3/12,AU27*0.86,IF($B$5-AU$6&lt;365*4/12,AU27*0.79,IF($B$5-AU$6&lt;365*5/12,AU27*0.72,IF($B$5-AU$6&lt;365*6/12,AU27*0.65,IF($B$5-AU$6&lt;365*7/12,AU27*0.58,IF($B$5-AU$6&lt;365*8/12,AU27*0.51,0))))))))+IF($B$5-AU$6&gt;365,0,IF($B$5-AU$6&gt;365*11/12,AU27*0.23,IF($B$5-AU$6&gt;365*10/12,AU27*0.3,IF($B$5-AU$6&gt;365*9/12,AU27*0.37,IF($B$5-AU$6&gt;365*8/12,AU27*0.44,0)))))</f>
        <v>49.535999999999994</v>
      </c>
      <c r="DY27" s="8">
        <f>+IF($B$5-AV$6&lt;365/12,AV27,IF($B$5-AV$6&lt;365*2/12,AV27*0.93,IF($B$5-AV$6&lt;365*3/12,AV27*0.86,IF($B$5-AV$6&lt;365*4/12,AV27*0.79,IF($B$5-AV$6&lt;365*5/12,AV27*0.72,IF($B$5-AV$6&lt;365*6/12,AV27*0.65,IF($B$5-AV$6&lt;365*7/12,AV27*0.58,IF($B$5-AV$6&lt;365*8/12,AV27*0.51,0))))))))+IF($B$5-AV$6&gt;365,0,IF($B$5-AV$6&gt;365*11/12,AV27*0.23,IF($B$5-AV$6&gt;365*10/12,AV27*0.3,IF($B$5-AV$6&gt;365*9/12,AV27*0.37,IF($B$5-AV$6&gt;365*8/12,AV27*0.44,0)))))</f>
        <v>0</v>
      </c>
      <c r="DZ27" s="8">
        <f>+IF($B$5-AW$6&lt;365/12,AW27,IF($B$5-AW$6&lt;365*2/12,AW27*0.93,IF($B$5-AW$6&lt;365*3/12,AW27*0.86,IF($B$5-AW$6&lt;365*4/12,AW27*0.79,IF($B$5-AW$6&lt;365*5/12,AW27*0.72,IF($B$5-AW$6&lt;365*6/12,AW27*0.65,IF($B$5-AW$6&lt;365*7/12,AW27*0.58,IF($B$5-AW$6&lt;365*8/12,AW27*0.51,0))))))))+IF($B$5-AW$6&gt;365,0,IF($B$5-AW$6&gt;365*11/12,AW27*0.23,IF($B$5-AW$6&gt;365*10/12,AW27*0.3,IF($B$5-AW$6&gt;365*9/12,AW27*0.37,IF($B$5-AW$6&gt;365*8/12,AW27*0.44,0)))))</f>
        <v>0</v>
      </c>
      <c r="EA27" s="8">
        <f>+IF($B$5-AX$6&lt;365/12,AX27,IF($B$5-AX$6&lt;365*2/12,AX27*0.93,IF($B$5-AX$6&lt;365*3/12,AX27*0.86,IF($B$5-AX$6&lt;365*4/12,AX27*0.79,IF($B$5-AX$6&lt;365*5/12,AX27*0.72,IF($B$5-AX$6&lt;365*6/12,AX27*0.65,IF($B$5-AX$6&lt;365*7/12,AX27*0.58,IF($B$5-AX$6&lt;365*8/12,AX27*0.51,0))))))))+IF($B$5-AX$6&gt;365,0,IF($B$5-AX$6&gt;365*11/12,AX27*0.23,IF($B$5-AX$6&gt;365*10/12,AX27*0.3,IF($B$5-AX$6&gt;365*9/12,AX27*0.37,IF($B$5-AX$6&gt;365*8/12,AX27*0.44,0)))))</f>
        <v>0</v>
      </c>
      <c r="EB27" s="8">
        <f>+IF($B$5-AY$6&lt;365/12,AY27,IF($B$5-AY$6&lt;365*2/12,AY27*0.93,IF($B$5-AY$6&lt;365*3/12,AY27*0.86,IF($B$5-AY$6&lt;365*4/12,AY27*0.79,IF($B$5-AY$6&lt;365*5/12,AY27*0.72,IF($B$5-AY$6&lt;365*6/12,AY27*0.65,IF($B$5-AY$6&lt;365*7/12,AY27*0.58,IF($B$5-AY$6&lt;365*8/12,AY27*0.51,0))))))))+IF($B$5-AY$6&gt;365,0,IF($B$5-AY$6&gt;365*11/12,AY27*0.23,IF($B$5-AY$6&gt;365*10/12,AY27*0.3,IF($B$5-AY$6&gt;365*9/12,AY27*0.37,IF($B$5-AY$6&gt;365*8/12,AY27*0.44,0)))))</f>
        <v>0</v>
      </c>
      <c r="EC27" s="8">
        <f>+IF($B$5-AZ$6&lt;365/12,AZ27,IF($B$5-AZ$6&lt;365*2/12,AZ27*0.93,IF($B$5-AZ$6&lt;365*3/12,AZ27*0.86,IF($B$5-AZ$6&lt;365*4/12,AZ27*0.79,IF($B$5-AZ$6&lt;365*5/12,AZ27*0.72,IF($B$5-AZ$6&lt;365*6/12,AZ27*0.65,IF($B$5-AZ$6&lt;365*7/12,AZ27*0.58,IF($B$5-AZ$6&lt;365*8/12,AZ27*0.51,0))))))))+IF($B$5-AZ$6&gt;365,0,IF($B$5-AZ$6&gt;365*11/12,AZ27*0.23,IF($B$5-AZ$6&gt;365*10/12,AZ27*0.3,IF($B$5-AZ$6&gt;365*9/12,AZ27*0.37,IF($B$5-AZ$6&gt;365*8/12,AZ27*0.44,0)))))</f>
        <v>0</v>
      </c>
      <c r="ED27" s="8">
        <f>+IF($B$5-BA$6&lt;365/12,BA27,IF($B$5-BA$6&lt;365*2/12,BA27*0.93,IF($B$5-BA$6&lt;365*3/12,BA27*0.86,IF($B$5-BA$6&lt;365*4/12,BA27*0.79,IF($B$5-BA$6&lt;365*5/12,BA27*0.72,IF($B$5-BA$6&lt;365*6/12,BA27*0.65,IF($B$5-BA$6&lt;365*7/12,BA27*0.58,IF($B$5-BA$6&lt;365*8/12,BA27*0.51,0))))))))+IF($B$5-BA$6&gt;365,0,IF($B$5-BA$6&gt;365*11/12,BA27*0.23,IF($B$5-BA$6&gt;365*10/12,BA27*0.3,IF($B$5-BA$6&gt;365*9/12,BA27*0.37,IF($B$5-BA$6&gt;365*8/12,BA27*0.44,0)))))</f>
        <v>0</v>
      </c>
      <c r="EE27" s="8">
        <f>+IF($B$5-BB$6&lt;365/12,BB27,IF($B$5-BB$6&lt;365*2/12,BB27*0.93,IF($B$5-BB$6&lt;365*3/12,BB27*0.86,IF($B$5-BB$6&lt;365*4/12,BB27*0.79,IF($B$5-BB$6&lt;365*5/12,BB27*0.72,IF($B$5-BB$6&lt;365*6/12,BB27*0.65,IF($B$5-BB$6&lt;365*7/12,BB27*0.58,IF($B$5-BB$6&lt;365*8/12,BB27*0.51,0))))))))+IF($B$5-BB$6&gt;365,0,IF($B$5-BB$6&gt;365*11/12,BB27*0.23,IF($B$5-BB$6&gt;365*10/12,BB27*0.3,IF($B$5-BB$6&gt;365*9/12,BB27*0.37,IF($B$5-BB$6&gt;365*8/12,BB27*0.44,0)))))</f>
        <v>0</v>
      </c>
      <c r="EF27" s="8">
        <f>+IF($B$5-BC$6&lt;365/12,BC27,IF($B$5-BC$6&lt;365*2/12,BC27*0.93,IF($B$5-BC$6&lt;365*3/12,BC27*0.86,IF($B$5-BC$6&lt;365*4/12,BC27*0.79,IF($B$5-BC$6&lt;365*5/12,BC27*0.72,IF($B$5-BC$6&lt;365*6/12,BC27*0.65,IF($B$5-BC$6&lt;365*7/12,BC27*0.58,IF($B$5-BC$6&lt;365*8/12,BC27*0.51,0))))))))+IF($B$5-BC$6&gt;365,0,IF($B$5-BC$6&gt;365*11/12,BC27*0.23,IF($B$5-BC$6&gt;365*10/12,BC27*0.3,IF($B$5-BC$6&gt;365*9/12,BC27*0.37,IF($B$5-BC$6&gt;365*8/12,BC27*0.44,0)))))</f>
        <v>0</v>
      </c>
      <c r="EG27" s="8">
        <f>+IF($B$5-BD$6&lt;365/12,BD27,IF($B$5-BD$6&lt;365*2/12,BD27*0.93,IF($B$5-BD$6&lt;365*3/12,BD27*0.86,IF($B$5-BD$6&lt;365*4/12,BD27*0.79,IF($B$5-BD$6&lt;365*5/12,BD27*0.72,IF($B$5-BD$6&lt;365*6/12,BD27*0.65,IF($B$5-BD$6&lt;365*7/12,BD27*0.58,IF($B$5-BD$6&lt;365*8/12,BD27*0.51,0))))))))+IF($B$5-BD$6&gt;365,0,IF($B$5-BD$6&gt;365*11/12,BD27*0.23,IF($B$5-BD$6&gt;365*10/12,BD27*0.3,IF($B$5-BD$6&gt;365*9/12,BD27*0.37,IF($B$5-BD$6&gt;365*8/12,BD27*0.44,0)))))</f>
        <v>0</v>
      </c>
      <c r="EH27" s="8">
        <f>+IF($B$5-BE$6&lt;365/12,BE27,IF($B$5-BE$6&lt;365*2/12,BE27*0.93,IF($B$5-BE$6&lt;365*3/12,BE27*0.86,IF($B$5-BE$6&lt;365*4/12,BE27*0.79,IF($B$5-BE$6&lt;365*5/12,BE27*0.72,IF($B$5-BE$6&lt;365*6/12,BE27*0.65,IF($B$5-BE$6&lt;365*7/12,BE27*0.58,IF($B$5-BE$6&lt;365*8/12,BE27*0.51,0))))))))+IF($B$5-BE$6&gt;365,0,IF($B$5-BE$6&gt;365*11/12,BE27*0.23,IF($B$5-BE$6&gt;365*10/12,BE27*0.3,IF($B$5-BE$6&gt;365*9/12,BE27*0.37,IF($B$5-BE$6&gt;365*8/12,BE27*0.44,0)))))</f>
        <v>0</v>
      </c>
      <c r="EI27" s="8">
        <f>+IF($B$5-BF$6&lt;365/12,BF27,IF($B$5-BF$6&lt;365*2/12,BF27*0.93,IF($B$5-BF$6&lt;365*3/12,BF27*0.86,IF($B$5-BF$6&lt;365*4/12,BF27*0.79,IF($B$5-BF$6&lt;365*5/12,BF27*0.72,IF($B$5-BF$6&lt;365*6/12,BF27*0.65,IF($B$5-BF$6&lt;365*7/12,BF27*0.58,IF($B$5-BF$6&lt;365*8/12,BF27*0.51,0))))))))+IF($B$5-BF$6&gt;365,0,IF($B$5-BF$6&gt;365*11/12,BF27*0.23,IF($B$5-BF$6&gt;365*10/12,BF27*0.3,IF($B$5-BF$6&gt;365*9/12,BF27*0.37,IF($B$5-BF$6&gt;365*8/12,BF27*0.44,0)))))</f>
        <v>177.75</v>
      </c>
      <c r="EJ27" s="8">
        <f>+IF($B$5-BG$6&lt;365/12,BG27,IF($B$5-BG$6&lt;365*2/12,BG27*0.93,IF($B$5-BG$6&lt;365*3/12,BG27*0.86,IF($B$5-BG$6&lt;365*4/12,BG27*0.79,IF($B$5-BG$6&lt;365*5/12,BG27*0.72,IF($B$5-BG$6&lt;365*6/12,BG27*0.65,IF($B$5-BG$6&lt;365*7/12,BG27*0.58,IF($B$5-BG$6&lt;365*8/12,BG27*0.51,0))))))))+IF($B$5-BG$6&gt;365,0,IF($B$5-BG$6&gt;365*11/12,BG27*0.23,IF($B$5-BG$6&gt;365*10/12,BG27*0.3,IF($B$5-BG$6&gt;365*9/12,BG27*0.37,IF($B$5-BG$6&gt;365*8/12,BG27*0.44,0)))))</f>
        <v>0</v>
      </c>
      <c r="EK27" s="8">
        <f>+IF($B$5-BH$6&lt;365/12,BH27,IF($B$5-BH$6&lt;365*2/12,BH27*0.93,IF($B$5-BH$6&lt;365*3/12,BH27*0.86,IF($B$5-BH$6&lt;365*4/12,BH27*0.79,IF($B$5-BH$6&lt;365*5/12,BH27*0.72,IF($B$5-BH$6&lt;365*6/12,BH27*0.65,IF($B$5-BH$6&lt;365*7/12,BH27*0.58,IF($B$5-BH$6&lt;365*8/12,BH27*0.51,0))))))))+IF($B$5-BH$6&gt;365,0,IF($B$5-BH$6&gt;365*11/12,BH27*0.23,IF($B$5-BH$6&gt;365*10/12,BH27*0.3,IF($B$5-BH$6&gt;365*9/12,BH27*0.37,IF($B$5-BH$6&gt;365*8/12,BH27*0.44,0)))))</f>
        <v>0</v>
      </c>
      <c r="EL27" s="8">
        <f>+IF($B$5-BI$6&lt;365/12,BI27,IF($B$5-BI$6&lt;365*2/12,BI27*0.93,IF($B$5-BI$6&lt;365*3/12,BI27*0.86,IF($B$5-BI$6&lt;365*4/12,BI27*0.79,IF($B$5-BI$6&lt;365*5/12,BI27*0.72,IF($B$5-BI$6&lt;365*6/12,BI27*0.65,IF($B$5-BI$6&lt;365*7/12,BI27*0.58,IF($B$5-BI$6&lt;365*8/12,BI27*0.51,0))))))))+IF($B$5-BI$6&gt;365,0,IF($B$5-BI$6&gt;365*11/12,BI27*0.23,IF($B$5-BI$6&gt;365*10/12,BI27*0.3,IF($B$5-BI$6&gt;365*9/12,BI27*0.37,IF($B$5-BI$6&gt;365*8/12,BI27*0.44,0)))))</f>
        <v>0</v>
      </c>
      <c r="EM27" s="8">
        <f>+IF($B$5-BJ$6&lt;365/12,BJ27,IF($B$5-BJ$6&lt;365*2/12,BJ27*0.93,IF($B$5-BJ$6&lt;365*3/12,BJ27*0.86,IF($B$5-BJ$6&lt;365*4/12,BJ27*0.79,IF($B$5-BJ$6&lt;365*5/12,BJ27*0.72,IF($B$5-BJ$6&lt;365*6/12,BJ27*0.65,IF($B$5-BJ$6&lt;365*7/12,BJ27*0.58,IF($B$5-BJ$6&lt;365*8/12,BJ27*0.51,0))))))))+IF($B$5-BJ$6&gt;365,0,IF($B$5-BJ$6&gt;365*11/12,BJ27*0.23,IF($B$5-BJ$6&gt;365*10/12,BJ27*0.3,IF($B$5-BJ$6&gt;365*9/12,BJ27*0.37,IF($B$5-BJ$6&gt;365*8/12,BJ27*0.44,0)))))</f>
        <v>0</v>
      </c>
      <c r="EN27" s="8">
        <f>+IF($B$5-BK$6&lt;365/12,BK27,IF($B$5-BK$6&lt;365*2/12,BK27*0.93,IF($B$5-BK$6&lt;365*3/12,BK27*0.86,IF($B$5-BK$6&lt;365*4/12,BK27*0.79,IF($B$5-BK$6&lt;365*5/12,BK27*0.72,IF($B$5-BK$6&lt;365*6/12,BK27*0.65,IF($B$5-BK$6&lt;365*7/12,BK27*0.58,IF($B$5-BK$6&lt;365*8/12,BK27*0.51,0))))))))+IF($B$5-BK$6&gt;365,0,IF($B$5-BK$6&gt;365*11/12,BK27*0.23,IF($B$5-BK$6&gt;365*10/12,BK27*0.3,IF($B$5-BK$6&gt;365*9/12,BK27*0.37,IF($B$5-BK$6&gt;365*8/12,BK27*0.44,0)))))</f>
        <v>0</v>
      </c>
      <c r="EO27" s="8">
        <f>+IF($B$5-BL$6&lt;365/12,BL27,IF($B$5-BL$6&lt;365*2/12,BL27*0.93,IF($B$5-BL$6&lt;365*3/12,BL27*0.86,IF($B$5-BL$6&lt;365*4/12,BL27*0.79,IF($B$5-BL$6&lt;365*5/12,BL27*0.72,IF($B$5-BL$6&lt;365*6/12,BL27*0.65,IF($B$5-BL$6&lt;365*7/12,BL27*0.58,IF($B$5-BL$6&lt;365*8/12,BL27*0.51,0))))))))+IF($B$5-BL$6&gt;365,0,IF($B$5-BL$6&gt;365*11/12,BL27*0.23,IF($B$5-BL$6&gt;365*10/12,BL27*0.3,IF($B$5-BL$6&gt;365*9/12,BL27*0.37,IF($B$5-BL$6&gt;365*8/12,BL27*0.44,0)))))</f>
        <v>0</v>
      </c>
      <c r="EP27" s="8">
        <f>+IF($B$5-BM$6&lt;365/12,BM27,IF($B$5-BM$6&lt;365*2/12,BM27*0.93,IF($B$5-BM$6&lt;365*3/12,BM27*0.86,IF($B$5-BM$6&lt;365*4/12,BM27*0.79,IF($B$5-BM$6&lt;365*5/12,BM27*0.72,IF($B$5-BM$6&lt;365*6/12,BM27*0.65,IF($B$5-BM$6&lt;365*7/12,BM27*0.58,IF($B$5-BM$6&lt;365*8/12,BM27*0.51,0))))))))+IF($B$5-BM$6&gt;365,0,IF($B$5-BM$6&gt;365*11/12,BM27*0.23,IF($B$5-BM$6&gt;365*10/12,BM27*0.3,IF($B$5-BM$6&gt;365*9/12,BM27*0.37,IF($B$5-BM$6&gt;365*8/12,BM27*0.44,0)))))</f>
        <v>0</v>
      </c>
      <c r="EQ27" s="8">
        <f>+IF($B$5-BN$6&lt;365/12,BN27,IF($B$5-BN$6&lt;365*2/12,BN27*0.93,IF($B$5-BN$6&lt;365*3/12,BN27*0.86,IF($B$5-BN$6&lt;365*4/12,BN27*0.79,IF($B$5-BN$6&lt;365*5/12,BN27*0.72,IF($B$5-BN$6&lt;365*6/12,BN27*0.65,IF($B$5-BN$6&lt;365*7/12,BN27*0.58,IF($B$5-BN$6&lt;365*8/12,BN27*0.51,0))))))))+IF($B$5-BN$6&gt;365,0,IF($B$5-BN$6&gt;365*11/12,BN27*0.23,IF($B$5-BN$6&gt;365*10/12,BN27*0.3,IF($B$5-BN$6&gt;365*9/12,BN27*0.37,IF($B$5-BN$6&gt;365*8/12,BN27*0.44,0)))))</f>
        <v>0</v>
      </c>
      <c r="ER27" s="8">
        <f>+IF($B$5-BO$6&lt;365/12,BO27,IF($B$5-BO$6&lt;365*2/12,BO27*0.93,IF($B$5-BO$6&lt;365*3/12,BO27*0.86,IF($B$5-BO$6&lt;365*4/12,BO27*0.79,IF($B$5-BO$6&lt;365*5/12,BO27*0.72,IF($B$5-BO$6&lt;365*6/12,BO27*0.65,IF($B$5-BO$6&lt;365*7/12,BO27*0.58,IF($B$5-BO$6&lt;365*8/12,BO27*0.51,0))))))))+IF($B$5-BO$6&gt;365,0,IF($B$5-BO$6&gt;365*11/12,BO27*0.23,IF($B$5-BO$6&gt;365*10/12,BO27*0.3,IF($B$5-BO$6&gt;365*9/12,BO27*0.37,IF($B$5-BO$6&gt;365*8/12,BO27*0.44,0)))))</f>
        <v>0</v>
      </c>
      <c r="ES27" s="8">
        <f>+IF($B$5-BP$6&lt;365/12,BP27,IF($B$5-BP$6&lt;365*2/12,BP27*0.93,IF($B$5-BP$6&lt;365*3/12,BP27*0.86,IF($B$5-BP$6&lt;365*4/12,BP27*0.79,IF($B$5-BP$6&lt;365*5/12,BP27*0.72,IF($B$5-BP$6&lt;365*6/12,BP27*0.65,IF($B$5-BP$6&lt;365*7/12,BP27*0.58,IF($B$5-BP$6&lt;365*8/12,BP27*0.51,0))))))))+IF($B$5-BP$6&gt;365,0,IF($B$5-BP$6&gt;365*11/12,BP27*0.23,IF($B$5-BP$6&gt;365*10/12,BP27*0.3,IF($B$5-BP$6&gt;365*9/12,BP27*0.37,IF($B$5-BP$6&gt;365*8/12,BP27*0.44,0)))))</f>
        <v>0</v>
      </c>
      <c r="ET27" s="8">
        <f>+IF($B$5-BQ$6&lt;365/12,BQ27,IF($B$5-BQ$6&lt;365*2/12,BQ27*0.93,IF($B$5-BQ$6&lt;365*3/12,BQ27*0.86,IF($B$5-BQ$6&lt;365*4/12,BQ27*0.79,IF($B$5-BQ$6&lt;365*5/12,BQ27*0.72,IF($B$5-BQ$6&lt;365*6/12,BQ27*0.65,IF($B$5-BQ$6&lt;365*7/12,BQ27*0.58,IF($B$5-BQ$6&lt;365*8/12,BQ27*0.51,0))))))))+IF($B$5-BQ$6&gt;365,0,IF($B$5-BQ$6&gt;365*11/12,BQ27*0.23,IF($B$5-BQ$6&gt;365*10/12,BQ27*0.3,IF($B$5-BQ$6&gt;365*9/12,BQ27*0.37,IF($B$5-BQ$6&gt;365*8/12,BQ27*0.44,0)))))</f>
        <v>51.6</v>
      </c>
      <c r="EU27" s="8">
        <f>+IF($B$5-BR$6&lt;365/12,BR27,IF($B$5-BR$6&lt;365*2/12,BR27*0.93,IF($B$5-BR$6&lt;365*3/12,BR27*0.86,IF($B$5-BR$6&lt;365*4/12,BR27*0.79,IF($B$5-BR$6&lt;365*5/12,BR27*0.72,IF($B$5-BR$6&lt;365*6/12,BR27*0.65,IF($B$5-BR$6&lt;365*7/12,BR27*0.58,IF($B$5-BR$6&lt;365*8/12,BR27*0.51,0))))))))+IF($B$5-BR$6&gt;365,0,IF($B$5-BR$6&gt;365*11/12,BR27*0.23,IF($B$5-BR$6&gt;365*10/12,BR27*0.3,IF($B$5-BR$6&gt;365*9/12,BR27*0.37,IF($B$5-BR$6&gt;365*8/12,BR27*0.44,0)))))</f>
        <v>0</v>
      </c>
      <c r="EV27" s="8">
        <f>+IF($B$5-BS$6&lt;365/12,BS27,IF($B$5-BS$6&lt;365*2/12,BS27*0.93,IF($B$5-BS$6&lt;365*3/12,BS27*0.86,IF($B$5-BS$6&lt;365*4/12,BS27*0.79,IF($B$5-BS$6&lt;365*5/12,BS27*0.72,IF($B$5-BS$6&lt;365*6/12,BS27*0.65,IF($B$5-BS$6&lt;365*7/12,BS27*0.58,IF($B$5-BS$6&lt;365*8/12,BS27*0.51,0))))))))+IF($B$5-BS$6&gt;365,0,IF($B$5-BS$6&gt;365*11/12,BS27*0.23,IF($B$5-BS$6&gt;365*10/12,BS27*0.3,IF($B$5-BS$6&gt;365*9/12,BS27*0.37,IF($B$5-BS$6&gt;365*8/12,BS27*0.44,0)))))</f>
        <v>0</v>
      </c>
      <c r="EW27" s="8">
        <f>+IF($B$5-BT$6&lt;365/12,BT27,IF($B$5-BT$6&lt;365*2/12,BT27*0.93,IF($B$5-BT$6&lt;365*3/12,BT27*0.86,IF($B$5-BT$6&lt;365*4/12,BT27*0.79,IF($B$5-BT$6&lt;365*5/12,BT27*0.72,IF($B$5-BT$6&lt;365*6/12,BT27*0.65,IF($B$5-BT$6&lt;365*7/12,BT27*0.58,IF($B$5-BT$6&lt;365*8/12,BT27*0.51,0))))))))+IF($B$5-BT$6&gt;365,0,IF($B$5-BT$6&gt;365*11/12,BT27*0.23,IF($B$5-BT$6&gt;365*10/12,BT27*0.3,IF($B$5-BT$6&gt;365*9/12,BT27*0.37,IF($B$5-BT$6&gt;365*8/12,BT27*0.44,0)))))</f>
        <v>0</v>
      </c>
      <c r="EX27" s="8">
        <f>+IF($B$5-BU$6&lt;365/12,BU27,IF($B$5-BU$6&lt;365*2/12,BU27*0.93,IF($B$5-BU$6&lt;365*3/12,BU27*0.86,IF($B$5-BU$6&lt;365*4/12,BU27*0.79,IF($B$5-BU$6&lt;365*5/12,BU27*0.72,IF($B$5-BU$6&lt;365*6/12,BU27*0.65,IF($B$5-BU$6&lt;365*7/12,BU27*0.58,IF($B$5-BU$6&lt;365*8/12,BU27*0.51,0))))))))+IF($B$5-BU$6&gt;365,0,IF($B$5-BU$6&gt;365*11/12,BU27*0.23,IF($B$5-BU$6&gt;365*10/12,BU27*0.3,IF($B$5-BU$6&gt;365*9/12,BU27*0.37,IF($B$5-BU$6&gt;365*8/12,BU27*0.44,0)))))</f>
        <v>0</v>
      </c>
      <c r="EY27" s="8">
        <f>+IF($B$5-BV$6&lt;365/12,BV27,IF($B$5-BV$6&lt;365*2/12,BV27*0.93,IF($B$5-BV$6&lt;365*3/12,BV27*0.86,IF($B$5-BV$6&lt;365*4/12,BV27*0.79,IF($B$5-BV$6&lt;365*5/12,BV27*0.72,IF($B$5-BV$6&lt;365*6/12,BV27*0.65,IF($B$5-BV$6&lt;365*7/12,BV27*0.58,IF($B$5-BV$6&lt;365*8/12,BV27*0.51,0))))))))+IF($B$5-BV$6&gt;365,0,IF($B$5-BV$6&gt;365*11/12,BV27*0.23,IF($B$5-BV$6&gt;365*10/12,BV27*0.3,IF($B$5-BV$6&gt;365*9/12,BV27*0.37,IF($B$5-BV$6&gt;365*8/12,BV27*0.44,0)))))</f>
        <v>0</v>
      </c>
      <c r="EZ27" s="8">
        <f>+IF($B$5-BW$6&lt;365/12,BW27,IF($B$5-BW$6&lt;365*2/12,BW27*0.93,IF($B$5-BW$6&lt;365*3/12,BW27*0.86,IF($B$5-BW$6&lt;365*4/12,BW27*0.79,IF($B$5-BW$6&lt;365*5/12,BW27*0.72,IF($B$5-BW$6&lt;365*6/12,BW27*0.65,IF($B$5-BW$6&lt;365*7/12,BW27*0.58,IF($B$5-BW$6&lt;365*8/12,BW27*0.51,0))))))))+IF($B$5-BW$6&gt;365,0,IF($B$5-BW$6&gt;365*11/12,BW27*0.23,IF($B$5-BW$6&gt;365*10/12,BW27*0.3,IF($B$5-BW$6&gt;365*9/12,BW27*0.37,IF($B$5-BW$6&gt;365*8/12,BW27*0.44,0)))))</f>
        <v>0</v>
      </c>
      <c r="FA27" s="8">
        <f>+IF($B$5-BX$6&lt;365/12,BX27,IF($B$5-BX$6&lt;365*2/12,BX27*0.93,IF($B$5-BX$6&lt;365*3/12,BX27*0.86,IF($B$5-BX$6&lt;365*4/12,BX27*0.79,IF($B$5-BX$6&lt;365*5/12,BX27*0.72,IF($B$5-BX$6&lt;365*6/12,BX27*0.65,IF($B$5-BX$6&lt;365*7/12,BX27*0.58,IF($B$5-BX$6&lt;365*8/12,BX27*0.51,0))))))))+IF($B$5-BX$6&gt;365,0,IF($B$5-BX$6&gt;365*11/12,BX27*0.23,IF($B$5-BX$6&gt;365*10/12,BX27*0.3,IF($B$5-BX$6&gt;365*9/12,BX27*0.37,IF($B$5-BX$6&gt;365*8/12,BX27*0.44,0)))))</f>
        <v>0</v>
      </c>
      <c r="FB27" s="8">
        <f>+IF($B$5-BY$6&lt;365/12,BY27,IF($B$5-BY$6&lt;365*2/12,BY27*0.93,IF($B$5-BY$6&lt;365*3/12,BY27*0.86,IF($B$5-BY$6&lt;365*4/12,BY27*0.79,IF($B$5-BY$6&lt;365*5/12,BY27*0.72,IF($B$5-BY$6&lt;365*6/12,BY27*0.65,IF($B$5-BY$6&lt;365*7/12,BY27*0.58,IF($B$5-BY$6&lt;365*8/12,BY27*0.51,0))))))))+IF($B$5-BY$6&gt;365,0,IF($B$5-BY$6&gt;365*11/12,BY27*0.23,IF($B$5-BY$6&gt;365*10/12,BY27*0.3,IF($B$5-BY$6&gt;365*9/12,BY27*0.37,IF($B$5-BY$6&gt;365*8/12,BY27*0.44,0)))))</f>
        <v>0</v>
      </c>
      <c r="FC27" s="8">
        <f>+IF($B$5-BZ$6&lt;365/12,BZ27,IF($B$5-BZ$6&lt;365*2/12,BZ27*0.93,IF($B$5-BZ$6&lt;365*3/12,BZ27*0.86,IF($B$5-BZ$6&lt;365*4/12,BZ27*0.79,IF($B$5-BZ$6&lt;365*5/12,BZ27*0.72,IF($B$5-BZ$6&lt;365*6/12,BZ27*0.65,IF($B$5-BZ$6&lt;365*7/12,BZ27*0.58,IF($B$5-BZ$6&lt;365*8/12,BZ27*0.51,0))))))))+IF($B$5-BZ$6&gt;365,0,IF($B$5-BZ$6&gt;365*11/12,BZ27*0.23,IF($B$5-BZ$6&gt;365*10/12,BZ27*0.3,IF($B$5-BZ$6&gt;365*9/12,BZ27*0.37,IF($B$5-BZ$6&gt;365*8/12,BZ27*0.44,0)))))</f>
        <v>0</v>
      </c>
      <c r="FD27" s="8">
        <f>+IF($B$5-CA$6&lt;365/12,CA27,IF($B$5-CA$6&lt;365*2/12,CA27*0.93,IF($B$5-CA$6&lt;365*3/12,CA27*0.86,IF($B$5-CA$6&lt;365*4/12,CA27*0.79,IF($B$5-CA$6&lt;365*5/12,CA27*0.72,IF($B$5-CA$6&lt;365*6/12,CA27*0.65,IF($B$5-CA$6&lt;365*7/12,CA27*0.58,IF($B$5-CA$6&lt;365*8/12,CA27*0.51,0))))))))+IF($B$5-CA$6&gt;365,0,IF($B$5-CA$6&gt;365*11/12,CA27*0.23,IF($B$5-CA$6&gt;365*10/12,CA27*0.3,IF($B$5-CA$6&gt;365*9/12,CA27*0.37,IF($B$5-CA$6&gt;365*8/12,CA27*0.44,0)))))</f>
        <v>0</v>
      </c>
      <c r="FE27" s="8">
        <f>+IF($B$5-CB$6&lt;365/12,CB27,IF($B$5-CB$6&lt;365*2/12,CB27*0.93,IF($B$5-CB$6&lt;365*3/12,CB27*0.86,IF($B$5-CB$6&lt;365*4/12,CB27*0.79,IF($B$5-CB$6&lt;365*5/12,CB27*0.72,IF($B$5-CB$6&lt;365*6/12,CB27*0.65,IF($B$5-CB$6&lt;365*7/12,CB27*0.58,IF($B$5-CB$6&lt;365*8/12,CB27*0.51,0))))))))+IF($B$5-CB$6&gt;365,0,IF($B$5-CB$6&gt;365*11/12,CB27*0.23,IF($B$5-CB$6&gt;365*10/12,CB27*0.3,IF($B$5-CB$6&gt;365*9/12,CB27*0.37,IF($B$5-CB$6&gt;365*8/12,CB27*0.44,0)))))</f>
        <v>0</v>
      </c>
      <c r="FF27" s="8">
        <f>+IF($B$5-CC$6&lt;365/12,CC27,IF($B$5-CC$6&lt;365*2/12,CC27*0.93,IF($B$5-CC$6&lt;365*3/12,CC27*0.86,IF($B$5-CC$6&lt;365*4/12,CC27*0.79,IF($B$5-CC$6&lt;365*5/12,CC27*0.72,IF($B$5-CC$6&lt;365*6/12,CC27*0.65,IF($B$5-CC$6&lt;365*7/12,CC27*0.58,IF($B$5-CC$6&lt;365*8/12,CC27*0.51,0))))))))+IF($B$5-CC$6&gt;365,0,IF($B$5-CC$6&gt;365*11/12,CC27*0.23,IF($B$5-CC$6&gt;365*10/12,CC27*0.3,IF($B$5-CC$6&gt;365*9/12,CC27*0.37,IF($B$5-CC$6&gt;365*8/12,CC27*0.44,0)))))</f>
        <v>0</v>
      </c>
      <c r="FG27" s="8">
        <f>+IF($B$5-CD$6&lt;365/12,CD27,IF($B$5-CD$6&lt;365*2/12,CD27*0.93,IF($B$5-CD$6&lt;365*3/12,CD27*0.86,IF($B$5-CD$6&lt;365*4/12,CD27*0.79,IF($B$5-CD$6&lt;365*5/12,CD27*0.72,IF($B$5-CD$6&lt;365*6/12,CD27*0.65,IF($B$5-CD$6&lt;365*7/12,CD27*0.58,IF($B$5-CD$6&lt;365*8/12,CD27*0.51,0))))))))+IF($B$5-CD$6&gt;365,0,IF($B$5-CD$6&gt;365*11/12,CD27*0.23,IF($B$5-CD$6&gt;365*10/12,CD27*0.3,IF($B$5-CD$6&gt;365*9/12,CD27*0.37,IF($B$5-CD$6&gt;365*8/12,CD27*0.44,0)))))</f>
        <v>190</v>
      </c>
      <c r="FH27" s="8">
        <f>+IF($B$5-CE$6&lt;365/12,CE27,IF($B$5-CE$6&lt;365*2/12,CE27*0.93,IF($B$5-CE$6&lt;365*3/12,CE27*0.86,IF($B$5-CE$6&lt;365*4/12,CE27*0.79,IF($B$5-CE$6&lt;365*5/12,CE27*0.72,IF($B$5-CE$6&lt;365*6/12,CE27*0.65,IF($B$5-CE$6&lt;365*7/12,CE27*0.58,IF($B$5-CE$6&lt;365*8/12,CE27*0.51,0))))))))+IF($B$5-CE$6&gt;365,0,IF($B$5-CE$6&gt;365*11/12,CE27*0.23,IF($B$5-CE$6&gt;365*10/12,CE27*0.3,IF($B$5-CE$6&gt;365*9/12,CE27*0.37,IF($B$5-CE$6&gt;365*8/12,CE27*0.44,0)))))</f>
        <v>0</v>
      </c>
      <c r="FI27" s="8">
        <f>+IF($B$5-CF$7&lt;365/12,CF28,IF($B$5-CF$7&lt;365*2/12,CF28*0.93,IF($B$5-CF$7&lt;365*3/12,CF28*0.86,IF($B$5-CF$7&lt;365*4/12,CF28*0.79,IF($B$5-CF$7&lt;365*5/12,CF28*0.72,IF($B$5-CF$7&lt;365*6/12,CF28*0.65,IF($B$5-CF$7&lt;365*7/12,CF28*0.58,IF($B$5-CF$7&lt;365*8/12,CF28*0.51,0))))))))+IF($B$5-CF$7&gt;365,0,IF($B$5-CF$7&gt;365*11/12,CF28*0.23,IF($B$5-CF$7&gt;365*10/12,CF28*0.3,IF($B$5-CF$7&gt;365*9/12,CF28*0.37,IF($B$5-CF$7&gt;365*8/12,CF28*0.44,0)))))</f>
        <v>0</v>
      </c>
      <c r="FJ27" s="17">
        <f>SUM(CH27:FI27)</f>
        <v>524.48599999999999</v>
      </c>
      <c r="FK27" s="26">
        <f>+CG27</f>
        <v>6</v>
      </c>
      <c r="FL27" s="18" t="str">
        <f t="shared" si="10"/>
        <v>Diego Herrera</v>
      </c>
      <c r="FM27" s="9" t="str">
        <f t="shared" si="11"/>
        <v>LCC</v>
      </c>
      <c r="FN27" s="14">
        <f t="shared" si="12"/>
        <v>21</v>
      </c>
      <c r="FO27" s="11">
        <v>21</v>
      </c>
      <c r="FP27" s="36">
        <f t="shared" si="13"/>
        <v>87.414333333333332</v>
      </c>
    </row>
    <row r="28" spans="2:172" ht="15" x14ac:dyDescent="0.2">
      <c r="B28" s="14">
        <f t="shared" si="9"/>
        <v>22</v>
      </c>
      <c r="C28" s="13" t="s">
        <v>70</v>
      </c>
      <c r="D28" s="13" t="s">
        <v>5</v>
      </c>
      <c r="E28" s="24"/>
      <c r="F28" s="24"/>
      <c r="G28" s="24"/>
      <c r="H28" s="24"/>
      <c r="I28" s="24">
        <v>50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>
        <v>200</v>
      </c>
      <c r="V28" s="24"/>
      <c r="W28" s="24"/>
      <c r="X28" s="24"/>
      <c r="Y28" s="24"/>
      <c r="Z28" s="48">
        <v>86</v>
      </c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>
        <v>450</v>
      </c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6">
        <f>COUNT(D28:CF28)</f>
        <v>4</v>
      </c>
      <c r="CH28" s="15">
        <f>+IF($B$5-E$6&lt;365/12,E28,IF($B$5-E$6&lt;365*2/12,E28*0.93,IF($B$5-E$6&lt;365*3/12,E28*0.86,IF($B$5-E$6&lt;365*4/12,E28*0.79,IF($B$5-E$6&lt;365*5/12,E28*0.72,IF($B$5-E$6&lt;365*6/12,E28*0.65,IF($B$5-E$6&lt;365*7/12,E28*0.58,IF($B$5-E$6&lt;365*8/12,E28*0.51,0))))))))+IF($B$5-E$6&gt;365,0,IF($B$5-E$6&gt;365*11/12,E28*0.23,IF($B$5-E$6&gt;365*10/12,E28*0.3,IF($B$5-E$6&gt;365*9/12,E28*0.37,IF($B$5-E$6&gt;365*8/12,E28*0.44,0)))))</f>
        <v>0</v>
      </c>
      <c r="CI28" s="15">
        <f>+IF($B$5-F$6&lt;365/12,F28,IF($B$5-F$6&lt;365*2/12,F28*0.93,IF($B$5-F$6&lt;365*3/12,F28*0.86,IF($B$5-F$6&lt;365*4/12,F28*0.79,IF($B$5-F$6&lt;365*5/12,F28*0.72,IF($B$5-F$6&lt;365*6/12,F28*0.65,IF($B$5-F$6&lt;365*7/12,F28*0.58,IF($B$5-F$6&lt;365*8/12,F28*0.51,0))))))))+IF($B$5-F$6&gt;365,0,IF($B$5-F$6&gt;365*11/12,F28*0.23,IF($B$5-F$6&gt;365*10/12,F28*0.3,IF($B$5-F$6&gt;365*9/12,F28*0.37,IF($B$5-F$6&gt;365*8/12,F28*0.44,0)))))</f>
        <v>0</v>
      </c>
      <c r="CJ28" s="15">
        <f>+IF($B$5-G$6&lt;365/12,G28,IF($B$5-G$6&lt;365*2/12,G28*0.93,IF($B$5-G$6&lt;365*3/12,G28*0.86,IF($B$5-G$6&lt;365*4/12,G28*0.79,IF($B$5-G$6&lt;365*5/12,G28*0.72,IF($B$5-G$6&lt;365*6/12,G28*0.65,IF($B$5-G$6&lt;365*7/12,G28*0.58,IF($B$5-G$6&lt;365*8/12,G28*0.51,0))))))))+IF($B$5-G$6&gt;365,0,IF($B$5-G$6&gt;365*11/12,G28*0.23,IF($B$5-G$6&gt;365*10/12,G28*0.3,IF($B$5-G$6&gt;365*9/12,G28*0.37,IF($B$5-G$6&gt;365*8/12,G28*0.44,0)))))</f>
        <v>0</v>
      </c>
      <c r="CK28" s="15">
        <f>+IF($B$5-H$6&lt;365/12,H28,IF($B$5-H$6&lt;365*2/12,H28*0.93,IF($B$5-H$6&lt;365*3/12,H28*0.86,IF($B$5-H$6&lt;365*4/12,H28*0.79,IF($B$5-H$6&lt;365*5/12,H28*0.72,IF($B$5-H$6&lt;365*6/12,H28*0.65,IF($B$5-H$6&lt;365*7/12,H28*0.58,IF($B$5-H$6&lt;365*8/12,H28*0.51,0))))))))+IF($B$5-H$6&gt;365,0,IF($B$5-H$6&gt;365*11/12,H28*0.23,IF($B$5-H$6&gt;365*10/12,H28*0.3,IF($B$5-H$6&gt;365*9/12,H28*0.37,IF($B$5-H$6&gt;365*8/12,H28*0.44,0)))))</f>
        <v>0</v>
      </c>
      <c r="CL28" s="15">
        <f>+IF($B$5-I$6&lt;365/12,I28,IF($B$5-I$6&lt;365*2/12,I28*0.93,IF($B$5-I$6&lt;365*3/12,I28*0.86,IF($B$5-I$6&lt;365*4/12,I28*0.79,IF($B$5-I$6&lt;365*5/12,I28*0.72,IF($B$5-I$6&lt;365*6/12,I28*0.65,IF($B$5-I$6&lt;365*7/12,I28*0.58,IF($B$5-I$6&lt;365*8/12,I28*0.51,0))))))))+IF($B$5-I$6&gt;365,0,IF($B$5-I$6&gt;365*11/12,I28*0.23,IF($B$5-I$6&gt;365*10/12,I28*0.3,IF($B$5-I$6&gt;365*9/12,I28*0.37,IF($B$5-I$6&gt;365*8/12,I28*0.44,0)))))</f>
        <v>15</v>
      </c>
      <c r="CM28" s="15">
        <f>+IF($B$5-J$6&lt;365/12,J28,IF($B$5-J$6&lt;365*2/12,J28*0.93,IF($B$5-J$6&lt;365*3/12,J28*0.86,IF($B$5-J$6&lt;365*4/12,J28*0.79,IF($B$5-J$6&lt;365*5/12,J28*0.72,IF($B$5-J$6&lt;365*6/12,J28*0.65,IF($B$5-J$6&lt;365*7/12,J28*0.58,IF($B$5-J$6&lt;365*8/12,J28*0.51,0))))))))+IF($B$5-J$6&gt;365,0,IF($B$5-J$6&gt;365*11/12,J28*0.23,IF($B$5-J$6&gt;365*10/12,J28*0.3,IF($B$5-J$6&gt;365*9/12,J28*0.37,IF($B$5-J$6&gt;365*8/12,J28*0.44,0)))))</f>
        <v>0</v>
      </c>
      <c r="CN28" s="15">
        <f>+IF($B$5-K$6&lt;365/12,K28,IF($B$5-K$6&lt;365*2/12,K28*0.93,IF($B$5-K$6&lt;365*3/12,K28*0.86,IF($B$5-K$6&lt;365*4/12,K28*0.79,IF($B$5-K$6&lt;365*5/12,K28*0.72,IF($B$5-K$6&lt;365*6/12,K28*0.65,IF($B$5-K$6&lt;365*7/12,K28*0.58,IF($B$5-K$6&lt;365*8/12,K28*0.51,0))))))))+IF($B$5-K$6&gt;365,0,IF($B$5-K$6&gt;365*11/12,K28*0.23,IF($B$5-K$6&gt;365*10/12,K28*0.3,IF($B$5-K$6&gt;365*9/12,K28*0.37,IF($B$5-K$6&gt;365*8/12,K28*0.44,0)))))</f>
        <v>0</v>
      </c>
      <c r="CO28" s="15">
        <f>+IF($B$5-L$6&lt;365/12,L28,IF($B$5-L$6&lt;365*2/12,L28*0.93,IF($B$5-L$6&lt;365*3/12,L28*0.86,IF($B$5-L$6&lt;365*4/12,L28*0.79,IF($B$5-L$6&lt;365*5/12,L28*0.72,IF($B$5-L$6&lt;365*6/12,L28*0.65,IF($B$5-L$6&lt;365*7/12,L28*0.58,IF($B$5-L$6&lt;365*8/12,L28*0.51,0))))))))+IF($B$5-L$6&gt;365,0,IF($B$5-L$6&gt;365*11/12,L28*0.23,IF($B$5-L$6&gt;365*10/12,L28*0.3,IF($B$5-L$6&gt;365*9/12,L28*0.37,IF($B$5-L$6&gt;365*8/12,L28*0.44,0)))))</f>
        <v>0</v>
      </c>
      <c r="CP28" s="15">
        <f>+IF($B$5-M$6&lt;365/12,M28,IF($B$5-M$6&lt;365*2/12,M28*0.93,IF($B$5-M$6&lt;365*3/12,M28*0.86,IF($B$5-M$6&lt;365*4/12,M28*0.79,IF($B$5-M$6&lt;365*5/12,M28*0.72,IF($B$5-M$6&lt;365*6/12,M28*0.65,IF($B$5-M$6&lt;365*7/12,M28*0.58,IF($B$5-M$6&lt;365*8/12,M28*0.51,0))))))))+IF($B$5-M$6&gt;365,0,IF($B$5-M$6&gt;365*11/12,M28*0.23,IF($B$5-M$6&gt;365*10/12,M28*0.3,IF($B$5-M$6&gt;365*9/12,M28*0.37,IF($B$5-M$6&gt;365*8/12,M28*0.44,0)))))</f>
        <v>0</v>
      </c>
      <c r="CQ28" s="15">
        <f>+IF($B$5-N$6&lt;365/12,N28,IF($B$5-N$6&lt;365*2/12,N28*0.93,IF($B$5-N$6&lt;365*3/12,N28*0.86,IF($B$5-N$6&lt;365*4/12,N28*0.79,IF($B$5-N$6&lt;365*5/12,N28*0.72,IF($B$5-N$6&lt;365*6/12,N28*0.65,IF($B$5-N$6&lt;365*7/12,N28*0.58,IF($B$5-N$6&lt;365*8/12,N28*0.51,0))))))))+IF($B$5-N$6&gt;365,0,IF($B$5-N$6&gt;365*11/12,N28*0.23,IF($B$5-N$6&gt;365*10/12,N28*0.3,IF($B$5-N$6&gt;365*9/12,N28*0.37,IF($B$5-N$6&gt;365*8/12,N28*0.44,0)))))</f>
        <v>0</v>
      </c>
      <c r="CR28" s="15">
        <f>+IF($B$5-O$6&lt;365/12,O28,IF($B$5-O$6&lt;365*2/12,O28*0.93,IF($B$5-O$6&lt;365*3/12,O28*0.86,IF($B$5-O$6&lt;365*4/12,O28*0.79,IF($B$5-O$6&lt;365*5/12,O28*0.72,IF($B$5-O$6&lt;365*6/12,O28*0.65,IF($B$5-O$6&lt;365*7/12,O28*0.58,IF($B$5-O$6&lt;365*8/12,O28*0.51,0))))))))+IF($B$5-O$6&gt;365,0,IF($B$5-O$6&gt;365*11/12,O28*0.23,IF($B$5-O$6&gt;365*10/12,O28*0.3,IF($B$5-O$6&gt;365*9/12,O28*0.37,IF($B$5-O$6&gt;365*8/12,O28*0.44,0)))))</f>
        <v>0</v>
      </c>
      <c r="CS28" s="15">
        <f>+IF($B$5-P$6&lt;365/12,P28,IF($B$5-P$6&lt;365*2/12,P28*0.93,IF($B$5-P$6&lt;365*3/12,P28*0.86,IF($B$5-P$6&lt;365*4/12,P28*0.79,IF($B$5-P$6&lt;365*5/12,P28*0.72,IF($B$5-P$6&lt;365*6/12,P28*0.65,IF($B$5-P$6&lt;365*7/12,P28*0.58,IF($B$5-P$6&lt;365*8/12,P28*0.51,0))))))))+IF($B$5-P$6&gt;365,0,IF($B$5-P$6&gt;365*11/12,P28*0.23,IF($B$5-P$6&gt;365*10/12,P28*0.3,IF($B$5-P$6&gt;365*9/12,P28*0.37,IF($B$5-P$6&gt;365*8/12,P28*0.44,0)))))</f>
        <v>0</v>
      </c>
      <c r="CT28" s="15">
        <f>+IF($B$5-Q$6&lt;365/12,Q28,IF($B$5-Q$6&lt;365*2/12,Q28*0.93,IF($B$5-Q$6&lt;365*3/12,Q28*0.86,IF($B$5-Q$6&lt;365*4/12,Q28*0.79,IF($B$5-Q$6&lt;365*5/12,Q28*0.72,IF($B$5-Q$6&lt;365*6/12,Q28*0.65,IF($B$5-Q$6&lt;365*7/12,Q28*0.58,IF($B$5-Q$6&lt;365*8/12,Q28*0.51,0))))))))+IF($B$5-Q$6&gt;365,0,IF($B$5-Q$6&gt;365*11/12,Q28*0.23,IF($B$5-Q$6&gt;365*10/12,Q28*0.3,IF($B$5-Q$6&gt;365*9/12,Q28*0.37,IF($B$5-Q$6&gt;365*8/12,Q28*0.44,0)))))</f>
        <v>0</v>
      </c>
      <c r="CU28" s="15">
        <f>+IF($B$5-R$6&lt;365/12,R28,IF($B$5-R$6&lt;365*2/12,R28*0.93,IF($B$5-R$6&lt;365*3/12,R28*0.86,IF($B$5-R$6&lt;365*4/12,R28*0.79,IF($B$5-R$6&lt;365*5/12,R28*0.72,IF($B$5-R$6&lt;365*6/12,R28*0.65,IF($B$5-R$6&lt;365*7/12,R28*0.58,IF($B$5-R$6&lt;365*8/12,R28*0.51,0))))))))+IF($B$5-R$6&gt;365,0,IF($B$5-R$6&gt;365*11/12,R28*0.23,IF($B$5-R$6&gt;365*10/12,R28*0.3,IF($B$5-R$6&gt;365*9/12,R28*0.37,IF($B$5-R$6&gt;365*8/12,R28*0.44,0)))))</f>
        <v>0</v>
      </c>
      <c r="CV28" s="15">
        <f>+IF($B$5-S$6&lt;365/12,S28,IF($B$5-S$6&lt;365*2/12,S28*0.93,IF($B$5-S$6&lt;365*3/12,S28*0.86,IF($B$5-S$6&lt;365*4/12,S28*0.79,IF($B$5-S$6&lt;365*5/12,S28*0.72,IF($B$5-S$6&lt;365*6/12,S28*0.65,IF($B$5-S$6&lt;365*7/12,S28*0.58,IF($B$5-S$6&lt;365*8/12,S28*0.51,0))))))))+IF($B$5-S$6&gt;365,0,IF($B$5-S$6&gt;365*11/12,S28*0.23,IF($B$5-S$6&gt;365*10/12,S28*0.3,IF($B$5-S$6&gt;365*9/12,S28*0.37,IF($B$5-S$6&gt;365*8/12,S28*0.44,0)))))</f>
        <v>0</v>
      </c>
      <c r="CW28" s="15">
        <f>+IF($B$5-T$6&lt;365/12,T28,IF($B$5-T$6&lt;365*2/12,T28*0.93,IF($B$5-T$6&lt;365*3/12,T28*0.86,IF($B$5-T$6&lt;365*4/12,T28*0.79,IF($B$5-T$6&lt;365*5/12,T28*0.72,IF($B$5-T$6&lt;365*6/12,T28*0.65,IF($B$5-T$6&lt;365*7/12,T28*0.58,IF($B$5-T$6&lt;365*8/12,T28*0.51,0))))))))+IF($B$5-T$6&gt;365,0,IF($B$5-T$6&gt;365*11/12,T28*0.23,IF($B$5-T$6&gt;365*10/12,T28*0.3,IF($B$5-T$6&gt;365*9/12,T28*0.37,IF($B$5-T$6&gt;365*8/12,T28*0.44,0)))))</f>
        <v>0</v>
      </c>
      <c r="CX28" s="15">
        <f>+IF($B$5-U$6&lt;365/12,U28,IF($B$5-U$6&lt;365*2/12,U28*0.93,IF($B$5-U$6&lt;365*3/12,U28*0.86,IF($B$5-U$6&lt;365*4/12,U28*0.79,IF($B$5-U$6&lt;365*5/12,U28*0.72,IF($B$5-U$6&lt;365*6/12,U28*0.65,IF($B$5-U$6&lt;365*7/12,U28*0.58,IF($B$5-U$6&lt;365*8/12,U28*0.51,0))))))))+IF($B$5-U$6&gt;365,0,IF($B$5-U$6&gt;365*11/12,U28*0.23,IF($B$5-U$6&gt;365*10/12,U28*0.3,IF($B$5-U$6&gt;365*9/12,U28*0.37,IF($B$5-U$6&gt;365*8/12,U28*0.44,0)))))</f>
        <v>74</v>
      </c>
      <c r="CY28" s="15">
        <f>+IF($B$5-V$6&lt;365/12,V28,IF($B$5-V$6&lt;365*2/12,V28*0.93,IF($B$5-V$6&lt;365*3/12,V28*0.86,IF($B$5-V$6&lt;365*4/12,V28*0.79,IF($B$5-V$6&lt;365*5/12,V28*0.72,IF($B$5-V$6&lt;365*6/12,V28*0.65,IF($B$5-V$6&lt;365*7/12,V28*0.58,IF($B$5-V$6&lt;365*8/12,V28*0.51,0))))))))+IF($B$5-V$6&gt;365,0,IF($B$5-V$6&gt;365*11/12,V28*0.23,IF($B$5-V$6&gt;365*10/12,V28*0.3,IF($B$5-V$6&gt;365*9/12,V28*0.37,IF($B$5-V$6&gt;365*8/12,V28*0.44,0)))))</f>
        <v>0</v>
      </c>
      <c r="CZ28" s="15">
        <f>+IF($B$5-W$6&lt;365/12,W28,IF($B$5-W$6&lt;365*2/12,W28*0.93,IF($B$5-W$6&lt;365*3/12,W28*0.86,IF($B$5-W$6&lt;365*4/12,W28*0.79,IF($B$5-W$6&lt;365*5/12,W28*0.72,IF($B$5-W$6&lt;365*6/12,W28*0.65,IF($B$5-W$6&lt;365*7/12,W28*0.58,IF($B$5-W$6&lt;365*8/12,W28*0.51,0))))))))+IF($B$5-W$6&gt;365,0,IF($B$5-W$6&gt;365*11/12,W28*0.23,IF($B$5-W$6&gt;365*10/12,W28*0.3,IF($B$5-W$6&gt;365*9/12,W28*0.37,IF($B$5-W$6&gt;365*8/12,W28*0.44,0)))))</f>
        <v>0</v>
      </c>
      <c r="DA28" s="15">
        <f>+IF($B$5-X$6&lt;365/12,X28,IF($B$5-X$6&lt;365*2/12,X28*0.93,IF($B$5-X$6&lt;365*3/12,X28*0.86,IF($B$5-X$6&lt;365*4/12,X28*0.79,IF($B$5-X$6&lt;365*5/12,X28*0.72,IF($B$5-X$6&lt;365*6/12,X28*0.65,IF($B$5-X$6&lt;365*7/12,X28*0.58,IF($B$5-X$6&lt;365*8/12,X28*0.51,0))))))))+IF($B$5-X$6&gt;365,0,IF($B$5-X$6&gt;365*11/12,X28*0.23,IF($B$5-X$6&gt;365*10/12,X28*0.3,IF($B$5-X$6&gt;365*9/12,X28*0.37,IF($B$5-X$6&gt;365*8/12,X28*0.44,0)))))</f>
        <v>0</v>
      </c>
      <c r="DB28" s="15">
        <f>+IF($B$5-Y$6&lt;365/12,Y28,IF($B$5-Y$6&lt;365*2/12,Y28*0.93,IF($B$5-Y$6&lt;365*3/12,Y28*0.86,IF($B$5-Y$6&lt;365*4/12,Y28*0.79,IF($B$5-Y$6&lt;365*5/12,Y28*0.72,IF($B$5-Y$6&lt;365*6/12,Y28*0.65,IF($B$5-Y$6&lt;365*7/12,Y28*0.58,IF($B$5-Y$6&lt;365*8/12,Y28*0.51,0))))))))+IF($B$5-Y$6&gt;365,0,IF($B$5-Y$6&gt;365*11/12,Y28*0.23,IF($B$5-Y$6&gt;365*10/12,Y28*0.3,IF($B$5-Y$6&gt;365*9/12,Y28*0.37,IF($B$5-Y$6&gt;365*8/12,Y28*0.44,0)))))</f>
        <v>0</v>
      </c>
      <c r="DC28" s="15">
        <f>+IF($B$5-Z$6&lt;365/12,Z28,IF($B$5-Z$6&lt;365*2/12,Z28*0.93,IF($B$5-Z$6&lt;365*3/12,Z28*0.86,IF($B$5-Z$6&lt;365*4/12,Z28*0.79,IF($B$5-Z$6&lt;365*5/12,Z28*0.72,IF($B$5-Z$6&lt;365*6/12,Z28*0.65,IF($B$5-Z$6&lt;365*7/12,Z28*0.58,IF($B$5-Z$6&lt;365*8/12,Z28*0.51,0))))))))+IF($B$5-Z$6&gt;365,0,IF($B$5-Z$6&gt;365*11/12,Z28*0.23,IF($B$5-Z$6&gt;365*10/12,Z28*0.3,IF($B$5-Z$6&gt;365*9/12,Z28*0.37,IF($B$5-Z$6&gt;365*8/12,Z28*0.44,0)))))</f>
        <v>37.840000000000003</v>
      </c>
      <c r="DD28" s="15">
        <f>+IF($B$5-AA$6&lt;365/12,AA28,IF($B$5-AA$6&lt;365*2/12,AA28*0.93,IF($B$5-AA$6&lt;365*3/12,AA28*0.86,IF($B$5-AA$6&lt;365*4/12,AA28*0.79,IF($B$5-AA$6&lt;365*5/12,AA28*0.72,IF($B$5-AA$6&lt;365*6/12,AA28*0.65,IF($B$5-AA$6&lt;365*7/12,AA28*0.58,IF($B$5-AA$6&lt;365*8/12,AA28*0.51,0))))))))+IF($B$5-AA$6&gt;365,0,IF($B$5-AA$6&gt;365*11/12,AA28*0.23,IF($B$5-AA$6&gt;365*10/12,AA28*0.3,IF($B$5-AA$6&gt;365*9/12,AA28*0.37,IF($B$5-AA$6&gt;365*8/12,AA28*0.44,0)))))</f>
        <v>0</v>
      </c>
      <c r="DE28" s="15">
        <f>+IF($B$5-AB$6&lt;365/12,AB28,IF($B$5-AB$6&lt;365*2/12,AB28*0.93,IF($B$5-AB$6&lt;365*3/12,AB28*0.86,IF($B$5-AB$6&lt;365*4/12,AB28*0.79,IF($B$5-AB$6&lt;365*5/12,AB28*0.72,IF($B$5-AB$6&lt;365*6/12,AB28*0.65,IF($B$5-AB$6&lt;365*7/12,AB28*0.58,IF($B$5-AB$6&lt;365*8/12,AB28*0.51,0))))))))+IF($B$5-AB$6&gt;365,0,IF($B$5-AB$6&gt;365*11/12,AB28*0.23,IF($B$5-AB$6&gt;365*10/12,AB28*0.3,IF($B$5-AB$6&gt;365*9/12,AB28*0.37,IF($B$5-AB$6&gt;365*8/12,AB28*0.44,0)))))</f>
        <v>0</v>
      </c>
      <c r="DF28" s="15">
        <f>+IF($B$5-AC$6&lt;365/12,AC28,IF($B$5-AC$6&lt;365*2/12,AC28*0.93,IF($B$5-AC$6&lt;365*3/12,AC28*0.86,IF($B$5-AC$6&lt;365*4/12,AC28*0.79,IF($B$5-AC$6&lt;365*5/12,AC28*0.72,IF($B$5-AC$6&lt;365*6/12,AC28*0.65,IF($B$5-AC$6&lt;365*7/12,AC28*0.58,IF($B$5-AC$6&lt;365*8/12,AC28*0.51,0))))))))+IF($B$5-AC$6&gt;365,0,IF($B$5-AC$6&gt;365*11/12,AC28*0.23,IF($B$5-AC$6&gt;365*10/12,AC28*0.3,IF($B$5-AC$6&gt;365*9/12,AC28*0.37,IF($B$5-AC$6&gt;365*8/12,AC28*0.44,0)))))</f>
        <v>0</v>
      </c>
      <c r="DG28" s="15">
        <f>+IF($B$5-AD$6&lt;365/12,AD28,IF($B$5-AD$6&lt;365*2/12,AD28*0.93,IF($B$5-AD$6&lt;365*3/12,AD28*0.86,IF($B$5-AD$6&lt;365*4/12,AD28*0.79,IF($B$5-AD$6&lt;365*5/12,AD28*0.72,IF($B$5-AD$6&lt;365*6/12,AD28*0.65,IF($B$5-AD$6&lt;365*7/12,AD28*0.58,IF($B$5-AD$6&lt;365*8/12,AD28*0.51,0))))))))+IF($B$5-AD$6&gt;365,0,IF($B$5-AD$6&gt;365*11/12,AD28*0.23,IF($B$5-AD$6&gt;365*10/12,AD28*0.3,IF($B$5-AD$6&gt;365*9/12,AD28*0.37,IF($B$5-AD$6&gt;365*8/12,AD28*0.44,0)))))</f>
        <v>0</v>
      </c>
      <c r="DH28" s="15">
        <f>+IF($B$5-AE$6&lt;365/12,AE28,IF($B$5-AE$6&lt;365*2/12,AE28*0.93,IF($B$5-AE$6&lt;365*3/12,AE28*0.86,IF($B$5-AE$6&lt;365*4/12,AE28*0.79,IF($B$5-AE$6&lt;365*5/12,AE28*0.72,IF($B$5-AE$6&lt;365*6/12,AE28*0.65,IF($B$5-AE$6&lt;365*7/12,AE28*0.58,IF($B$5-AE$6&lt;365*8/12,AE28*0.51,0))))))))+IF($B$5-AE$6&gt;365,0,IF($B$5-AE$6&gt;365*11/12,AE28*0.23,IF($B$5-AE$6&gt;365*10/12,AE28*0.3,IF($B$5-AE$6&gt;365*9/12,AE28*0.37,IF($B$5-AE$6&gt;365*8/12,AE28*0.44,0)))))</f>
        <v>0</v>
      </c>
      <c r="DI28" s="15">
        <f>+IF($B$5-AF$6&lt;365/12,AF28,IF($B$5-AF$6&lt;365*2/12,AF28*0.93,IF($B$5-AF$6&lt;365*3/12,AF28*0.86,IF($B$5-AF$6&lt;365*4/12,AF28*0.79,IF($B$5-AF$6&lt;365*5/12,AF28*0.72,IF($B$5-AF$6&lt;365*6/12,AF28*0.65,IF($B$5-AF$6&lt;365*7/12,AF28*0.58,IF($B$5-AF$6&lt;365*8/12,AF28*0.51,0))))))))+IF($B$5-AF$6&gt;365,0,IF($B$5-AF$6&gt;365*11/12,AF28*0.23,IF($B$5-AF$6&gt;365*10/12,AF28*0.3,IF($B$5-AF$6&gt;365*9/12,AF28*0.37,IF($B$5-AF$6&gt;365*8/12,AF28*0.44,0)))))</f>
        <v>0</v>
      </c>
      <c r="DJ28" s="15">
        <f>+IF($B$5-AG$6&lt;365/12,AG28,IF($B$5-AG$6&lt;365*2/12,AG28*0.93,IF($B$5-AG$6&lt;365*3/12,AG28*0.86,IF($B$5-AG$6&lt;365*4/12,AG28*0.79,IF($B$5-AG$6&lt;365*5/12,AG28*0.72,IF($B$5-AG$6&lt;365*6/12,AG28*0.65,IF($B$5-AG$6&lt;365*7/12,AG28*0.58,IF($B$5-AG$6&lt;365*8/12,AG28*0.51,0))))))))+IF($B$5-AG$6&gt;365,0,IF($B$5-AG$6&gt;365*11/12,AG28*0.23,IF($B$5-AG$6&gt;365*10/12,AG28*0.3,IF($B$5-AG$6&gt;365*9/12,AG28*0.37,IF($B$5-AG$6&gt;365*8/12,AG28*0.44,0)))))</f>
        <v>0</v>
      </c>
      <c r="DK28" s="15">
        <f>+IF($B$5-AH$6&lt;365/12,AH28,IF($B$5-AH$6&lt;365*2/12,AH28*0.93,IF($B$5-AH$6&lt;365*3/12,AH28*0.86,IF($B$5-AH$6&lt;365*4/12,AH28*0.79,IF($B$5-AH$6&lt;365*5/12,AH28*0.72,IF($B$5-AH$6&lt;365*6/12,AH28*0.65,IF($B$5-AH$6&lt;365*7/12,AH28*0.58,IF($B$5-AH$6&lt;365*8/12,AH28*0.51,0))))))))+IF($B$5-AH$6&gt;365,0,IF($B$5-AH$6&gt;365*11/12,AH28*0.23,IF($B$5-AH$6&gt;365*10/12,AH28*0.3,IF($B$5-AH$6&gt;365*9/12,AH28*0.37,IF($B$5-AH$6&gt;365*8/12,AH28*0.44,0)))))</f>
        <v>0</v>
      </c>
      <c r="DL28" s="15">
        <f>+IF($B$5-AI$6&lt;365/12,AI28,IF($B$5-AI$6&lt;365*2/12,AI28*0.93,IF($B$5-AI$6&lt;365*3/12,AI28*0.86,IF($B$5-AI$6&lt;365*4/12,AI28*0.79,IF($B$5-AI$6&lt;365*5/12,AI28*0.72,IF($B$5-AI$6&lt;365*6/12,AI28*0.65,IF($B$5-AI$6&lt;365*7/12,AI28*0.58,IF($B$5-AI$6&lt;365*8/12,AI28*0.51,0))))))))+IF($B$5-AI$6&gt;365,0,IF($B$5-AI$6&gt;365*11/12,AI28*0.23,IF($B$5-AI$6&gt;365*10/12,AI28*0.3,IF($B$5-AI$6&gt;365*9/12,AI28*0.37,IF($B$5-AI$6&gt;365*8/12,AI28*0.44,0)))))</f>
        <v>0</v>
      </c>
      <c r="DM28" s="15">
        <f>+IF($B$5-AJ$6&lt;365/12,AJ28,IF($B$5-AJ$6&lt;365*2/12,AJ28*0.93,IF($B$5-AJ$6&lt;365*3/12,AJ28*0.86,IF($B$5-AJ$6&lt;365*4/12,AJ28*0.79,IF($B$5-AJ$6&lt;365*5/12,AJ28*0.72,IF($B$5-AJ$6&lt;365*6/12,AJ28*0.65,IF($B$5-AJ$6&lt;365*7/12,AJ28*0.58,IF($B$5-AJ$6&lt;365*8/12,AJ28*0.51,0))))))))+IF($B$5-AJ$6&gt;365,0,IF($B$5-AJ$6&gt;365*11/12,AJ28*0.23,IF($B$5-AJ$6&gt;365*10/12,AJ28*0.3,IF($B$5-AJ$6&gt;365*9/12,AJ28*0.37,IF($B$5-AJ$6&gt;365*8/12,AJ28*0.44,0)))))</f>
        <v>0</v>
      </c>
      <c r="DN28" s="15">
        <f>+IF($B$5-AK$6&lt;365/12,AK28,IF($B$5-AK$6&lt;365*2/12,AK28*0.93,IF($B$5-AK$6&lt;365*3/12,AK28*0.86,IF($B$5-AK$6&lt;365*4/12,AK28*0.79,IF($B$5-AK$6&lt;365*5/12,AK28*0.72,IF($B$5-AK$6&lt;365*6/12,AK28*0.65,IF($B$5-AK$6&lt;365*7/12,AK28*0.58,IF($B$5-AK$6&lt;365*8/12,AK28*0.51,0))))))))+IF($B$5-AK$6&gt;365,0,IF($B$5-AK$6&gt;365*11/12,AK28*0.23,IF($B$5-AK$6&gt;365*10/12,AK28*0.3,IF($B$5-AK$6&gt;365*9/12,AK28*0.37,IF($B$5-AK$6&gt;365*8/12,AK28*0.44,0)))))</f>
        <v>0</v>
      </c>
      <c r="DO28" s="15">
        <f>+IF($B$5-AL$6&lt;365/12,AL28,IF($B$5-AL$6&lt;365*2/12,AL28*0.93,IF($B$5-AL$6&lt;365*3/12,AL28*0.86,IF($B$5-AL$6&lt;365*4/12,AL28*0.79,IF($B$5-AL$6&lt;365*5/12,AL28*0.72,IF($B$5-AL$6&lt;365*6/12,AL28*0.65,IF($B$5-AL$6&lt;365*7/12,AL28*0.58,IF($B$5-AL$6&lt;365*8/12,AL28*0.51,0))))))))+IF($B$5-AL$6&gt;365,0,IF($B$5-AL$6&gt;365*11/12,AL28*0.23,IF($B$5-AL$6&gt;365*10/12,AL28*0.3,IF($B$5-AL$6&gt;365*9/12,AL28*0.37,IF($B$5-AL$6&gt;365*8/12,AL28*0.44,0)))))</f>
        <v>0</v>
      </c>
      <c r="DP28" s="15">
        <f>+IF($B$5-AM$6&lt;365/12,AM28,IF($B$5-AM$6&lt;365*2/12,AM28*0.93,IF($B$5-AM$6&lt;365*3/12,AM28*0.86,IF($B$5-AM$6&lt;365*4/12,AM28*0.79,IF($B$5-AM$6&lt;365*5/12,AM28*0.72,IF($B$5-AM$6&lt;365*6/12,AM28*0.65,IF($B$5-AM$6&lt;365*7/12,AM28*0.58,IF($B$5-AM$6&lt;365*8/12,AM28*0.51,0))))))))+IF($B$5-AM$6&gt;365,0,IF($B$5-AM$6&gt;365*11/12,AM28*0.23,IF($B$5-AM$6&gt;365*10/12,AM28*0.3,IF($B$5-AM$6&gt;365*9/12,AM28*0.37,IF($B$5-AM$6&gt;365*8/12,AM28*0.44,0)))))</f>
        <v>0</v>
      </c>
      <c r="DQ28" s="15">
        <f>+IF($B$5-AN$6&lt;365/12,AN28,IF($B$5-AN$6&lt;365*2/12,AN28*0.93,IF($B$5-AN$6&lt;365*3/12,AN28*0.86,IF($B$5-AN$6&lt;365*4/12,AN28*0.79,IF($B$5-AN$6&lt;365*5/12,AN28*0.72,IF($B$5-AN$6&lt;365*6/12,AN28*0.65,IF($B$5-AN$6&lt;365*7/12,AN28*0.58,IF($B$5-AN$6&lt;365*8/12,AN28*0.51,0))))))))+IF($B$5-AN$6&gt;365,0,IF($B$5-AN$6&gt;365*11/12,AN28*0.23,IF($B$5-AN$6&gt;365*10/12,AN28*0.3,IF($B$5-AN$6&gt;365*9/12,AN28*0.37,IF($B$5-AN$6&gt;365*8/12,AN28*0.44,0)))))</f>
        <v>0</v>
      </c>
      <c r="DR28" s="15">
        <f>+IF($B$5-AO$6&lt;365/12,AO28,IF($B$5-AO$6&lt;365*2/12,AO28*0.93,IF($B$5-AO$6&lt;365*3/12,AO28*0.86,IF($B$5-AO$6&lt;365*4/12,AO28*0.79,IF($B$5-AO$6&lt;365*5/12,AO28*0.72,IF($B$5-AO$6&lt;365*6/12,AO28*0.65,IF($B$5-AO$6&lt;365*7/12,AO28*0.58,IF($B$5-AO$6&lt;365*8/12,AO28*0.51,0))))))))+IF($B$5-AO$6&gt;365,0,IF($B$5-AO$6&gt;365*11/12,AO28*0.23,IF($B$5-AO$6&gt;365*10/12,AO28*0.3,IF($B$5-AO$6&gt;365*9/12,AO28*0.37,IF($B$5-AO$6&gt;365*8/12,AO28*0.44,0)))))</f>
        <v>0</v>
      </c>
      <c r="DS28" s="15">
        <f>+IF($B$5-AP$6&lt;365/12,AP28,IF($B$5-AP$6&lt;365*2/12,AP28*0.93,IF($B$5-AP$6&lt;365*3/12,AP28*0.86,IF($B$5-AP$6&lt;365*4/12,AP28*0.79,IF($B$5-AP$6&lt;365*5/12,AP28*0.72,IF($B$5-AP$6&lt;365*6/12,AP28*0.65,IF($B$5-AP$6&lt;365*7/12,AP28*0.58,IF($B$5-AP$6&lt;365*8/12,AP28*0.51,0))))))))+IF($B$5-AP$6&gt;365,0,IF($B$5-AP$6&gt;365*11/12,AP28*0.23,IF($B$5-AP$6&gt;365*10/12,AP28*0.3,IF($B$5-AP$6&gt;365*9/12,AP28*0.37,IF($B$5-AP$6&gt;365*8/12,AP28*0.44,0)))))</f>
        <v>0</v>
      </c>
      <c r="DT28" s="15">
        <f>+IF($B$5-AQ$6&lt;365/12,AQ28,IF($B$5-AQ$6&lt;365*2/12,AQ28*0.93,IF($B$5-AQ$6&lt;365*3/12,AQ28*0.86,IF($B$5-AQ$6&lt;365*4/12,AQ28*0.79,IF($B$5-AQ$6&lt;365*5/12,AQ28*0.72,IF($B$5-AQ$6&lt;365*6/12,AQ28*0.65,IF($B$5-AQ$6&lt;365*7/12,AQ28*0.58,IF($B$5-AQ$6&lt;365*8/12,AQ28*0.51,0))))))))+IF($B$5-AQ$6&gt;365,0,IF($B$5-AQ$6&gt;365*11/12,AQ28*0.23,IF($B$5-AQ$6&gt;365*10/12,AQ28*0.3,IF($B$5-AQ$6&gt;365*9/12,AQ28*0.37,IF($B$5-AQ$6&gt;365*8/12,AQ28*0.44,0)))))</f>
        <v>0</v>
      </c>
      <c r="DU28" s="15">
        <f>+IF($B$5-AR$6&lt;365/12,AR28,IF($B$5-AR$6&lt;365*2/12,AR28*0.93,IF($B$5-AR$6&lt;365*3/12,AR28*0.86,IF($B$5-AR$6&lt;365*4/12,AR28*0.79,IF($B$5-AR$6&lt;365*5/12,AR28*0.72,IF($B$5-AR$6&lt;365*6/12,AR28*0.65,IF($B$5-AR$6&lt;365*7/12,AR28*0.58,IF($B$5-AR$6&lt;365*8/12,AR28*0.51,0))))))))+IF($B$5-AR$6&gt;365,0,IF($B$5-AR$6&gt;365*11/12,AR28*0.23,IF($B$5-AR$6&gt;365*10/12,AR28*0.3,IF($B$5-AR$6&gt;365*9/12,AR28*0.37,IF($B$5-AR$6&gt;365*8/12,AR28*0.44,0)))))</f>
        <v>0</v>
      </c>
      <c r="DV28" s="15">
        <f>+IF($B$5-AS$6&lt;365/12,AS28,IF($B$5-AS$6&lt;365*2/12,AS28*0.93,IF($B$5-AS$6&lt;365*3/12,AS28*0.86,IF($B$5-AS$6&lt;365*4/12,AS28*0.79,IF($B$5-AS$6&lt;365*5/12,AS28*0.72,IF($B$5-AS$6&lt;365*6/12,AS28*0.65,IF($B$5-AS$6&lt;365*7/12,AS28*0.58,IF($B$5-AS$6&lt;365*8/12,AS28*0.51,0))))))))+IF($B$5-AS$6&gt;365,0,IF($B$5-AS$6&gt;365*11/12,AS28*0.23,IF($B$5-AS$6&gt;365*10/12,AS28*0.3,IF($B$5-AS$6&gt;365*9/12,AS28*0.37,IF($B$5-AS$6&gt;365*8/12,AS28*0.44,0)))))</f>
        <v>0</v>
      </c>
      <c r="DW28" s="15">
        <f>+IF($B$5-AT$6&lt;365/12,AT28,IF($B$5-AT$6&lt;365*2/12,AT28*0.93,IF($B$5-AT$6&lt;365*3/12,AT28*0.86,IF($B$5-AT$6&lt;365*4/12,AT28*0.79,IF($B$5-AT$6&lt;365*5/12,AT28*0.72,IF($B$5-AT$6&lt;365*6/12,AT28*0.65,IF($B$5-AT$6&lt;365*7/12,AT28*0.58,IF($B$5-AT$6&lt;365*8/12,AT28*0.51,0))))))))+IF($B$5-AT$6&gt;365,0,IF($B$5-AT$6&gt;365*11/12,AT28*0.23,IF($B$5-AT$6&gt;365*10/12,AT28*0.3,IF($B$5-AT$6&gt;365*9/12,AT28*0.37,IF($B$5-AT$6&gt;365*8/12,AT28*0.44,0)))))</f>
        <v>0</v>
      </c>
      <c r="DX28" s="15">
        <f>+IF($B$5-AU$6&lt;365/12,AU28,IF($B$5-AU$6&lt;365*2/12,AU28*0.93,IF($B$5-AU$6&lt;365*3/12,AU28*0.86,IF($B$5-AU$6&lt;365*4/12,AU28*0.79,IF($B$5-AU$6&lt;365*5/12,AU28*0.72,IF($B$5-AU$6&lt;365*6/12,AU28*0.65,IF($B$5-AU$6&lt;365*7/12,AU28*0.58,IF($B$5-AU$6&lt;365*8/12,AU28*0.51,0))))))))+IF($B$5-AU$6&gt;365,0,IF($B$5-AU$6&gt;365*11/12,AU28*0.23,IF($B$5-AU$6&gt;365*10/12,AU28*0.3,IF($B$5-AU$6&gt;365*9/12,AU28*0.37,IF($B$5-AU$6&gt;365*8/12,AU28*0.44,0)))))</f>
        <v>0</v>
      </c>
      <c r="DY28" s="15">
        <f>+IF($B$5-AV$6&lt;365/12,AV28,IF($B$5-AV$6&lt;365*2/12,AV28*0.93,IF($B$5-AV$6&lt;365*3/12,AV28*0.86,IF($B$5-AV$6&lt;365*4/12,AV28*0.79,IF($B$5-AV$6&lt;365*5/12,AV28*0.72,IF($B$5-AV$6&lt;365*6/12,AV28*0.65,IF($B$5-AV$6&lt;365*7/12,AV28*0.58,IF($B$5-AV$6&lt;365*8/12,AV28*0.51,0))))))))+IF($B$5-AV$6&gt;365,0,IF($B$5-AV$6&gt;365*11/12,AV28*0.23,IF($B$5-AV$6&gt;365*10/12,AV28*0.3,IF($B$5-AV$6&gt;365*9/12,AV28*0.37,IF($B$5-AV$6&gt;365*8/12,AV28*0.44,0)))))</f>
        <v>0</v>
      </c>
      <c r="DZ28" s="15">
        <f>+IF($B$5-AW$6&lt;365/12,AW28,IF($B$5-AW$6&lt;365*2/12,AW28*0.93,IF($B$5-AW$6&lt;365*3/12,AW28*0.86,IF($B$5-AW$6&lt;365*4/12,AW28*0.79,IF($B$5-AW$6&lt;365*5/12,AW28*0.72,IF($B$5-AW$6&lt;365*6/12,AW28*0.65,IF($B$5-AW$6&lt;365*7/12,AW28*0.58,IF($B$5-AW$6&lt;365*8/12,AW28*0.51,0))))))))+IF($B$5-AW$6&gt;365,0,IF($B$5-AW$6&gt;365*11/12,AW28*0.23,IF($B$5-AW$6&gt;365*10/12,AW28*0.3,IF($B$5-AW$6&gt;365*9/12,AW28*0.37,IF($B$5-AW$6&gt;365*8/12,AW28*0.44,0)))))</f>
        <v>0</v>
      </c>
      <c r="EA28" s="15">
        <f>+IF($B$5-AX$6&lt;365/12,AX28,IF($B$5-AX$6&lt;365*2/12,AX28*0.93,IF($B$5-AX$6&lt;365*3/12,AX28*0.86,IF($B$5-AX$6&lt;365*4/12,AX28*0.79,IF($B$5-AX$6&lt;365*5/12,AX28*0.72,IF($B$5-AX$6&lt;365*6/12,AX28*0.65,IF($B$5-AX$6&lt;365*7/12,AX28*0.58,IF($B$5-AX$6&lt;365*8/12,AX28*0.51,0))))))))+IF($B$5-AX$6&gt;365,0,IF($B$5-AX$6&gt;365*11/12,AX28*0.23,IF($B$5-AX$6&gt;365*10/12,AX28*0.3,IF($B$5-AX$6&gt;365*9/12,AX28*0.37,IF($B$5-AX$6&gt;365*8/12,AX28*0.44,0)))))</f>
        <v>0</v>
      </c>
      <c r="EB28" s="15">
        <f>+IF($B$5-AY$6&lt;365/12,AY28,IF($B$5-AY$6&lt;365*2/12,AY28*0.93,IF($B$5-AY$6&lt;365*3/12,AY28*0.86,IF($B$5-AY$6&lt;365*4/12,AY28*0.79,IF($B$5-AY$6&lt;365*5/12,AY28*0.72,IF($B$5-AY$6&lt;365*6/12,AY28*0.65,IF($B$5-AY$6&lt;365*7/12,AY28*0.58,IF($B$5-AY$6&lt;365*8/12,AY28*0.51,0))))))))+IF($B$5-AY$6&gt;365,0,IF($B$5-AY$6&gt;365*11/12,AY28*0.23,IF($B$5-AY$6&gt;365*10/12,AY28*0.3,IF($B$5-AY$6&gt;365*9/12,AY28*0.37,IF($B$5-AY$6&gt;365*8/12,AY28*0.44,0)))))</f>
        <v>0</v>
      </c>
      <c r="EC28" s="15">
        <f>+IF($B$5-AZ$6&lt;365/12,AZ28,IF($B$5-AZ$6&lt;365*2/12,AZ28*0.93,IF($B$5-AZ$6&lt;365*3/12,AZ28*0.86,IF($B$5-AZ$6&lt;365*4/12,AZ28*0.79,IF($B$5-AZ$6&lt;365*5/12,AZ28*0.72,IF($B$5-AZ$6&lt;365*6/12,AZ28*0.65,IF($B$5-AZ$6&lt;365*7/12,AZ28*0.58,IF($B$5-AZ$6&lt;365*8/12,AZ28*0.51,0))))))))+IF($B$5-AZ$6&gt;365,0,IF($B$5-AZ$6&gt;365*11/12,AZ28*0.23,IF($B$5-AZ$6&gt;365*10/12,AZ28*0.3,IF($B$5-AZ$6&gt;365*9/12,AZ28*0.37,IF($B$5-AZ$6&gt;365*8/12,AZ28*0.44,0)))))</f>
        <v>0</v>
      </c>
      <c r="ED28" s="15">
        <f>+IF($B$5-BA$6&lt;365/12,BA28,IF($B$5-BA$6&lt;365*2/12,BA28*0.93,IF($B$5-BA$6&lt;365*3/12,BA28*0.86,IF($B$5-BA$6&lt;365*4/12,BA28*0.79,IF($B$5-BA$6&lt;365*5/12,BA28*0.72,IF($B$5-BA$6&lt;365*6/12,BA28*0.65,IF($B$5-BA$6&lt;365*7/12,BA28*0.58,IF($B$5-BA$6&lt;365*8/12,BA28*0.51,0))))))))+IF($B$5-BA$6&gt;365,0,IF($B$5-BA$6&gt;365*11/12,BA28*0.23,IF($B$5-BA$6&gt;365*10/12,BA28*0.3,IF($B$5-BA$6&gt;365*9/12,BA28*0.37,IF($B$5-BA$6&gt;365*8/12,BA28*0.44,0)))))</f>
        <v>0</v>
      </c>
      <c r="EE28" s="15">
        <f>+IF($B$5-BB$6&lt;365/12,BB28,IF($B$5-BB$6&lt;365*2/12,BB28*0.93,IF($B$5-BB$6&lt;365*3/12,BB28*0.86,IF($B$5-BB$6&lt;365*4/12,BB28*0.79,IF($B$5-BB$6&lt;365*5/12,BB28*0.72,IF($B$5-BB$6&lt;365*6/12,BB28*0.65,IF($B$5-BB$6&lt;365*7/12,BB28*0.58,IF($B$5-BB$6&lt;365*8/12,BB28*0.51,0))))))))+IF($B$5-BB$6&gt;365,0,IF($B$5-BB$6&gt;365*11/12,BB28*0.23,IF($B$5-BB$6&gt;365*10/12,BB28*0.3,IF($B$5-BB$6&gt;365*9/12,BB28*0.37,IF($B$5-BB$6&gt;365*8/12,BB28*0.44,0)))))</f>
        <v>0</v>
      </c>
      <c r="EF28" s="15">
        <f>+IF($B$5-BC$6&lt;365/12,BC28,IF($B$5-BC$6&lt;365*2/12,BC28*0.93,IF($B$5-BC$6&lt;365*3/12,BC28*0.86,IF($B$5-BC$6&lt;365*4/12,BC28*0.79,IF($B$5-BC$6&lt;365*5/12,BC28*0.72,IF($B$5-BC$6&lt;365*6/12,BC28*0.65,IF($B$5-BC$6&lt;365*7/12,BC28*0.58,IF($B$5-BC$6&lt;365*8/12,BC28*0.51,0))))))))+IF($B$5-BC$6&gt;365,0,IF($B$5-BC$6&gt;365*11/12,BC28*0.23,IF($B$5-BC$6&gt;365*10/12,BC28*0.3,IF($B$5-BC$6&gt;365*9/12,BC28*0.37,IF($B$5-BC$6&gt;365*8/12,BC28*0.44,0)))))</f>
        <v>0</v>
      </c>
      <c r="EG28" s="15">
        <f>+IF($B$5-BD$6&lt;365/12,BD28,IF($B$5-BD$6&lt;365*2/12,BD28*0.93,IF($B$5-BD$6&lt;365*3/12,BD28*0.86,IF($B$5-BD$6&lt;365*4/12,BD28*0.79,IF($B$5-BD$6&lt;365*5/12,BD28*0.72,IF($B$5-BD$6&lt;365*6/12,BD28*0.65,IF($B$5-BD$6&lt;365*7/12,BD28*0.58,IF($B$5-BD$6&lt;365*8/12,BD28*0.51,0))))))))+IF($B$5-BD$6&gt;365,0,IF($B$5-BD$6&gt;365*11/12,BD28*0.23,IF($B$5-BD$6&gt;365*10/12,BD28*0.3,IF($B$5-BD$6&gt;365*9/12,BD28*0.37,IF($B$5-BD$6&gt;365*8/12,BD28*0.44,0)))))</f>
        <v>0</v>
      </c>
      <c r="EH28" s="15">
        <f>+IF($B$5-BE$6&lt;365/12,BE28,IF($B$5-BE$6&lt;365*2/12,BE28*0.93,IF($B$5-BE$6&lt;365*3/12,BE28*0.86,IF($B$5-BE$6&lt;365*4/12,BE28*0.79,IF($B$5-BE$6&lt;365*5/12,BE28*0.72,IF($B$5-BE$6&lt;365*6/12,BE28*0.65,IF($B$5-BE$6&lt;365*7/12,BE28*0.58,IF($B$5-BE$6&lt;365*8/12,BE28*0.51,0))))))))+IF($B$5-BE$6&gt;365,0,IF($B$5-BE$6&gt;365*11/12,BE28*0.23,IF($B$5-BE$6&gt;365*10/12,BE28*0.3,IF($B$5-BE$6&gt;365*9/12,BE28*0.37,IF($B$5-BE$6&gt;365*8/12,BE28*0.44,0)))))</f>
        <v>0</v>
      </c>
      <c r="EI28" s="15">
        <f>+IF($B$5-BF$6&lt;365/12,BF28,IF($B$5-BF$6&lt;365*2/12,BF28*0.93,IF($B$5-BF$6&lt;365*3/12,BF28*0.86,IF($B$5-BF$6&lt;365*4/12,BF28*0.79,IF($B$5-BF$6&lt;365*5/12,BF28*0.72,IF($B$5-BF$6&lt;365*6/12,BF28*0.65,IF($B$5-BF$6&lt;365*7/12,BF28*0.58,IF($B$5-BF$6&lt;365*8/12,BF28*0.51,0))))))))+IF($B$5-BF$6&gt;365,0,IF($B$5-BF$6&gt;365*11/12,BF28*0.23,IF($B$5-BF$6&gt;365*10/12,BF28*0.3,IF($B$5-BF$6&gt;365*9/12,BF28*0.37,IF($B$5-BF$6&gt;365*8/12,BF28*0.44,0)))))</f>
        <v>0</v>
      </c>
      <c r="EJ28" s="15">
        <f>+IF($B$5-BG$6&lt;365/12,BG28,IF($B$5-BG$6&lt;365*2/12,BG28*0.93,IF($B$5-BG$6&lt;365*3/12,BG28*0.86,IF($B$5-BG$6&lt;365*4/12,BG28*0.79,IF($B$5-BG$6&lt;365*5/12,BG28*0.72,IF($B$5-BG$6&lt;365*6/12,BG28*0.65,IF($B$5-BG$6&lt;365*7/12,BG28*0.58,IF($B$5-BG$6&lt;365*8/12,BG28*0.51,0))))))))+IF($B$5-BG$6&gt;365,0,IF($B$5-BG$6&gt;365*11/12,BG28*0.23,IF($B$5-BG$6&gt;365*10/12,BG28*0.3,IF($B$5-BG$6&gt;365*9/12,BG28*0.37,IF($B$5-BG$6&gt;365*8/12,BG28*0.44,0)))))</f>
        <v>0</v>
      </c>
      <c r="EK28" s="15">
        <f>+IF($B$5-BH$6&lt;365/12,BH28,IF($B$5-BH$6&lt;365*2/12,BH28*0.93,IF($B$5-BH$6&lt;365*3/12,BH28*0.86,IF($B$5-BH$6&lt;365*4/12,BH28*0.79,IF($B$5-BH$6&lt;365*5/12,BH28*0.72,IF($B$5-BH$6&lt;365*6/12,BH28*0.65,IF($B$5-BH$6&lt;365*7/12,BH28*0.58,IF($B$5-BH$6&lt;365*8/12,BH28*0.51,0))))))))+IF($B$5-BH$6&gt;365,0,IF($B$5-BH$6&gt;365*11/12,BH28*0.23,IF($B$5-BH$6&gt;365*10/12,BH28*0.3,IF($B$5-BH$6&gt;365*9/12,BH28*0.37,IF($B$5-BH$6&gt;365*8/12,BH28*0.44,0)))))</f>
        <v>0</v>
      </c>
      <c r="EL28" s="15">
        <f>+IF($B$5-BI$6&lt;365/12,BI28,IF($B$5-BI$6&lt;365*2/12,BI28*0.93,IF($B$5-BI$6&lt;365*3/12,BI28*0.86,IF($B$5-BI$6&lt;365*4/12,BI28*0.79,IF($B$5-BI$6&lt;365*5/12,BI28*0.72,IF($B$5-BI$6&lt;365*6/12,BI28*0.65,IF($B$5-BI$6&lt;365*7/12,BI28*0.58,IF($B$5-BI$6&lt;365*8/12,BI28*0.51,0))))))))+IF($B$5-BI$6&gt;365,0,IF($B$5-BI$6&gt;365*11/12,BI28*0.23,IF($B$5-BI$6&gt;365*10/12,BI28*0.3,IF($B$5-BI$6&gt;365*9/12,BI28*0.37,IF($B$5-BI$6&gt;365*8/12,BI28*0.44,0)))))</f>
        <v>0</v>
      </c>
      <c r="EM28" s="15">
        <f>+IF($B$5-BJ$6&lt;365/12,BJ28,IF($B$5-BJ$6&lt;365*2/12,BJ28*0.93,IF($B$5-BJ$6&lt;365*3/12,BJ28*0.86,IF($B$5-BJ$6&lt;365*4/12,BJ28*0.79,IF($B$5-BJ$6&lt;365*5/12,BJ28*0.72,IF($B$5-BJ$6&lt;365*6/12,BJ28*0.65,IF($B$5-BJ$6&lt;365*7/12,BJ28*0.58,IF($B$5-BJ$6&lt;365*8/12,BJ28*0.51,0))))))))+IF($B$5-BJ$6&gt;365,0,IF($B$5-BJ$6&gt;365*11/12,BJ28*0.23,IF($B$5-BJ$6&gt;365*10/12,BJ28*0.3,IF($B$5-BJ$6&gt;365*9/12,BJ28*0.37,IF($B$5-BJ$6&gt;365*8/12,BJ28*0.44,0)))))</f>
        <v>0</v>
      </c>
      <c r="EN28" s="15">
        <f>+IF($B$5-BK$6&lt;365/12,BK28,IF($B$5-BK$6&lt;365*2/12,BK28*0.93,IF($B$5-BK$6&lt;365*3/12,BK28*0.86,IF($B$5-BK$6&lt;365*4/12,BK28*0.79,IF($B$5-BK$6&lt;365*5/12,BK28*0.72,IF($B$5-BK$6&lt;365*6/12,BK28*0.65,IF($B$5-BK$6&lt;365*7/12,BK28*0.58,IF($B$5-BK$6&lt;365*8/12,BK28*0.51,0))))))))+IF($B$5-BK$6&gt;365,0,IF($B$5-BK$6&gt;365*11/12,BK28*0.23,IF($B$5-BK$6&gt;365*10/12,BK28*0.3,IF($B$5-BK$6&gt;365*9/12,BK28*0.37,IF($B$5-BK$6&gt;365*8/12,BK28*0.44,0)))))</f>
        <v>0</v>
      </c>
      <c r="EO28" s="15">
        <f>+IF($B$5-BL$6&lt;365/12,BL28,IF($B$5-BL$6&lt;365*2/12,BL28*0.93,IF($B$5-BL$6&lt;365*3/12,BL28*0.86,IF($B$5-BL$6&lt;365*4/12,BL28*0.79,IF($B$5-BL$6&lt;365*5/12,BL28*0.72,IF($B$5-BL$6&lt;365*6/12,BL28*0.65,IF($B$5-BL$6&lt;365*7/12,BL28*0.58,IF($B$5-BL$6&lt;365*8/12,BL28*0.51,0))))))))+IF($B$5-BL$6&gt;365,0,IF($B$5-BL$6&gt;365*11/12,BL28*0.23,IF($B$5-BL$6&gt;365*10/12,BL28*0.3,IF($B$5-BL$6&gt;365*9/12,BL28*0.37,IF($B$5-BL$6&gt;365*8/12,BL28*0.44,0)))))</f>
        <v>0</v>
      </c>
      <c r="EP28" s="15">
        <f>+IF($B$5-BM$6&lt;365/12,BM28,IF($B$5-BM$6&lt;365*2/12,BM28*0.93,IF($B$5-BM$6&lt;365*3/12,BM28*0.86,IF($B$5-BM$6&lt;365*4/12,BM28*0.79,IF($B$5-BM$6&lt;365*5/12,BM28*0.72,IF($B$5-BM$6&lt;365*6/12,BM28*0.65,IF($B$5-BM$6&lt;365*7/12,BM28*0.58,IF($B$5-BM$6&lt;365*8/12,BM28*0.51,0))))))))+IF($B$5-BM$6&gt;365,0,IF($B$5-BM$6&gt;365*11/12,BM28*0.23,IF($B$5-BM$6&gt;365*10/12,BM28*0.3,IF($B$5-BM$6&gt;365*9/12,BM28*0.37,IF($B$5-BM$6&gt;365*8/12,BM28*0.44,0)))))</f>
        <v>0</v>
      </c>
      <c r="EQ28" s="15">
        <f>+IF($B$5-BN$6&lt;365/12,BN28,IF($B$5-BN$6&lt;365*2/12,BN28*0.93,IF($B$5-BN$6&lt;365*3/12,BN28*0.86,IF($B$5-BN$6&lt;365*4/12,BN28*0.79,IF($B$5-BN$6&lt;365*5/12,BN28*0.72,IF($B$5-BN$6&lt;365*6/12,BN28*0.65,IF($B$5-BN$6&lt;365*7/12,BN28*0.58,IF($B$5-BN$6&lt;365*8/12,BN28*0.51,0))))))))+IF($B$5-BN$6&gt;365,0,IF($B$5-BN$6&gt;365*11/12,BN28*0.23,IF($B$5-BN$6&gt;365*10/12,BN28*0.3,IF($B$5-BN$6&gt;365*9/12,BN28*0.37,IF($B$5-BN$6&gt;365*8/12,BN28*0.44,0)))))</f>
        <v>0</v>
      </c>
      <c r="ER28" s="15">
        <f>+IF($B$5-BO$6&lt;365/12,BO28,IF($B$5-BO$6&lt;365*2/12,BO28*0.93,IF($B$5-BO$6&lt;365*3/12,BO28*0.86,IF($B$5-BO$6&lt;365*4/12,BO28*0.79,IF($B$5-BO$6&lt;365*5/12,BO28*0.72,IF($B$5-BO$6&lt;365*6/12,BO28*0.65,IF($B$5-BO$6&lt;365*7/12,BO28*0.58,IF($B$5-BO$6&lt;365*8/12,BO28*0.51,0))))))))+IF($B$5-BO$6&gt;365,0,IF($B$5-BO$6&gt;365*11/12,BO28*0.23,IF($B$5-BO$6&gt;365*10/12,BO28*0.3,IF($B$5-BO$6&gt;365*9/12,BO28*0.37,IF($B$5-BO$6&gt;365*8/12,BO28*0.44,0)))))</f>
        <v>0</v>
      </c>
      <c r="ES28" s="15">
        <f>+IF($B$5-BP$6&lt;365/12,BP28,IF($B$5-BP$6&lt;365*2/12,BP28*0.93,IF($B$5-BP$6&lt;365*3/12,BP28*0.86,IF($B$5-BP$6&lt;365*4/12,BP28*0.79,IF($B$5-BP$6&lt;365*5/12,BP28*0.72,IF($B$5-BP$6&lt;365*6/12,BP28*0.65,IF($B$5-BP$6&lt;365*7/12,BP28*0.58,IF($B$5-BP$6&lt;365*8/12,BP28*0.51,0))))))))+IF($B$5-BP$6&gt;365,0,IF($B$5-BP$6&gt;365*11/12,BP28*0.23,IF($B$5-BP$6&gt;365*10/12,BP28*0.3,IF($B$5-BP$6&gt;365*9/12,BP28*0.37,IF($B$5-BP$6&gt;365*8/12,BP28*0.44,0)))))</f>
        <v>0</v>
      </c>
      <c r="ET28" s="15">
        <f>+IF($B$5-BQ$6&lt;365/12,BQ28,IF($B$5-BQ$6&lt;365*2/12,BQ28*0.93,IF($B$5-BQ$6&lt;365*3/12,BQ28*0.86,IF($B$5-BQ$6&lt;365*4/12,BQ28*0.79,IF($B$5-BQ$6&lt;365*5/12,BQ28*0.72,IF($B$5-BQ$6&lt;365*6/12,BQ28*0.65,IF($B$5-BQ$6&lt;365*7/12,BQ28*0.58,IF($B$5-BQ$6&lt;365*8/12,BQ28*0.51,0))))))))+IF($B$5-BQ$6&gt;365,0,IF($B$5-BQ$6&gt;365*11/12,BQ28*0.23,IF($B$5-BQ$6&gt;365*10/12,BQ28*0.3,IF($B$5-BQ$6&gt;365*9/12,BQ28*0.37,IF($B$5-BQ$6&gt;365*8/12,BQ28*0.44,0)))))</f>
        <v>387</v>
      </c>
      <c r="EU28" s="15">
        <f>+IF($B$5-BR$6&lt;365/12,BR28,IF($B$5-BR$6&lt;365*2/12,BR28*0.93,IF($B$5-BR$6&lt;365*3/12,BR28*0.86,IF($B$5-BR$6&lt;365*4/12,BR28*0.79,IF($B$5-BR$6&lt;365*5/12,BR28*0.72,IF($B$5-BR$6&lt;365*6/12,BR28*0.65,IF($B$5-BR$6&lt;365*7/12,BR28*0.58,IF($B$5-BR$6&lt;365*8/12,BR28*0.51,0))))))))+IF($B$5-BR$6&gt;365,0,IF($B$5-BR$6&gt;365*11/12,BR28*0.23,IF($B$5-BR$6&gt;365*10/12,BR28*0.3,IF($B$5-BR$6&gt;365*9/12,BR28*0.37,IF($B$5-BR$6&gt;365*8/12,BR28*0.44,0)))))</f>
        <v>0</v>
      </c>
      <c r="EV28" s="15">
        <f>+IF($B$5-BS$6&lt;365/12,BS28,IF($B$5-BS$6&lt;365*2/12,BS28*0.93,IF($B$5-BS$6&lt;365*3/12,BS28*0.86,IF($B$5-BS$6&lt;365*4/12,BS28*0.79,IF($B$5-BS$6&lt;365*5/12,BS28*0.72,IF($B$5-BS$6&lt;365*6/12,BS28*0.65,IF($B$5-BS$6&lt;365*7/12,BS28*0.58,IF($B$5-BS$6&lt;365*8/12,BS28*0.51,0))))))))+IF($B$5-BS$6&gt;365,0,IF($B$5-BS$6&gt;365*11/12,BS28*0.23,IF($B$5-BS$6&gt;365*10/12,BS28*0.3,IF($B$5-BS$6&gt;365*9/12,BS28*0.37,IF($B$5-BS$6&gt;365*8/12,BS28*0.44,0)))))</f>
        <v>0</v>
      </c>
      <c r="EW28" s="15">
        <f>+IF($B$5-BT$6&lt;365/12,BT28,IF($B$5-BT$6&lt;365*2/12,BT28*0.93,IF($B$5-BT$6&lt;365*3/12,BT28*0.86,IF($B$5-BT$6&lt;365*4/12,BT28*0.79,IF($B$5-BT$6&lt;365*5/12,BT28*0.72,IF($B$5-BT$6&lt;365*6/12,BT28*0.65,IF($B$5-BT$6&lt;365*7/12,BT28*0.58,IF($B$5-BT$6&lt;365*8/12,BT28*0.51,0))))))))+IF($B$5-BT$6&gt;365,0,IF($B$5-BT$6&gt;365*11/12,BT28*0.23,IF($B$5-BT$6&gt;365*10/12,BT28*0.3,IF($B$5-BT$6&gt;365*9/12,BT28*0.37,IF($B$5-BT$6&gt;365*8/12,BT28*0.44,0)))))</f>
        <v>0</v>
      </c>
      <c r="EX28" s="15">
        <f>+IF($B$5-BU$6&lt;365/12,BU28,IF($B$5-BU$6&lt;365*2/12,BU28*0.93,IF($B$5-BU$6&lt;365*3/12,BU28*0.86,IF($B$5-BU$6&lt;365*4/12,BU28*0.79,IF($B$5-BU$6&lt;365*5/12,BU28*0.72,IF($B$5-BU$6&lt;365*6/12,BU28*0.65,IF($B$5-BU$6&lt;365*7/12,BU28*0.58,IF($B$5-BU$6&lt;365*8/12,BU28*0.51,0))))))))+IF($B$5-BU$6&gt;365,0,IF($B$5-BU$6&gt;365*11/12,BU28*0.23,IF($B$5-BU$6&gt;365*10/12,BU28*0.3,IF($B$5-BU$6&gt;365*9/12,BU28*0.37,IF($B$5-BU$6&gt;365*8/12,BU28*0.44,0)))))</f>
        <v>0</v>
      </c>
      <c r="EY28" s="15">
        <f>+IF($B$5-BV$6&lt;365/12,BV28,IF($B$5-BV$6&lt;365*2/12,BV28*0.93,IF($B$5-BV$6&lt;365*3/12,BV28*0.86,IF($B$5-BV$6&lt;365*4/12,BV28*0.79,IF($B$5-BV$6&lt;365*5/12,BV28*0.72,IF($B$5-BV$6&lt;365*6/12,BV28*0.65,IF($B$5-BV$6&lt;365*7/12,BV28*0.58,IF($B$5-BV$6&lt;365*8/12,BV28*0.51,0))))))))+IF($B$5-BV$6&gt;365,0,IF($B$5-BV$6&gt;365*11/12,BV28*0.23,IF($B$5-BV$6&gt;365*10/12,BV28*0.3,IF($B$5-BV$6&gt;365*9/12,BV28*0.37,IF($B$5-BV$6&gt;365*8/12,BV28*0.44,0)))))</f>
        <v>0</v>
      </c>
      <c r="EZ28" s="15">
        <f>+IF($B$5-BW$6&lt;365/12,BW28,IF($B$5-BW$6&lt;365*2/12,BW28*0.93,IF($B$5-BW$6&lt;365*3/12,BW28*0.86,IF($B$5-BW$6&lt;365*4/12,BW28*0.79,IF($B$5-BW$6&lt;365*5/12,BW28*0.72,IF($B$5-BW$6&lt;365*6/12,BW28*0.65,IF($B$5-BW$6&lt;365*7/12,BW28*0.58,IF($B$5-BW$6&lt;365*8/12,BW28*0.51,0))))))))+IF($B$5-BW$6&gt;365,0,IF($B$5-BW$6&gt;365*11/12,BW28*0.23,IF($B$5-BW$6&gt;365*10/12,BW28*0.3,IF($B$5-BW$6&gt;365*9/12,BW28*0.37,IF($B$5-BW$6&gt;365*8/12,BW28*0.44,0)))))</f>
        <v>0</v>
      </c>
      <c r="FA28" s="15">
        <f>+IF($B$5-BX$6&lt;365/12,BX28,IF($B$5-BX$6&lt;365*2/12,BX28*0.93,IF($B$5-BX$6&lt;365*3/12,BX28*0.86,IF($B$5-BX$6&lt;365*4/12,BX28*0.79,IF($B$5-BX$6&lt;365*5/12,BX28*0.72,IF($B$5-BX$6&lt;365*6/12,BX28*0.65,IF($B$5-BX$6&lt;365*7/12,BX28*0.58,IF($B$5-BX$6&lt;365*8/12,BX28*0.51,0))))))))+IF($B$5-BX$6&gt;365,0,IF($B$5-BX$6&gt;365*11/12,BX28*0.23,IF($B$5-BX$6&gt;365*10/12,BX28*0.3,IF($B$5-BX$6&gt;365*9/12,BX28*0.37,IF($B$5-BX$6&gt;365*8/12,BX28*0.44,0)))))</f>
        <v>0</v>
      </c>
      <c r="FB28" s="15">
        <f>+IF($B$5-BY$6&lt;365/12,BY28,IF($B$5-BY$6&lt;365*2/12,BY28*0.93,IF($B$5-BY$6&lt;365*3/12,BY28*0.86,IF($B$5-BY$6&lt;365*4/12,BY28*0.79,IF($B$5-BY$6&lt;365*5/12,BY28*0.72,IF($B$5-BY$6&lt;365*6/12,BY28*0.65,IF($B$5-BY$6&lt;365*7/12,BY28*0.58,IF($B$5-BY$6&lt;365*8/12,BY28*0.51,0))))))))+IF($B$5-BY$6&gt;365,0,IF($B$5-BY$6&gt;365*11/12,BY28*0.23,IF($B$5-BY$6&gt;365*10/12,BY28*0.3,IF($B$5-BY$6&gt;365*9/12,BY28*0.37,IF($B$5-BY$6&gt;365*8/12,BY28*0.44,0)))))</f>
        <v>0</v>
      </c>
      <c r="FC28" s="15">
        <f>+IF($B$5-BZ$6&lt;365/12,BZ28,IF($B$5-BZ$6&lt;365*2/12,BZ28*0.93,IF($B$5-BZ$6&lt;365*3/12,BZ28*0.86,IF($B$5-BZ$6&lt;365*4/12,BZ28*0.79,IF($B$5-BZ$6&lt;365*5/12,BZ28*0.72,IF($B$5-BZ$6&lt;365*6/12,BZ28*0.65,IF($B$5-BZ$6&lt;365*7/12,BZ28*0.58,IF($B$5-BZ$6&lt;365*8/12,BZ28*0.51,0))))))))+IF($B$5-BZ$6&gt;365,0,IF($B$5-BZ$6&gt;365*11/12,BZ28*0.23,IF($B$5-BZ$6&gt;365*10/12,BZ28*0.3,IF($B$5-BZ$6&gt;365*9/12,BZ28*0.37,IF($B$5-BZ$6&gt;365*8/12,BZ28*0.44,0)))))</f>
        <v>0</v>
      </c>
      <c r="FD28" s="15">
        <f>+IF($B$5-CA$6&lt;365/12,CA28,IF($B$5-CA$6&lt;365*2/12,CA28*0.93,IF($B$5-CA$6&lt;365*3/12,CA28*0.86,IF($B$5-CA$6&lt;365*4/12,CA28*0.79,IF($B$5-CA$6&lt;365*5/12,CA28*0.72,IF($B$5-CA$6&lt;365*6/12,CA28*0.65,IF($B$5-CA$6&lt;365*7/12,CA28*0.58,IF($B$5-CA$6&lt;365*8/12,CA28*0.51,0))))))))+IF($B$5-CA$6&gt;365,0,IF($B$5-CA$6&gt;365*11/12,CA28*0.23,IF($B$5-CA$6&gt;365*10/12,CA28*0.3,IF($B$5-CA$6&gt;365*9/12,CA28*0.37,IF($B$5-CA$6&gt;365*8/12,CA28*0.44,0)))))</f>
        <v>0</v>
      </c>
      <c r="FE28" s="15">
        <f>+IF($B$5-CB$6&lt;365/12,CB28,IF($B$5-CB$6&lt;365*2/12,CB28*0.93,IF($B$5-CB$6&lt;365*3/12,CB28*0.86,IF($B$5-CB$6&lt;365*4/12,CB28*0.79,IF($B$5-CB$6&lt;365*5/12,CB28*0.72,IF($B$5-CB$6&lt;365*6/12,CB28*0.65,IF($B$5-CB$6&lt;365*7/12,CB28*0.58,IF($B$5-CB$6&lt;365*8/12,CB28*0.51,0))))))))+IF($B$5-CB$6&gt;365,0,IF($B$5-CB$6&gt;365*11/12,CB28*0.23,IF($B$5-CB$6&gt;365*10/12,CB28*0.3,IF($B$5-CB$6&gt;365*9/12,CB28*0.37,IF($B$5-CB$6&gt;365*8/12,CB28*0.44,0)))))</f>
        <v>0</v>
      </c>
      <c r="FF28" s="15">
        <f>+IF($B$5-CC$6&lt;365/12,CC28,IF($B$5-CC$6&lt;365*2/12,CC28*0.93,IF($B$5-CC$6&lt;365*3/12,CC28*0.86,IF($B$5-CC$6&lt;365*4/12,CC28*0.79,IF($B$5-CC$6&lt;365*5/12,CC28*0.72,IF($B$5-CC$6&lt;365*6/12,CC28*0.65,IF($B$5-CC$6&lt;365*7/12,CC28*0.58,IF($B$5-CC$6&lt;365*8/12,CC28*0.51,0))))))))+IF($B$5-CC$6&gt;365,0,IF($B$5-CC$6&gt;365*11/12,CC28*0.23,IF($B$5-CC$6&gt;365*10/12,CC28*0.3,IF($B$5-CC$6&gt;365*9/12,CC28*0.37,IF($B$5-CC$6&gt;365*8/12,CC28*0.44,0)))))</f>
        <v>0</v>
      </c>
      <c r="FG28" s="15">
        <f>+IF($B$5-CD$6&lt;365/12,CD28,IF($B$5-CD$6&lt;365*2/12,CD28*0.93,IF($B$5-CD$6&lt;365*3/12,CD28*0.86,IF($B$5-CD$6&lt;365*4/12,CD28*0.79,IF($B$5-CD$6&lt;365*5/12,CD28*0.72,IF($B$5-CD$6&lt;365*6/12,CD28*0.65,IF($B$5-CD$6&lt;365*7/12,CD28*0.58,IF($B$5-CD$6&lt;365*8/12,CD28*0.51,0))))))))+IF($B$5-CD$6&gt;365,0,IF($B$5-CD$6&gt;365*11/12,CD28*0.23,IF($B$5-CD$6&gt;365*10/12,CD28*0.3,IF($B$5-CD$6&gt;365*9/12,CD28*0.37,IF($B$5-CD$6&gt;365*8/12,CD28*0.44,0)))))</f>
        <v>0</v>
      </c>
      <c r="FH28" s="15">
        <f>+IF($B$5-CE$6&lt;365/12,CE28,IF($B$5-CE$6&lt;365*2/12,CE28*0.93,IF($B$5-CE$6&lt;365*3/12,CE28*0.86,IF($B$5-CE$6&lt;365*4/12,CE28*0.79,IF($B$5-CE$6&lt;365*5/12,CE28*0.72,IF($B$5-CE$6&lt;365*6/12,CE28*0.65,IF($B$5-CE$6&lt;365*7/12,CE28*0.58,IF($B$5-CE$6&lt;365*8/12,CE28*0.51,0))))))))+IF($B$5-CE$6&gt;365,0,IF($B$5-CE$6&gt;365*11/12,CE28*0.23,IF($B$5-CE$6&gt;365*10/12,CE28*0.3,IF($B$5-CE$6&gt;365*9/12,CE28*0.37,IF($B$5-CE$6&gt;365*8/12,CE28*0.44,0)))))</f>
        <v>0</v>
      </c>
      <c r="FI28" s="8">
        <f>+IF($B$5-CF$7&lt;365/12,CF29,IF($B$5-CF$7&lt;365*2/12,CF29*0.93,IF($B$5-CF$7&lt;365*3/12,CF29*0.86,IF($B$5-CF$7&lt;365*4/12,CF29*0.79,IF($B$5-CF$7&lt;365*5/12,CF29*0.72,IF($B$5-CF$7&lt;365*6/12,CF29*0.65,IF($B$5-CF$7&lt;365*7/12,CF29*0.58,IF($B$5-CF$7&lt;365*8/12,CF29*0.51,0))))))))+IF($B$5-CF$7&gt;365,0,IF($B$5-CF$7&gt;365*11/12,CF29*0.23,IF($B$5-CF$7&gt;365*10/12,CF29*0.3,IF($B$5-CF$7&gt;365*9/12,CF29*0.37,IF($B$5-CF$7&gt;365*8/12,CF29*0.44,0)))))</f>
        <v>0</v>
      </c>
      <c r="FJ28" s="17">
        <f>SUM(CH28:FI28)</f>
        <v>513.84</v>
      </c>
      <c r="FK28" s="26">
        <f>+CG28</f>
        <v>4</v>
      </c>
      <c r="FL28" s="18" t="str">
        <f t="shared" si="10"/>
        <v>Oscar Acosta</v>
      </c>
      <c r="FM28" s="9" t="str">
        <f t="shared" si="11"/>
        <v>GCC</v>
      </c>
      <c r="FN28" s="14">
        <f t="shared" si="12"/>
        <v>22</v>
      </c>
      <c r="FO28" s="11">
        <v>22</v>
      </c>
      <c r="FP28" s="36">
        <f t="shared" si="13"/>
        <v>128.46</v>
      </c>
    </row>
    <row r="29" spans="2:172" ht="15" x14ac:dyDescent="0.2">
      <c r="B29" s="14">
        <f t="shared" si="9"/>
        <v>23</v>
      </c>
      <c r="C29" s="13" t="s">
        <v>79</v>
      </c>
      <c r="D29" s="13" t="s">
        <v>4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48"/>
      <c r="AA29" s="24"/>
      <c r="AB29" s="24"/>
      <c r="AC29" s="24"/>
      <c r="AD29" s="24"/>
      <c r="AE29" s="24">
        <v>72</v>
      </c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>
        <v>590</v>
      </c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6">
        <f>COUNT(D29:CF29)</f>
        <v>2</v>
      </c>
      <c r="CH29" s="15">
        <f>+IF($B$5-E$6&lt;365/12,E29,IF($B$5-E$6&lt;365*2/12,E29*0.93,IF($B$5-E$6&lt;365*3/12,E29*0.86,IF($B$5-E$6&lt;365*4/12,E29*0.79,IF($B$5-E$6&lt;365*5/12,E29*0.72,IF($B$5-E$6&lt;365*6/12,E29*0.65,IF($B$5-E$6&lt;365*7/12,E29*0.58,IF($B$5-E$6&lt;365*8/12,E29*0.51,0))))))))+IF($B$5-E$6&gt;365,0,IF($B$5-E$6&gt;365*11/12,E29*0.23,IF($B$5-E$6&gt;365*10/12,E29*0.3,IF($B$5-E$6&gt;365*9/12,E29*0.37,IF($B$5-E$6&gt;365*8/12,E29*0.44,0)))))</f>
        <v>0</v>
      </c>
      <c r="CI29" s="15">
        <f>+IF($B$5-F$6&lt;365/12,F29,IF($B$5-F$6&lt;365*2/12,F29*0.93,IF($B$5-F$6&lt;365*3/12,F29*0.86,IF($B$5-F$6&lt;365*4/12,F29*0.79,IF($B$5-F$6&lt;365*5/12,F29*0.72,IF($B$5-F$6&lt;365*6/12,F29*0.65,IF($B$5-F$6&lt;365*7/12,F29*0.58,IF($B$5-F$6&lt;365*8/12,F29*0.51,0))))))))+IF($B$5-F$6&gt;365,0,IF($B$5-F$6&gt;365*11/12,F29*0.23,IF($B$5-F$6&gt;365*10/12,F29*0.3,IF($B$5-F$6&gt;365*9/12,F29*0.37,IF($B$5-F$6&gt;365*8/12,F29*0.44,0)))))</f>
        <v>0</v>
      </c>
      <c r="CJ29" s="15">
        <f>+IF($B$5-G$6&lt;365/12,G29,IF($B$5-G$6&lt;365*2/12,G29*0.93,IF($B$5-G$6&lt;365*3/12,G29*0.86,IF($B$5-G$6&lt;365*4/12,G29*0.79,IF($B$5-G$6&lt;365*5/12,G29*0.72,IF($B$5-G$6&lt;365*6/12,G29*0.65,IF($B$5-G$6&lt;365*7/12,G29*0.58,IF($B$5-G$6&lt;365*8/12,G29*0.51,0))))))))+IF($B$5-G$6&gt;365,0,IF($B$5-G$6&gt;365*11/12,G29*0.23,IF($B$5-G$6&gt;365*10/12,G29*0.3,IF($B$5-G$6&gt;365*9/12,G29*0.37,IF($B$5-G$6&gt;365*8/12,G29*0.44,0)))))</f>
        <v>0</v>
      </c>
      <c r="CK29" s="15">
        <f>+IF($B$5-H$6&lt;365/12,H29,IF($B$5-H$6&lt;365*2/12,H29*0.93,IF($B$5-H$6&lt;365*3/12,H29*0.86,IF($B$5-H$6&lt;365*4/12,H29*0.79,IF($B$5-H$6&lt;365*5/12,H29*0.72,IF($B$5-H$6&lt;365*6/12,H29*0.65,IF($B$5-H$6&lt;365*7/12,H29*0.58,IF($B$5-H$6&lt;365*8/12,H29*0.51,0))))))))+IF($B$5-H$6&gt;365,0,IF($B$5-H$6&gt;365*11/12,H29*0.23,IF($B$5-H$6&gt;365*10/12,H29*0.3,IF($B$5-H$6&gt;365*9/12,H29*0.37,IF($B$5-H$6&gt;365*8/12,H29*0.44,0)))))</f>
        <v>0</v>
      </c>
      <c r="CL29" s="15">
        <f>+IF($B$5-I$6&lt;365/12,I29,IF($B$5-I$6&lt;365*2/12,I29*0.93,IF($B$5-I$6&lt;365*3/12,I29*0.86,IF($B$5-I$6&lt;365*4/12,I29*0.79,IF($B$5-I$6&lt;365*5/12,I29*0.72,IF($B$5-I$6&lt;365*6/12,I29*0.65,IF($B$5-I$6&lt;365*7/12,I29*0.58,IF($B$5-I$6&lt;365*8/12,I29*0.51,0))))))))+IF($B$5-I$6&gt;365,0,IF($B$5-I$6&gt;365*11/12,I29*0.23,IF($B$5-I$6&gt;365*10/12,I29*0.3,IF($B$5-I$6&gt;365*9/12,I29*0.37,IF($B$5-I$6&gt;365*8/12,I29*0.44,0)))))</f>
        <v>0</v>
      </c>
      <c r="CM29" s="15">
        <f>+IF($B$5-J$6&lt;365/12,J29,IF($B$5-J$6&lt;365*2/12,J29*0.93,IF($B$5-J$6&lt;365*3/12,J29*0.86,IF($B$5-J$6&lt;365*4/12,J29*0.79,IF($B$5-J$6&lt;365*5/12,J29*0.72,IF($B$5-J$6&lt;365*6/12,J29*0.65,IF($B$5-J$6&lt;365*7/12,J29*0.58,IF($B$5-J$6&lt;365*8/12,J29*0.51,0))))))))+IF($B$5-J$6&gt;365,0,IF($B$5-J$6&gt;365*11/12,J29*0.23,IF($B$5-J$6&gt;365*10/12,J29*0.3,IF($B$5-J$6&gt;365*9/12,J29*0.37,IF($B$5-J$6&gt;365*8/12,J29*0.44,0)))))</f>
        <v>0</v>
      </c>
      <c r="CN29" s="15">
        <f>+IF($B$5-K$6&lt;365/12,K29,IF($B$5-K$6&lt;365*2/12,K29*0.93,IF($B$5-K$6&lt;365*3/12,K29*0.86,IF($B$5-K$6&lt;365*4/12,K29*0.79,IF($B$5-K$6&lt;365*5/12,K29*0.72,IF($B$5-K$6&lt;365*6/12,K29*0.65,IF($B$5-K$6&lt;365*7/12,K29*0.58,IF($B$5-K$6&lt;365*8/12,K29*0.51,0))))))))+IF($B$5-K$6&gt;365,0,IF($B$5-K$6&gt;365*11/12,K29*0.23,IF($B$5-K$6&gt;365*10/12,K29*0.3,IF($B$5-K$6&gt;365*9/12,K29*0.37,IF($B$5-K$6&gt;365*8/12,K29*0.44,0)))))</f>
        <v>0</v>
      </c>
      <c r="CO29" s="15">
        <f>+IF($B$5-L$6&lt;365/12,L29,IF($B$5-L$6&lt;365*2/12,L29*0.93,IF($B$5-L$6&lt;365*3/12,L29*0.86,IF($B$5-L$6&lt;365*4/12,L29*0.79,IF($B$5-L$6&lt;365*5/12,L29*0.72,IF($B$5-L$6&lt;365*6/12,L29*0.65,IF($B$5-L$6&lt;365*7/12,L29*0.58,IF($B$5-L$6&lt;365*8/12,L29*0.51,0))))))))+IF($B$5-L$6&gt;365,0,IF($B$5-L$6&gt;365*11/12,L29*0.23,IF($B$5-L$6&gt;365*10/12,L29*0.3,IF($B$5-L$6&gt;365*9/12,L29*0.37,IF($B$5-L$6&gt;365*8/12,L29*0.44,0)))))</f>
        <v>0</v>
      </c>
      <c r="CP29" s="15">
        <f>+IF($B$5-M$6&lt;365/12,M29,IF($B$5-M$6&lt;365*2/12,M29*0.93,IF($B$5-M$6&lt;365*3/12,M29*0.86,IF($B$5-M$6&lt;365*4/12,M29*0.79,IF($B$5-M$6&lt;365*5/12,M29*0.72,IF($B$5-M$6&lt;365*6/12,M29*0.65,IF($B$5-M$6&lt;365*7/12,M29*0.58,IF($B$5-M$6&lt;365*8/12,M29*0.51,0))))))))+IF($B$5-M$6&gt;365,0,IF($B$5-M$6&gt;365*11/12,M29*0.23,IF($B$5-M$6&gt;365*10/12,M29*0.3,IF($B$5-M$6&gt;365*9/12,M29*0.37,IF($B$5-M$6&gt;365*8/12,M29*0.44,0)))))</f>
        <v>0</v>
      </c>
      <c r="CQ29" s="15">
        <f>+IF($B$5-N$6&lt;365/12,N29,IF($B$5-N$6&lt;365*2/12,N29*0.93,IF($B$5-N$6&lt;365*3/12,N29*0.86,IF($B$5-N$6&lt;365*4/12,N29*0.79,IF($B$5-N$6&lt;365*5/12,N29*0.72,IF($B$5-N$6&lt;365*6/12,N29*0.65,IF($B$5-N$6&lt;365*7/12,N29*0.58,IF($B$5-N$6&lt;365*8/12,N29*0.51,0))))))))+IF($B$5-N$6&gt;365,0,IF($B$5-N$6&gt;365*11/12,N29*0.23,IF($B$5-N$6&gt;365*10/12,N29*0.3,IF($B$5-N$6&gt;365*9/12,N29*0.37,IF($B$5-N$6&gt;365*8/12,N29*0.44,0)))))</f>
        <v>0</v>
      </c>
      <c r="CR29" s="15">
        <f>+IF($B$5-O$6&lt;365/12,O29,IF($B$5-O$6&lt;365*2/12,O29*0.93,IF($B$5-O$6&lt;365*3/12,O29*0.86,IF($B$5-O$6&lt;365*4/12,O29*0.79,IF($B$5-O$6&lt;365*5/12,O29*0.72,IF($B$5-O$6&lt;365*6/12,O29*0.65,IF($B$5-O$6&lt;365*7/12,O29*0.58,IF($B$5-O$6&lt;365*8/12,O29*0.51,0))))))))+IF($B$5-O$6&gt;365,0,IF($B$5-O$6&gt;365*11/12,O29*0.23,IF($B$5-O$6&gt;365*10/12,O29*0.3,IF($B$5-O$6&gt;365*9/12,O29*0.37,IF($B$5-O$6&gt;365*8/12,O29*0.44,0)))))</f>
        <v>0</v>
      </c>
      <c r="CS29" s="15">
        <f>+IF($B$5-P$6&lt;365/12,P29,IF($B$5-P$6&lt;365*2/12,P29*0.93,IF($B$5-P$6&lt;365*3/12,P29*0.86,IF($B$5-P$6&lt;365*4/12,P29*0.79,IF($B$5-P$6&lt;365*5/12,P29*0.72,IF($B$5-P$6&lt;365*6/12,P29*0.65,IF($B$5-P$6&lt;365*7/12,P29*0.58,IF($B$5-P$6&lt;365*8/12,P29*0.51,0))))))))+IF($B$5-P$6&gt;365,0,IF($B$5-P$6&gt;365*11/12,P29*0.23,IF($B$5-P$6&gt;365*10/12,P29*0.3,IF($B$5-P$6&gt;365*9/12,P29*0.37,IF($B$5-P$6&gt;365*8/12,P29*0.44,0)))))</f>
        <v>0</v>
      </c>
      <c r="CT29" s="15">
        <f>+IF($B$5-Q$6&lt;365/12,Q29,IF($B$5-Q$6&lt;365*2/12,Q29*0.93,IF($B$5-Q$6&lt;365*3/12,Q29*0.86,IF($B$5-Q$6&lt;365*4/12,Q29*0.79,IF($B$5-Q$6&lt;365*5/12,Q29*0.72,IF($B$5-Q$6&lt;365*6/12,Q29*0.65,IF($B$5-Q$6&lt;365*7/12,Q29*0.58,IF($B$5-Q$6&lt;365*8/12,Q29*0.51,0))))))))+IF($B$5-Q$6&gt;365,0,IF($B$5-Q$6&gt;365*11/12,Q29*0.23,IF($B$5-Q$6&gt;365*10/12,Q29*0.3,IF($B$5-Q$6&gt;365*9/12,Q29*0.37,IF($B$5-Q$6&gt;365*8/12,Q29*0.44,0)))))</f>
        <v>0</v>
      </c>
      <c r="CU29" s="15">
        <f>+IF($B$5-R$6&lt;365/12,R29,IF($B$5-R$6&lt;365*2/12,R29*0.93,IF($B$5-R$6&lt;365*3/12,R29*0.86,IF($B$5-R$6&lt;365*4/12,R29*0.79,IF($B$5-R$6&lt;365*5/12,R29*0.72,IF($B$5-R$6&lt;365*6/12,R29*0.65,IF($B$5-R$6&lt;365*7/12,R29*0.58,IF($B$5-R$6&lt;365*8/12,R29*0.51,0))))))))+IF($B$5-R$6&gt;365,0,IF($B$5-R$6&gt;365*11/12,R29*0.23,IF($B$5-R$6&gt;365*10/12,R29*0.3,IF($B$5-R$6&gt;365*9/12,R29*0.37,IF($B$5-R$6&gt;365*8/12,R29*0.44,0)))))</f>
        <v>0</v>
      </c>
      <c r="CV29" s="15">
        <f>+IF($B$5-S$6&lt;365/12,S29,IF($B$5-S$6&lt;365*2/12,S29*0.93,IF($B$5-S$6&lt;365*3/12,S29*0.86,IF($B$5-S$6&lt;365*4/12,S29*0.79,IF($B$5-S$6&lt;365*5/12,S29*0.72,IF($B$5-S$6&lt;365*6/12,S29*0.65,IF($B$5-S$6&lt;365*7/12,S29*0.58,IF($B$5-S$6&lt;365*8/12,S29*0.51,0))))))))+IF($B$5-S$6&gt;365,0,IF($B$5-S$6&gt;365*11/12,S29*0.23,IF($B$5-S$6&gt;365*10/12,S29*0.3,IF($B$5-S$6&gt;365*9/12,S29*0.37,IF($B$5-S$6&gt;365*8/12,S29*0.44,0)))))</f>
        <v>0</v>
      </c>
      <c r="CW29" s="15">
        <f>+IF($B$5-T$6&lt;365/12,T29,IF($B$5-T$6&lt;365*2/12,T29*0.93,IF($B$5-T$6&lt;365*3/12,T29*0.86,IF($B$5-T$6&lt;365*4/12,T29*0.79,IF($B$5-T$6&lt;365*5/12,T29*0.72,IF($B$5-T$6&lt;365*6/12,T29*0.65,IF($B$5-T$6&lt;365*7/12,T29*0.58,IF($B$5-T$6&lt;365*8/12,T29*0.51,0))))))))+IF($B$5-T$6&gt;365,0,IF($B$5-T$6&gt;365*11/12,T29*0.23,IF($B$5-T$6&gt;365*10/12,T29*0.3,IF($B$5-T$6&gt;365*9/12,T29*0.37,IF($B$5-T$6&gt;365*8/12,T29*0.44,0)))))</f>
        <v>0</v>
      </c>
      <c r="CX29" s="15">
        <f>+IF($B$5-U$6&lt;365/12,U29,IF($B$5-U$6&lt;365*2/12,U29*0.93,IF($B$5-U$6&lt;365*3/12,U29*0.86,IF($B$5-U$6&lt;365*4/12,U29*0.79,IF($B$5-U$6&lt;365*5/12,U29*0.72,IF($B$5-U$6&lt;365*6/12,U29*0.65,IF($B$5-U$6&lt;365*7/12,U29*0.58,IF($B$5-U$6&lt;365*8/12,U29*0.51,0))))))))+IF($B$5-U$6&gt;365,0,IF($B$5-U$6&gt;365*11/12,U29*0.23,IF($B$5-U$6&gt;365*10/12,U29*0.3,IF($B$5-U$6&gt;365*9/12,U29*0.37,IF($B$5-U$6&gt;365*8/12,U29*0.44,0)))))</f>
        <v>0</v>
      </c>
      <c r="CY29" s="15">
        <f>+IF($B$5-V$6&lt;365/12,V29,IF($B$5-V$6&lt;365*2/12,V29*0.93,IF($B$5-V$6&lt;365*3/12,V29*0.86,IF($B$5-V$6&lt;365*4/12,V29*0.79,IF($B$5-V$6&lt;365*5/12,V29*0.72,IF($B$5-V$6&lt;365*6/12,V29*0.65,IF($B$5-V$6&lt;365*7/12,V29*0.58,IF($B$5-V$6&lt;365*8/12,V29*0.51,0))))))))+IF($B$5-V$6&gt;365,0,IF($B$5-V$6&gt;365*11/12,V29*0.23,IF($B$5-V$6&gt;365*10/12,V29*0.3,IF($B$5-V$6&gt;365*9/12,V29*0.37,IF($B$5-V$6&gt;365*8/12,V29*0.44,0)))))</f>
        <v>0</v>
      </c>
      <c r="CZ29" s="15">
        <f>+IF($B$5-W$6&lt;365/12,W29,IF($B$5-W$6&lt;365*2/12,W29*0.93,IF($B$5-W$6&lt;365*3/12,W29*0.86,IF($B$5-W$6&lt;365*4/12,W29*0.79,IF($B$5-W$6&lt;365*5/12,W29*0.72,IF($B$5-W$6&lt;365*6/12,W29*0.65,IF($B$5-W$6&lt;365*7/12,W29*0.58,IF($B$5-W$6&lt;365*8/12,W29*0.51,0))))))))+IF($B$5-W$6&gt;365,0,IF($B$5-W$6&gt;365*11/12,W29*0.23,IF($B$5-W$6&gt;365*10/12,W29*0.3,IF($B$5-W$6&gt;365*9/12,W29*0.37,IF($B$5-W$6&gt;365*8/12,W29*0.44,0)))))</f>
        <v>0</v>
      </c>
      <c r="DA29" s="15">
        <f>+IF($B$5-X$6&lt;365/12,X29,IF($B$5-X$6&lt;365*2/12,X29*0.93,IF($B$5-X$6&lt;365*3/12,X29*0.86,IF($B$5-X$6&lt;365*4/12,X29*0.79,IF($B$5-X$6&lt;365*5/12,X29*0.72,IF($B$5-X$6&lt;365*6/12,X29*0.65,IF($B$5-X$6&lt;365*7/12,X29*0.58,IF($B$5-X$6&lt;365*8/12,X29*0.51,0))))))))+IF($B$5-X$6&gt;365,0,IF($B$5-X$6&gt;365*11/12,X29*0.23,IF($B$5-X$6&gt;365*10/12,X29*0.3,IF($B$5-X$6&gt;365*9/12,X29*0.37,IF($B$5-X$6&gt;365*8/12,X29*0.44,0)))))</f>
        <v>0</v>
      </c>
      <c r="DB29" s="15">
        <f>+IF($B$5-Y$6&lt;365/12,Y29,IF($B$5-Y$6&lt;365*2/12,Y29*0.93,IF($B$5-Y$6&lt;365*3/12,Y29*0.86,IF($B$5-Y$6&lt;365*4/12,Y29*0.79,IF($B$5-Y$6&lt;365*5/12,Y29*0.72,IF($B$5-Y$6&lt;365*6/12,Y29*0.65,IF($B$5-Y$6&lt;365*7/12,Y29*0.58,IF($B$5-Y$6&lt;365*8/12,Y29*0.51,0))))))))+IF($B$5-Y$6&gt;365,0,IF($B$5-Y$6&gt;365*11/12,Y29*0.23,IF($B$5-Y$6&gt;365*10/12,Y29*0.3,IF($B$5-Y$6&gt;365*9/12,Y29*0.37,IF($B$5-Y$6&gt;365*8/12,Y29*0.44,0)))))</f>
        <v>0</v>
      </c>
      <c r="DC29" s="15">
        <f>+IF($B$5-Z$6&lt;365/12,Z29,IF($B$5-Z$6&lt;365*2/12,Z29*0.93,IF($B$5-Z$6&lt;365*3/12,Z29*0.86,IF($B$5-Z$6&lt;365*4/12,Z29*0.79,IF($B$5-Z$6&lt;365*5/12,Z29*0.72,IF($B$5-Z$6&lt;365*6/12,Z29*0.65,IF($B$5-Z$6&lt;365*7/12,Z29*0.58,IF($B$5-Z$6&lt;365*8/12,Z29*0.51,0))))))))+IF($B$5-Z$6&gt;365,0,IF($B$5-Z$6&gt;365*11/12,Z29*0.23,IF($B$5-Z$6&gt;365*10/12,Z29*0.3,IF($B$5-Z$6&gt;365*9/12,Z29*0.37,IF($B$5-Z$6&gt;365*8/12,Z29*0.44,0)))))</f>
        <v>0</v>
      </c>
      <c r="DD29" s="15">
        <f>+IF($B$5-AA$6&lt;365/12,AA29,IF($B$5-AA$6&lt;365*2/12,AA29*0.93,IF($B$5-AA$6&lt;365*3/12,AA29*0.86,IF($B$5-AA$6&lt;365*4/12,AA29*0.79,IF($B$5-AA$6&lt;365*5/12,AA29*0.72,IF($B$5-AA$6&lt;365*6/12,AA29*0.65,IF($B$5-AA$6&lt;365*7/12,AA29*0.58,IF($B$5-AA$6&lt;365*8/12,AA29*0.51,0))))))))+IF($B$5-AA$6&gt;365,0,IF($B$5-AA$6&gt;365*11/12,AA29*0.23,IF($B$5-AA$6&gt;365*10/12,AA29*0.3,IF($B$5-AA$6&gt;365*9/12,AA29*0.37,IF($B$5-AA$6&gt;365*8/12,AA29*0.44,0)))))</f>
        <v>0</v>
      </c>
      <c r="DE29" s="15">
        <f>+IF($B$5-AB$6&lt;365/12,AB29,IF($B$5-AB$6&lt;365*2/12,AB29*0.93,IF($B$5-AB$6&lt;365*3/12,AB29*0.86,IF($B$5-AB$6&lt;365*4/12,AB29*0.79,IF($B$5-AB$6&lt;365*5/12,AB29*0.72,IF($B$5-AB$6&lt;365*6/12,AB29*0.65,IF($B$5-AB$6&lt;365*7/12,AB29*0.58,IF($B$5-AB$6&lt;365*8/12,AB29*0.51,0))))))))+IF($B$5-AB$6&gt;365,0,IF($B$5-AB$6&gt;365*11/12,AB29*0.23,IF($B$5-AB$6&gt;365*10/12,AB29*0.3,IF($B$5-AB$6&gt;365*9/12,AB29*0.37,IF($B$5-AB$6&gt;365*8/12,AB29*0.44,0)))))</f>
        <v>0</v>
      </c>
      <c r="DF29" s="15">
        <f>+IF($B$5-AC$6&lt;365/12,AC29,IF($B$5-AC$6&lt;365*2/12,AC29*0.93,IF($B$5-AC$6&lt;365*3/12,AC29*0.86,IF($B$5-AC$6&lt;365*4/12,AC29*0.79,IF($B$5-AC$6&lt;365*5/12,AC29*0.72,IF($B$5-AC$6&lt;365*6/12,AC29*0.65,IF($B$5-AC$6&lt;365*7/12,AC29*0.58,IF($B$5-AC$6&lt;365*8/12,AC29*0.51,0))))))))+IF($B$5-AC$6&gt;365,0,IF($B$5-AC$6&gt;365*11/12,AC29*0.23,IF($B$5-AC$6&gt;365*10/12,AC29*0.3,IF($B$5-AC$6&gt;365*9/12,AC29*0.37,IF($B$5-AC$6&gt;365*8/12,AC29*0.44,0)))))</f>
        <v>0</v>
      </c>
      <c r="DG29" s="15">
        <f>+IF($B$5-AD$6&lt;365/12,AD29,IF($B$5-AD$6&lt;365*2/12,AD29*0.93,IF($B$5-AD$6&lt;365*3/12,AD29*0.86,IF($B$5-AD$6&lt;365*4/12,AD29*0.79,IF($B$5-AD$6&lt;365*5/12,AD29*0.72,IF($B$5-AD$6&lt;365*6/12,AD29*0.65,IF($B$5-AD$6&lt;365*7/12,AD29*0.58,IF($B$5-AD$6&lt;365*8/12,AD29*0.51,0))))))))+IF($B$5-AD$6&gt;365,0,IF($B$5-AD$6&gt;365*11/12,AD29*0.23,IF($B$5-AD$6&gt;365*10/12,AD29*0.3,IF($B$5-AD$6&gt;365*9/12,AD29*0.37,IF($B$5-AD$6&gt;365*8/12,AD29*0.44,0)))))</f>
        <v>0</v>
      </c>
      <c r="DH29" s="15">
        <f>+IF($B$5-AE$6&lt;365/12,AE29,IF($B$5-AE$6&lt;365*2/12,AE29*0.93,IF($B$5-AE$6&lt;365*3/12,AE29*0.86,IF($B$5-AE$6&lt;365*4/12,AE29*0.79,IF($B$5-AE$6&lt;365*5/12,AE29*0.72,IF($B$5-AE$6&lt;365*6/12,AE29*0.65,IF($B$5-AE$6&lt;365*7/12,AE29*0.58,IF($B$5-AE$6&lt;365*8/12,AE29*0.51,0))))))))+IF($B$5-AE$6&gt;365,0,IF($B$5-AE$6&gt;365*11/12,AE29*0.23,IF($B$5-AE$6&gt;365*10/12,AE29*0.3,IF($B$5-AE$6&gt;365*9/12,AE29*0.37,IF($B$5-AE$6&gt;365*8/12,AE29*0.44,0)))))</f>
        <v>36.72</v>
      </c>
      <c r="DI29" s="15">
        <f>+IF($B$5-AF$6&lt;365/12,AF29,IF($B$5-AF$6&lt;365*2/12,AF29*0.93,IF($B$5-AF$6&lt;365*3/12,AF29*0.86,IF($B$5-AF$6&lt;365*4/12,AF29*0.79,IF($B$5-AF$6&lt;365*5/12,AF29*0.72,IF($B$5-AF$6&lt;365*6/12,AF29*0.65,IF($B$5-AF$6&lt;365*7/12,AF29*0.58,IF($B$5-AF$6&lt;365*8/12,AF29*0.51,0))))))))+IF($B$5-AF$6&gt;365,0,IF($B$5-AF$6&gt;365*11/12,AF29*0.23,IF($B$5-AF$6&gt;365*10/12,AF29*0.3,IF($B$5-AF$6&gt;365*9/12,AF29*0.37,IF($B$5-AF$6&gt;365*8/12,AF29*0.44,0)))))</f>
        <v>0</v>
      </c>
      <c r="DJ29" s="15">
        <f>+IF($B$5-AG$6&lt;365/12,AG29,IF($B$5-AG$6&lt;365*2/12,AG29*0.93,IF($B$5-AG$6&lt;365*3/12,AG29*0.86,IF($B$5-AG$6&lt;365*4/12,AG29*0.79,IF($B$5-AG$6&lt;365*5/12,AG29*0.72,IF($B$5-AG$6&lt;365*6/12,AG29*0.65,IF($B$5-AG$6&lt;365*7/12,AG29*0.58,IF($B$5-AG$6&lt;365*8/12,AG29*0.51,0))))))))+IF($B$5-AG$6&gt;365,0,IF($B$5-AG$6&gt;365*11/12,AG29*0.23,IF($B$5-AG$6&gt;365*10/12,AG29*0.3,IF($B$5-AG$6&gt;365*9/12,AG29*0.37,IF($B$5-AG$6&gt;365*8/12,AG29*0.44,0)))))</f>
        <v>0</v>
      </c>
      <c r="DK29" s="15">
        <f>+IF($B$5-AH$6&lt;365/12,AH29,IF($B$5-AH$6&lt;365*2/12,AH29*0.93,IF($B$5-AH$6&lt;365*3/12,AH29*0.86,IF($B$5-AH$6&lt;365*4/12,AH29*0.79,IF($B$5-AH$6&lt;365*5/12,AH29*0.72,IF($B$5-AH$6&lt;365*6/12,AH29*0.65,IF($B$5-AH$6&lt;365*7/12,AH29*0.58,IF($B$5-AH$6&lt;365*8/12,AH29*0.51,0))))))))+IF($B$5-AH$6&gt;365,0,IF($B$5-AH$6&gt;365*11/12,AH29*0.23,IF($B$5-AH$6&gt;365*10/12,AH29*0.3,IF($B$5-AH$6&gt;365*9/12,AH29*0.37,IF($B$5-AH$6&gt;365*8/12,AH29*0.44,0)))))</f>
        <v>0</v>
      </c>
      <c r="DL29" s="15">
        <f>+IF($B$5-AI$6&lt;365/12,AI29,IF($B$5-AI$6&lt;365*2/12,AI29*0.93,IF($B$5-AI$6&lt;365*3/12,AI29*0.86,IF($B$5-AI$6&lt;365*4/12,AI29*0.79,IF($B$5-AI$6&lt;365*5/12,AI29*0.72,IF($B$5-AI$6&lt;365*6/12,AI29*0.65,IF($B$5-AI$6&lt;365*7/12,AI29*0.58,IF($B$5-AI$6&lt;365*8/12,AI29*0.51,0))))))))+IF($B$5-AI$6&gt;365,0,IF($B$5-AI$6&gt;365*11/12,AI29*0.23,IF($B$5-AI$6&gt;365*10/12,AI29*0.3,IF($B$5-AI$6&gt;365*9/12,AI29*0.37,IF($B$5-AI$6&gt;365*8/12,AI29*0.44,0)))))</f>
        <v>0</v>
      </c>
      <c r="DM29" s="15">
        <f>+IF($B$5-AJ$6&lt;365/12,AJ29,IF($B$5-AJ$6&lt;365*2/12,AJ29*0.93,IF($B$5-AJ$6&lt;365*3/12,AJ29*0.86,IF($B$5-AJ$6&lt;365*4/12,AJ29*0.79,IF($B$5-AJ$6&lt;365*5/12,AJ29*0.72,IF($B$5-AJ$6&lt;365*6/12,AJ29*0.65,IF($B$5-AJ$6&lt;365*7/12,AJ29*0.58,IF($B$5-AJ$6&lt;365*8/12,AJ29*0.51,0))))))))+IF($B$5-AJ$6&gt;365,0,IF($B$5-AJ$6&gt;365*11/12,AJ29*0.23,IF($B$5-AJ$6&gt;365*10/12,AJ29*0.3,IF($B$5-AJ$6&gt;365*9/12,AJ29*0.37,IF($B$5-AJ$6&gt;365*8/12,AJ29*0.44,0)))))</f>
        <v>0</v>
      </c>
      <c r="DN29" s="15">
        <f>+IF($B$5-AK$6&lt;365/12,AK29,IF($B$5-AK$6&lt;365*2/12,AK29*0.93,IF($B$5-AK$6&lt;365*3/12,AK29*0.86,IF($B$5-AK$6&lt;365*4/12,AK29*0.79,IF($B$5-AK$6&lt;365*5/12,AK29*0.72,IF($B$5-AK$6&lt;365*6/12,AK29*0.65,IF($B$5-AK$6&lt;365*7/12,AK29*0.58,IF($B$5-AK$6&lt;365*8/12,AK29*0.51,0))))))))+IF($B$5-AK$6&gt;365,0,IF($B$5-AK$6&gt;365*11/12,AK29*0.23,IF($B$5-AK$6&gt;365*10/12,AK29*0.3,IF($B$5-AK$6&gt;365*9/12,AK29*0.37,IF($B$5-AK$6&gt;365*8/12,AK29*0.44,0)))))</f>
        <v>0</v>
      </c>
      <c r="DO29" s="15">
        <f>+IF($B$5-AL$6&lt;365/12,AL29,IF($B$5-AL$6&lt;365*2/12,AL29*0.93,IF($B$5-AL$6&lt;365*3/12,AL29*0.86,IF($B$5-AL$6&lt;365*4/12,AL29*0.79,IF($B$5-AL$6&lt;365*5/12,AL29*0.72,IF($B$5-AL$6&lt;365*6/12,AL29*0.65,IF($B$5-AL$6&lt;365*7/12,AL29*0.58,IF($B$5-AL$6&lt;365*8/12,AL29*0.51,0))))))))+IF($B$5-AL$6&gt;365,0,IF($B$5-AL$6&gt;365*11/12,AL29*0.23,IF($B$5-AL$6&gt;365*10/12,AL29*0.3,IF($B$5-AL$6&gt;365*9/12,AL29*0.37,IF($B$5-AL$6&gt;365*8/12,AL29*0.44,0)))))</f>
        <v>0</v>
      </c>
      <c r="DP29" s="15">
        <f>+IF($B$5-AM$6&lt;365/12,AM29,IF($B$5-AM$6&lt;365*2/12,AM29*0.93,IF($B$5-AM$6&lt;365*3/12,AM29*0.86,IF($B$5-AM$6&lt;365*4/12,AM29*0.79,IF($B$5-AM$6&lt;365*5/12,AM29*0.72,IF($B$5-AM$6&lt;365*6/12,AM29*0.65,IF($B$5-AM$6&lt;365*7/12,AM29*0.58,IF($B$5-AM$6&lt;365*8/12,AM29*0.51,0))))))))+IF($B$5-AM$6&gt;365,0,IF($B$5-AM$6&gt;365*11/12,AM29*0.23,IF($B$5-AM$6&gt;365*10/12,AM29*0.3,IF($B$5-AM$6&gt;365*9/12,AM29*0.37,IF($B$5-AM$6&gt;365*8/12,AM29*0.44,0)))))</f>
        <v>0</v>
      </c>
      <c r="DQ29" s="15">
        <f>+IF($B$5-AN$6&lt;365/12,AN29,IF($B$5-AN$6&lt;365*2/12,AN29*0.93,IF($B$5-AN$6&lt;365*3/12,AN29*0.86,IF($B$5-AN$6&lt;365*4/12,AN29*0.79,IF($B$5-AN$6&lt;365*5/12,AN29*0.72,IF($B$5-AN$6&lt;365*6/12,AN29*0.65,IF($B$5-AN$6&lt;365*7/12,AN29*0.58,IF($B$5-AN$6&lt;365*8/12,AN29*0.51,0))))))))+IF($B$5-AN$6&gt;365,0,IF($B$5-AN$6&gt;365*11/12,AN29*0.23,IF($B$5-AN$6&gt;365*10/12,AN29*0.3,IF($B$5-AN$6&gt;365*9/12,AN29*0.37,IF($B$5-AN$6&gt;365*8/12,AN29*0.44,0)))))</f>
        <v>0</v>
      </c>
      <c r="DR29" s="15">
        <f>+IF($B$5-AO$6&lt;365/12,AO29,IF($B$5-AO$6&lt;365*2/12,AO29*0.93,IF($B$5-AO$6&lt;365*3/12,AO29*0.86,IF($B$5-AO$6&lt;365*4/12,AO29*0.79,IF($B$5-AO$6&lt;365*5/12,AO29*0.72,IF($B$5-AO$6&lt;365*6/12,AO29*0.65,IF($B$5-AO$6&lt;365*7/12,AO29*0.58,IF($B$5-AO$6&lt;365*8/12,AO29*0.51,0))))))))+IF($B$5-AO$6&gt;365,0,IF($B$5-AO$6&gt;365*11/12,AO29*0.23,IF($B$5-AO$6&gt;365*10/12,AO29*0.3,IF($B$5-AO$6&gt;365*9/12,AO29*0.37,IF($B$5-AO$6&gt;365*8/12,AO29*0.44,0)))))</f>
        <v>0</v>
      </c>
      <c r="DS29" s="15">
        <f>+IF($B$5-AP$6&lt;365/12,AP29,IF($B$5-AP$6&lt;365*2/12,AP29*0.93,IF($B$5-AP$6&lt;365*3/12,AP29*0.86,IF($B$5-AP$6&lt;365*4/12,AP29*0.79,IF($B$5-AP$6&lt;365*5/12,AP29*0.72,IF($B$5-AP$6&lt;365*6/12,AP29*0.65,IF($B$5-AP$6&lt;365*7/12,AP29*0.58,IF($B$5-AP$6&lt;365*8/12,AP29*0.51,0))))))))+IF($B$5-AP$6&gt;365,0,IF($B$5-AP$6&gt;365*11/12,AP29*0.23,IF($B$5-AP$6&gt;365*10/12,AP29*0.3,IF($B$5-AP$6&gt;365*9/12,AP29*0.37,IF($B$5-AP$6&gt;365*8/12,AP29*0.44,0)))))</f>
        <v>0</v>
      </c>
      <c r="DT29" s="15">
        <f>+IF($B$5-AQ$6&lt;365/12,AQ29,IF($B$5-AQ$6&lt;365*2/12,AQ29*0.93,IF($B$5-AQ$6&lt;365*3/12,AQ29*0.86,IF($B$5-AQ$6&lt;365*4/12,AQ29*0.79,IF($B$5-AQ$6&lt;365*5/12,AQ29*0.72,IF($B$5-AQ$6&lt;365*6/12,AQ29*0.65,IF($B$5-AQ$6&lt;365*7/12,AQ29*0.58,IF($B$5-AQ$6&lt;365*8/12,AQ29*0.51,0))))))))+IF($B$5-AQ$6&gt;365,0,IF($B$5-AQ$6&gt;365*11/12,AQ29*0.23,IF($B$5-AQ$6&gt;365*10/12,AQ29*0.3,IF($B$5-AQ$6&gt;365*9/12,AQ29*0.37,IF($B$5-AQ$6&gt;365*8/12,AQ29*0.44,0)))))</f>
        <v>0</v>
      </c>
      <c r="DU29" s="15">
        <f>+IF($B$5-AR$6&lt;365/12,AR29,IF($B$5-AR$6&lt;365*2/12,AR29*0.93,IF($B$5-AR$6&lt;365*3/12,AR29*0.86,IF($B$5-AR$6&lt;365*4/12,AR29*0.79,IF($B$5-AR$6&lt;365*5/12,AR29*0.72,IF($B$5-AR$6&lt;365*6/12,AR29*0.65,IF($B$5-AR$6&lt;365*7/12,AR29*0.58,IF($B$5-AR$6&lt;365*8/12,AR29*0.51,0))))))))+IF($B$5-AR$6&gt;365,0,IF($B$5-AR$6&gt;365*11/12,AR29*0.23,IF($B$5-AR$6&gt;365*10/12,AR29*0.3,IF($B$5-AR$6&gt;365*9/12,AR29*0.37,IF($B$5-AR$6&gt;365*8/12,AR29*0.44,0)))))</f>
        <v>0</v>
      </c>
      <c r="DV29" s="15">
        <f>+IF($B$5-AS$6&lt;365/12,AS29,IF($B$5-AS$6&lt;365*2/12,AS29*0.93,IF($B$5-AS$6&lt;365*3/12,AS29*0.86,IF($B$5-AS$6&lt;365*4/12,AS29*0.79,IF($B$5-AS$6&lt;365*5/12,AS29*0.72,IF($B$5-AS$6&lt;365*6/12,AS29*0.65,IF($B$5-AS$6&lt;365*7/12,AS29*0.58,IF($B$5-AS$6&lt;365*8/12,AS29*0.51,0))))))))+IF($B$5-AS$6&gt;365,0,IF($B$5-AS$6&gt;365*11/12,AS29*0.23,IF($B$5-AS$6&gt;365*10/12,AS29*0.3,IF($B$5-AS$6&gt;365*9/12,AS29*0.37,IF($B$5-AS$6&gt;365*8/12,AS29*0.44,0)))))</f>
        <v>0</v>
      </c>
      <c r="DW29" s="15">
        <f>+IF($B$5-AT$6&lt;365/12,AT29,IF($B$5-AT$6&lt;365*2/12,AT29*0.93,IF($B$5-AT$6&lt;365*3/12,AT29*0.86,IF($B$5-AT$6&lt;365*4/12,AT29*0.79,IF($B$5-AT$6&lt;365*5/12,AT29*0.72,IF($B$5-AT$6&lt;365*6/12,AT29*0.65,IF($B$5-AT$6&lt;365*7/12,AT29*0.58,IF($B$5-AT$6&lt;365*8/12,AT29*0.51,0))))))))+IF($B$5-AT$6&gt;365,0,IF($B$5-AT$6&gt;365*11/12,AT29*0.23,IF($B$5-AT$6&gt;365*10/12,AT29*0.3,IF($B$5-AT$6&gt;365*9/12,AT29*0.37,IF($B$5-AT$6&gt;365*8/12,AT29*0.44,0)))))</f>
        <v>0</v>
      </c>
      <c r="DX29" s="15">
        <f>+IF($B$5-AU$6&lt;365/12,AU29,IF($B$5-AU$6&lt;365*2/12,AU29*0.93,IF($B$5-AU$6&lt;365*3/12,AU29*0.86,IF($B$5-AU$6&lt;365*4/12,AU29*0.79,IF($B$5-AU$6&lt;365*5/12,AU29*0.72,IF($B$5-AU$6&lt;365*6/12,AU29*0.65,IF($B$5-AU$6&lt;365*7/12,AU29*0.58,IF($B$5-AU$6&lt;365*8/12,AU29*0.51,0))))))))+IF($B$5-AU$6&gt;365,0,IF($B$5-AU$6&gt;365*11/12,AU29*0.23,IF($B$5-AU$6&gt;365*10/12,AU29*0.3,IF($B$5-AU$6&gt;365*9/12,AU29*0.37,IF($B$5-AU$6&gt;365*8/12,AU29*0.44,0)))))</f>
        <v>0</v>
      </c>
      <c r="DY29" s="15">
        <f>+IF($B$5-AV$6&lt;365/12,AV29,IF($B$5-AV$6&lt;365*2/12,AV29*0.93,IF($B$5-AV$6&lt;365*3/12,AV29*0.86,IF($B$5-AV$6&lt;365*4/12,AV29*0.79,IF($B$5-AV$6&lt;365*5/12,AV29*0.72,IF($B$5-AV$6&lt;365*6/12,AV29*0.65,IF($B$5-AV$6&lt;365*7/12,AV29*0.58,IF($B$5-AV$6&lt;365*8/12,AV29*0.51,0))))))))+IF($B$5-AV$6&gt;365,0,IF($B$5-AV$6&gt;365*11/12,AV29*0.23,IF($B$5-AV$6&gt;365*10/12,AV29*0.3,IF($B$5-AV$6&gt;365*9/12,AV29*0.37,IF($B$5-AV$6&gt;365*8/12,AV29*0.44,0)))))</f>
        <v>0</v>
      </c>
      <c r="DZ29" s="15">
        <f>+IF($B$5-AW$6&lt;365/12,AW29,IF($B$5-AW$6&lt;365*2/12,AW29*0.93,IF($B$5-AW$6&lt;365*3/12,AW29*0.86,IF($B$5-AW$6&lt;365*4/12,AW29*0.79,IF($B$5-AW$6&lt;365*5/12,AW29*0.72,IF($B$5-AW$6&lt;365*6/12,AW29*0.65,IF($B$5-AW$6&lt;365*7/12,AW29*0.58,IF($B$5-AW$6&lt;365*8/12,AW29*0.51,0))))))))+IF($B$5-AW$6&gt;365,0,IF($B$5-AW$6&gt;365*11/12,AW29*0.23,IF($B$5-AW$6&gt;365*10/12,AW29*0.3,IF($B$5-AW$6&gt;365*9/12,AW29*0.37,IF($B$5-AW$6&gt;365*8/12,AW29*0.44,0)))))</f>
        <v>0</v>
      </c>
      <c r="EA29" s="15">
        <f>+IF($B$5-AX$6&lt;365/12,AX29,IF($B$5-AX$6&lt;365*2/12,AX29*0.93,IF($B$5-AX$6&lt;365*3/12,AX29*0.86,IF($B$5-AX$6&lt;365*4/12,AX29*0.79,IF($B$5-AX$6&lt;365*5/12,AX29*0.72,IF($B$5-AX$6&lt;365*6/12,AX29*0.65,IF($B$5-AX$6&lt;365*7/12,AX29*0.58,IF($B$5-AX$6&lt;365*8/12,AX29*0.51,0))))))))+IF($B$5-AX$6&gt;365,0,IF($B$5-AX$6&gt;365*11/12,AX29*0.23,IF($B$5-AX$6&gt;365*10/12,AX29*0.3,IF($B$5-AX$6&gt;365*9/12,AX29*0.37,IF($B$5-AX$6&gt;365*8/12,AX29*0.44,0)))))</f>
        <v>0</v>
      </c>
      <c r="EB29" s="15">
        <f>+IF($B$5-AY$6&lt;365/12,AY29,IF($B$5-AY$6&lt;365*2/12,AY29*0.93,IF($B$5-AY$6&lt;365*3/12,AY29*0.86,IF($B$5-AY$6&lt;365*4/12,AY29*0.79,IF($B$5-AY$6&lt;365*5/12,AY29*0.72,IF($B$5-AY$6&lt;365*6/12,AY29*0.65,IF($B$5-AY$6&lt;365*7/12,AY29*0.58,IF($B$5-AY$6&lt;365*8/12,AY29*0.51,0))))))))+IF($B$5-AY$6&gt;365,0,IF($B$5-AY$6&gt;365*11/12,AY29*0.23,IF($B$5-AY$6&gt;365*10/12,AY29*0.3,IF($B$5-AY$6&gt;365*9/12,AY29*0.37,IF($B$5-AY$6&gt;365*8/12,AY29*0.44,0)))))</f>
        <v>0</v>
      </c>
      <c r="EC29" s="15">
        <f>+IF($B$5-AZ$6&lt;365/12,AZ29,IF($B$5-AZ$6&lt;365*2/12,AZ29*0.93,IF($B$5-AZ$6&lt;365*3/12,AZ29*0.86,IF($B$5-AZ$6&lt;365*4/12,AZ29*0.79,IF($B$5-AZ$6&lt;365*5/12,AZ29*0.72,IF($B$5-AZ$6&lt;365*6/12,AZ29*0.65,IF($B$5-AZ$6&lt;365*7/12,AZ29*0.58,IF($B$5-AZ$6&lt;365*8/12,AZ29*0.51,0))))))))+IF($B$5-AZ$6&gt;365,0,IF($B$5-AZ$6&gt;365*11/12,AZ29*0.23,IF($B$5-AZ$6&gt;365*10/12,AZ29*0.3,IF($B$5-AZ$6&gt;365*9/12,AZ29*0.37,IF($B$5-AZ$6&gt;365*8/12,AZ29*0.44,0)))))</f>
        <v>0</v>
      </c>
      <c r="ED29" s="15">
        <f>+IF($B$5-BA$6&lt;365/12,BA29,IF($B$5-BA$6&lt;365*2/12,BA29*0.93,IF($B$5-BA$6&lt;365*3/12,BA29*0.86,IF($B$5-BA$6&lt;365*4/12,BA29*0.79,IF($B$5-BA$6&lt;365*5/12,BA29*0.72,IF($B$5-BA$6&lt;365*6/12,BA29*0.65,IF($B$5-BA$6&lt;365*7/12,BA29*0.58,IF($B$5-BA$6&lt;365*8/12,BA29*0.51,0))))))))+IF($B$5-BA$6&gt;365,0,IF($B$5-BA$6&gt;365*11/12,BA29*0.23,IF($B$5-BA$6&gt;365*10/12,BA29*0.3,IF($B$5-BA$6&gt;365*9/12,BA29*0.37,IF($B$5-BA$6&gt;365*8/12,BA29*0.44,0)))))</f>
        <v>0</v>
      </c>
      <c r="EE29" s="15">
        <f>+IF($B$5-BB$6&lt;365/12,BB29,IF($B$5-BB$6&lt;365*2/12,BB29*0.93,IF($B$5-BB$6&lt;365*3/12,BB29*0.86,IF($B$5-BB$6&lt;365*4/12,BB29*0.79,IF($B$5-BB$6&lt;365*5/12,BB29*0.72,IF($B$5-BB$6&lt;365*6/12,BB29*0.65,IF($B$5-BB$6&lt;365*7/12,BB29*0.58,IF($B$5-BB$6&lt;365*8/12,BB29*0.51,0))))))))+IF($B$5-BB$6&gt;365,0,IF($B$5-BB$6&gt;365*11/12,BB29*0.23,IF($B$5-BB$6&gt;365*10/12,BB29*0.3,IF($B$5-BB$6&gt;365*9/12,BB29*0.37,IF($B$5-BB$6&gt;365*8/12,BB29*0.44,0)))))</f>
        <v>0</v>
      </c>
      <c r="EF29" s="15">
        <f>+IF($B$5-BC$6&lt;365/12,BC29,IF($B$5-BC$6&lt;365*2/12,BC29*0.93,IF($B$5-BC$6&lt;365*3/12,BC29*0.86,IF($B$5-BC$6&lt;365*4/12,BC29*0.79,IF($B$5-BC$6&lt;365*5/12,BC29*0.72,IF($B$5-BC$6&lt;365*6/12,BC29*0.65,IF($B$5-BC$6&lt;365*7/12,BC29*0.58,IF($B$5-BC$6&lt;365*8/12,BC29*0.51,0))))))))+IF($B$5-BC$6&gt;365,0,IF($B$5-BC$6&gt;365*11/12,BC29*0.23,IF($B$5-BC$6&gt;365*10/12,BC29*0.3,IF($B$5-BC$6&gt;365*9/12,BC29*0.37,IF($B$5-BC$6&gt;365*8/12,BC29*0.44,0)))))</f>
        <v>0</v>
      </c>
      <c r="EG29" s="15">
        <f>+IF($B$5-BD$6&lt;365/12,BD29,IF($B$5-BD$6&lt;365*2/12,BD29*0.93,IF($B$5-BD$6&lt;365*3/12,BD29*0.86,IF($B$5-BD$6&lt;365*4/12,BD29*0.79,IF($B$5-BD$6&lt;365*5/12,BD29*0.72,IF($B$5-BD$6&lt;365*6/12,BD29*0.65,IF($B$5-BD$6&lt;365*7/12,BD29*0.58,IF($B$5-BD$6&lt;365*8/12,BD29*0.51,0))))))))+IF($B$5-BD$6&gt;365,0,IF($B$5-BD$6&gt;365*11/12,BD29*0.23,IF($B$5-BD$6&gt;365*10/12,BD29*0.3,IF($B$5-BD$6&gt;365*9/12,BD29*0.37,IF($B$5-BD$6&gt;365*8/12,BD29*0.44,0)))))</f>
        <v>0</v>
      </c>
      <c r="EH29" s="15">
        <f>+IF($B$5-BE$6&lt;365/12,BE29,IF($B$5-BE$6&lt;365*2/12,BE29*0.93,IF($B$5-BE$6&lt;365*3/12,BE29*0.86,IF($B$5-BE$6&lt;365*4/12,BE29*0.79,IF($B$5-BE$6&lt;365*5/12,BE29*0.72,IF($B$5-BE$6&lt;365*6/12,BE29*0.65,IF($B$5-BE$6&lt;365*7/12,BE29*0.58,IF($B$5-BE$6&lt;365*8/12,BE29*0.51,0))))))))+IF($B$5-BE$6&gt;365,0,IF($B$5-BE$6&gt;365*11/12,BE29*0.23,IF($B$5-BE$6&gt;365*10/12,BE29*0.3,IF($B$5-BE$6&gt;365*9/12,BE29*0.37,IF($B$5-BE$6&gt;365*8/12,BE29*0.44,0)))))</f>
        <v>0</v>
      </c>
      <c r="EI29" s="15">
        <f>+IF($B$5-BF$6&lt;365/12,BF29,IF($B$5-BF$6&lt;365*2/12,BF29*0.93,IF($B$5-BF$6&lt;365*3/12,BF29*0.86,IF($B$5-BF$6&lt;365*4/12,BF29*0.79,IF($B$5-BF$6&lt;365*5/12,BF29*0.72,IF($B$5-BF$6&lt;365*6/12,BF29*0.65,IF($B$5-BF$6&lt;365*7/12,BF29*0.58,IF($B$5-BF$6&lt;365*8/12,BF29*0.51,0))))))))+IF($B$5-BF$6&gt;365,0,IF($B$5-BF$6&gt;365*11/12,BF29*0.23,IF($B$5-BF$6&gt;365*10/12,BF29*0.3,IF($B$5-BF$6&gt;365*9/12,BF29*0.37,IF($B$5-BF$6&gt;365*8/12,BF29*0.44,0)))))</f>
        <v>466.1</v>
      </c>
      <c r="EJ29" s="15">
        <f>+IF($B$5-BG$6&lt;365/12,BG29,IF($B$5-BG$6&lt;365*2/12,BG29*0.93,IF($B$5-BG$6&lt;365*3/12,BG29*0.86,IF($B$5-BG$6&lt;365*4/12,BG29*0.79,IF($B$5-BG$6&lt;365*5/12,BG29*0.72,IF($B$5-BG$6&lt;365*6/12,BG29*0.65,IF($B$5-BG$6&lt;365*7/12,BG29*0.58,IF($B$5-BG$6&lt;365*8/12,BG29*0.51,0))))))))+IF($B$5-BG$6&gt;365,0,IF($B$5-BG$6&gt;365*11/12,BG29*0.23,IF($B$5-BG$6&gt;365*10/12,BG29*0.3,IF($B$5-BG$6&gt;365*9/12,BG29*0.37,IF($B$5-BG$6&gt;365*8/12,BG29*0.44,0)))))</f>
        <v>0</v>
      </c>
      <c r="EK29" s="15">
        <f>+IF($B$5-BH$6&lt;365/12,BH29,IF($B$5-BH$6&lt;365*2/12,BH29*0.93,IF($B$5-BH$6&lt;365*3/12,BH29*0.86,IF($B$5-BH$6&lt;365*4/12,BH29*0.79,IF($B$5-BH$6&lt;365*5/12,BH29*0.72,IF($B$5-BH$6&lt;365*6/12,BH29*0.65,IF($B$5-BH$6&lt;365*7/12,BH29*0.58,IF($B$5-BH$6&lt;365*8/12,BH29*0.51,0))))))))+IF($B$5-BH$6&gt;365,0,IF($B$5-BH$6&gt;365*11/12,BH29*0.23,IF($B$5-BH$6&gt;365*10/12,BH29*0.3,IF($B$5-BH$6&gt;365*9/12,BH29*0.37,IF($B$5-BH$6&gt;365*8/12,BH29*0.44,0)))))</f>
        <v>0</v>
      </c>
      <c r="EL29" s="15">
        <f>+IF($B$5-BI$6&lt;365/12,BI29,IF($B$5-BI$6&lt;365*2/12,BI29*0.93,IF($B$5-BI$6&lt;365*3/12,BI29*0.86,IF($B$5-BI$6&lt;365*4/12,BI29*0.79,IF($B$5-BI$6&lt;365*5/12,BI29*0.72,IF($B$5-BI$6&lt;365*6/12,BI29*0.65,IF($B$5-BI$6&lt;365*7/12,BI29*0.58,IF($B$5-BI$6&lt;365*8/12,BI29*0.51,0))))))))+IF($B$5-BI$6&gt;365,0,IF($B$5-BI$6&gt;365*11/12,BI29*0.23,IF($B$5-BI$6&gt;365*10/12,BI29*0.3,IF($B$5-BI$6&gt;365*9/12,BI29*0.37,IF($B$5-BI$6&gt;365*8/12,BI29*0.44,0)))))</f>
        <v>0</v>
      </c>
      <c r="EM29" s="15">
        <f>+IF($B$5-BJ$6&lt;365/12,BJ29,IF($B$5-BJ$6&lt;365*2/12,BJ29*0.93,IF($B$5-BJ$6&lt;365*3/12,BJ29*0.86,IF($B$5-BJ$6&lt;365*4/12,BJ29*0.79,IF($B$5-BJ$6&lt;365*5/12,BJ29*0.72,IF($B$5-BJ$6&lt;365*6/12,BJ29*0.65,IF($B$5-BJ$6&lt;365*7/12,BJ29*0.58,IF($B$5-BJ$6&lt;365*8/12,BJ29*0.51,0))))))))+IF($B$5-BJ$6&gt;365,0,IF($B$5-BJ$6&gt;365*11/12,BJ29*0.23,IF($B$5-BJ$6&gt;365*10/12,BJ29*0.3,IF($B$5-BJ$6&gt;365*9/12,BJ29*0.37,IF($B$5-BJ$6&gt;365*8/12,BJ29*0.44,0)))))</f>
        <v>0</v>
      </c>
      <c r="EN29" s="15">
        <f>+IF($B$5-BK$6&lt;365/12,BK29,IF($B$5-BK$6&lt;365*2/12,BK29*0.93,IF($B$5-BK$6&lt;365*3/12,BK29*0.86,IF($B$5-BK$6&lt;365*4/12,BK29*0.79,IF($B$5-BK$6&lt;365*5/12,BK29*0.72,IF($B$5-BK$6&lt;365*6/12,BK29*0.65,IF($B$5-BK$6&lt;365*7/12,BK29*0.58,IF($B$5-BK$6&lt;365*8/12,BK29*0.51,0))))))))+IF($B$5-BK$6&gt;365,0,IF($B$5-BK$6&gt;365*11/12,BK29*0.23,IF($B$5-BK$6&gt;365*10/12,BK29*0.3,IF($B$5-BK$6&gt;365*9/12,BK29*0.37,IF($B$5-BK$6&gt;365*8/12,BK29*0.44,0)))))</f>
        <v>0</v>
      </c>
      <c r="EO29" s="15">
        <f>+IF($B$5-BL$6&lt;365/12,BL29,IF($B$5-BL$6&lt;365*2/12,BL29*0.93,IF($B$5-BL$6&lt;365*3/12,BL29*0.86,IF($B$5-BL$6&lt;365*4/12,BL29*0.79,IF($B$5-BL$6&lt;365*5/12,BL29*0.72,IF($B$5-BL$6&lt;365*6/12,BL29*0.65,IF($B$5-BL$6&lt;365*7/12,BL29*0.58,IF($B$5-BL$6&lt;365*8/12,BL29*0.51,0))))))))+IF($B$5-BL$6&gt;365,0,IF($B$5-BL$6&gt;365*11/12,BL29*0.23,IF($B$5-BL$6&gt;365*10/12,BL29*0.3,IF($B$5-BL$6&gt;365*9/12,BL29*0.37,IF($B$5-BL$6&gt;365*8/12,BL29*0.44,0)))))</f>
        <v>0</v>
      </c>
      <c r="EP29" s="15">
        <f>+IF($B$5-BM$6&lt;365/12,BM29,IF($B$5-BM$6&lt;365*2/12,BM29*0.93,IF($B$5-BM$6&lt;365*3/12,BM29*0.86,IF($B$5-BM$6&lt;365*4/12,BM29*0.79,IF($B$5-BM$6&lt;365*5/12,BM29*0.72,IF($B$5-BM$6&lt;365*6/12,BM29*0.65,IF($B$5-BM$6&lt;365*7/12,BM29*0.58,IF($B$5-BM$6&lt;365*8/12,BM29*0.51,0))))))))+IF($B$5-BM$6&gt;365,0,IF($B$5-BM$6&gt;365*11/12,BM29*0.23,IF($B$5-BM$6&gt;365*10/12,BM29*0.3,IF($B$5-BM$6&gt;365*9/12,BM29*0.37,IF($B$5-BM$6&gt;365*8/12,BM29*0.44,0)))))</f>
        <v>0</v>
      </c>
      <c r="EQ29" s="15">
        <f>+IF($B$5-BN$6&lt;365/12,BN29,IF($B$5-BN$6&lt;365*2/12,BN29*0.93,IF($B$5-BN$6&lt;365*3/12,BN29*0.86,IF($B$5-BN$6&lt;365*4/12,BN29*0.79,IF($B$5-BN$6&lt;365*5/12,BN29*0.72,IF($B$5-BN$6&lt;365*6/12,BN29*0.65,IF($B$5-BN$6&lt;365*7/12,BN29*0.58,IF($B$5-BN$6&lt;365*8/12,BN29*0.51,0))))))))+IF($B$5-BN$6&gt;365,0,IF($B$5-BN$6&gt;365*11/12,BN29*0.23,IF($B$5-BN$6&gt;365*10/12,BN29*0.3,IF($B$5-BN$6&gt;365*9/12,BN29*0.37,IF($B$5-BN$6&gt;365*8/12,BN29*0.44,0)))))</f>
        <v>0</v>
      </c>
      <c r="ER29" s="15">
        <f>+IF($B$5-BO$6&lt;365/12,BO29,IF($B$5-BO$6&lt;365*2/12,BO29*0.93,IF($B$5-BO$6&lt;365*3/12,BO29*0.86,IF($B$5-BO$6&lt;365*4/12,BO29*0.79,IF($B$5-BO$6&lt;365*5/12,BO29*0.72,IF($B$5-BO$6&lt;365*6/12,BO29*0.65,IF($B$5-BO$6&lt;365*7/12,BO29*0.58,IF($B$5-BO$6&lt;365*8/12,BO29*0.51,0))))))))+IF($B$5-BO$6&gt;365,0,IF($B$5-BO$6&gt;365*11/12,BO29*0.23,IF($B$5-BO$6&gt;365*10/12,BO29*0.3,IF($B$5-BO$6&gt;365*9/12,BO29*0.37,IF($B$5-BO$6&gt;365*8/12,BO29*0.44,0)))))</f>
        <v>0</v>
      </c>
      <c r="ES29" s="15">
        <f>+IF($B$5-BP$6&lt;365/12,BP29,IF($B$5-BP$6&lt;365*2/12,BP29*0.93,IF($B$5-BP$6&lt;365*3/12,BP29*0.86,IF($B$5-BP$6&lt;365*4/12,BP29*0.79,IF($B$5-BP$6&lt;365*5/12,BP29*0.72,IF($B$5-BP$6&lt;365*6/12,BP29*0.65,IF($B$5-BP$6&lt;365*7/12,BP29*0.58,IF($B$5-BP$6&lt;365*8/12,BP29*0.51,0))))))))+IF($B$5-BP$6&gt;365,0,IF($B$5-BP$6&gt;365*11/12,BP29*0.23,IF($B$5-BP$6&gt;365*10/12,BP29*0.3,IF($B$5-BP$6&gt;365*9/12,BP29*0.37,IF($B$5-BP$6&gt;365*8/12,BP29*0.44,0)))))</f>
        <v>0</v>
      </c>
      <c r="ET29" s="15">
        <f>+IF($B$5-BQ$6&lt;365/12,BQ29,IF($B$5-BQ$6&lt;365*2/12,BQ29*0.93,IF($B$5-BQ$6&lt;365*3/12,BQ29*0.86,IF($B$5-BQ$6&lt;365*4/12,BQ29*0.79,IF($B$5-BQ$6&lt;365*5/12,BQ29*0.72,IF($B$5-BQ$6&lt;365*6/12,BQ29*0.65,IF($B$5-BQ$6&lt;365*7/12,BQ29*0.58,IF($B$5-BQ$6&lt;365*8/12,BQ29*0.51,0))))))))+IF($B$5-BQ$6&gt;365,0,IF($B$5-BQ$6&gt;365*11/12,BQ29*0.23,IF($B$5-BQ$6&gt;365*10/12,BQ29*0.3,IF($B$5-BQ$6&gt;365*9/12,BQ29*0.37,IF($B$5-BQ$6&gt;365*8/12,BQ29*0.44,0)))))</f>
        <v>0</v>
      </c>
      <c r="EU29" s="15">
        <f>+IF($B$5-BR$6&lt;365/12,BR29,IF($B$5-BR$6&lt;365*2/12,BR29*0.93,IF($B$5-BR$6&lt;365*3/12,BR29*0.86,IF($B$5-BR$6&lt;365*4/12,BR29*0.79,IF($B$5-BR$6&lt;365*5/12,BR29*0.72,IF($B$5-BR$6&lt;365*6/12,BR29*0.65,IF($B$5-BR$6&lt;365*7/12,BR29*0.58,IF($B$5-BR$6&lt;365*8/12,BR29*0.51,0))))))))+IF($B$5-BR$6&gt;365,0,IF($B$5-BR$6&gt;365*11/12,BR29*0.23,IF($B$5-BR$6&gt;365*10/12,BR29*0.3,IF($B$5-BR$6&gt;365*9/12,BR29*0.37,IF($B$5-BR$6&gt;365*8/12,BR29*0.44,0)))))</f>
        <v>0</v>
      </c>
      <c r="EV29" s="15">
        <f>+IF($B$5-BS$6&lt;365/12,BS29,IF($B$5-BS$6&lt;365*2/12,BS29*0.93,IF($B$5-BS$6&lt;365*3/12,BS29*0.86,IF($B$5-BS$6&lt;365*4/12,BS29*0.79,IF($B$5-BS$6&lt;365*5/12,BS29*0.72,IF($B$5-BS$6&lt;365*6/12,BS29*0.65,IF($B$5-BS$6&lt;365*7/12,BS29*0.58,IF($B$5-BS$6&lt;365*8/12,BS29*0.51,0))))))))+IF($B$5-BS$6&gt;365,0,IF($B$5-BS$6&gt;365*11/12,BS29*0.23,IF($B$5-BS$6&gt;365*10/12,BS29*0.3,IF($B$5-BS$6&gt;365*9/12,BS29*0.37,IF($B$5-BS$6&gt;365*8/12,BS29*0.44,0)))))</f>
        <v>0</v>
      </c>
      <c r="EW29" s="15">
        <f>+IF($B$5-BT$6&lt;365/12,BT29,IF($B$5-BT$6&lt;365*2/12,BT29*0.93,IF($B$5-BT$6&lt;365*3/12,BT29*0.86,IF($B$5-BT$6&lt;365*4/12,BT29*0.79,IF($B$5-BT$6&lt;365*5/12,BT29*0.72,IF($B$5-BT$6&lt;365*6/12,BT29*0.65,IF($B$5-BT$6&lt;365*7/12,BT29*0.58,IF($B$5-BT$6&lt;365*8/12,BT29*0.51,0))))))))+IF($B$5-BT$6&gt;365,0,IF($B$5-BT$6&gt;365*11/12,BT29*0.23,IF($B$5-BT$6&gt;365*10/12,BT29*0.3,IF($B$5-BT$6&gt;365*9/12,BT29*0.37,IF($B$5-BT$6&gt;365*8/12,BT29*0.44,0)))))</f>
        <v>0</v>
      </c>
      <c r="EX29" s="15">
        <f>+IF($B$5-BU$6&lt;365/12,BU29,IF($B$5-BU$6&lt;365*2/12,BU29*0.93,IF($B$5-BU$6&lt;365*3/12,BU29*0.86,IF($B$5-BU$6&lt;365*4/12,BU29*0.79,IF($B$5-BU$6&lt;365*5/12,BU29*0.72,IF($B$5-BU$6&lt;365*6/12,BU29*0.65,IF($B$5-BU$6&lt;365*7/12,BU29*0.58,IF($B$5-BU$6&lt;365*8/12,BU29*0.51,0))))))))+IF($B$5-BU$6&gt;365,0,IF($B$5-BU$6&gt;365*11/12,BU29*0.23,IF($B$5-BU$6&gt;365*10/12,BU29*0.3,IF($B$5-BU$6&gt;365*9/12,BU29*0.37,IF($B$5-BU$6&gt;365*8/12,BU29*0.44,0)))))</f>
        <v>0</v>
      </c>
      <c r="EY29" s="15">
        <f>+IF($B$5-BV$6&lt;365/12,BV29,IF($B$5-BV$6&lt;365*2/12,BV29*0.93,IF($B$5-BV$6&lt;365*3/12,BV29*0.86,IF($B$5-BV$6&lt;365*4/12,BV29*0.79,IF($B$5-BV$6&lt;365*5/12,BV29*0.72,IF($B$5-BV$6&lt;365*6/12,BV29*0.65,IF($B$5-BV$6&lt;365*7/12,BV29*0.58,IF($B$5-BV$6&lt;365*8/12,BV29*0.51,0))))))))+IF($B$5-BV$6&gt;365,0,IF($B$5-BV$6&gt;365*11/12,BV29*0.23,IF($B$5-BV$6&gt;365*10/12,BV29*0.3,IF($B$5-BV$6&gt;365*9/12,BV29*0.37,IF($B$5-BV$6&gt;365*8/12,BV29*0.44,0)))))</f>
        <v>0</v>
      </c>
      <c r="EZ29" s="15">
        <f>+IF($B$5-BW$6&lt;365/12,BW29,IF($B$5-BW$6&lt;365*2/12,BW29*0.93,IF($B$5-BW$6&lt;365*3/12,BW29*0.86,IF($B$5-BW$6&lt;365*4/12,BW29*0.79,IF($B$5-BW$6&lt;365*5/12,BW29*0.72,IF($B$5-BW$6&lt;365*6/12,BW29*0.65,IF($B$5-BW$6&lt;365*7/12,BW29*0.58,IF($B$5-BW$6&lt;365*8/12,BW29*0.51,0))))))))+IF($B$5-BW$6&gt;365,0,IF($B$5-BW$6&gt;365*11/12,BW29*0.23,IF($B$5-BW$6&gt;365*10/12,BW29*0.3,IF($B$5-BW$6&gt;365*9/12,BW29*0.37,IF($B$5-BW$6&gt;365*8/12,BW29*0.44,0)))))</f>
        <v>0</v>
      </c>
      <c r="FA29" s="15">
        <f>+IF($B$5-BX$6&lt;365/12,BX29,IF($B$5-BX$6&lt;365*2/12,BX29*0.93,IF($B$5-BX$6&lt;365*3/12,BX29*0.86,IF($B$5-BX$6&lt;365*4/12,BX29*0.79,IF($B$5-BX$6&lt;365*5/12,BX29*0.72,IF($B$5-BX$6&lt;365*6/12,BX29*0.65,IF($B$5-BX$6&lt;365*7/12,BX29*0.58,IF($B$5-BX$6&lt;365*8/12,BX29*0.51,0))))))))+IF($B$5-BX$6&gt;365,0,IF($B$5-BX$6&gt;365*11/12,BX29*0.23,IF($B$5-BX$6&gt;365*10/12,BX29*0.3,IF($B$5-BX$6&gt;365*9/12,BX29*0.37,IF($B$5-BX$6&gt;365*8/12,BX29*0.44,0)))))</f>
        <v>0</v>
      </c>
      <c r="FB29" s="15">
        <f>+IF($B$5-BY$6&lt;365/12,BY29,IF($B$5-BY$6&lt;365*2/12,BY29*0.93,IF($B$5-BY$6&lt;365*3/12,BY29*0.86,IF($B$5-BY$6&lt;365*4/12,BY29*0.79,IF($B$5-BY$6&lt;365*5/12,BY29*0.72,IF($B$5-BY$6&lt;365*6/12,BY29*0.65,IF($B$5-BY$6&lt;365*7/12,BY29*0.58,IF($B$5-BY$6&lt;365*8/12,BY29*0.51,0))))))))+IF($B$5-BY$6&gt;365,0,IF($B$5-BY$6&gt;365*11/12,BY29*0.23,IF($B$5-BY$6&gt;365*10/12,BY29*0.3,IF($B$5-BY$6&gt;365*9/12,BY29*0.37,IF($B$5-BY$6&gt;365*8/12,BY29*0.44,0)))))</f>
        <v>0</v>
      </c>
      <c r="FC29" s="15">
        <f>+IF($B$5-BZ$6&lt;365/12,BZ29,IF($B$5-BZ$6&lt;365*2/12,BZ29*0.93,IF($B$5-BZ$6&lt;365*3/12,BZ29*0.86,IF($B$5-BZ$6&lt;365*4/12,BZ29*0.79,IF($B$5-BZ$6&lt;365*5/12,BZ29*0.72,IF($B$5-BZ$6&lt;365*6/12,BZ29*0.65,IF($B$5-BZ$6&lt;365*7/12,BZ29*0.58,IF($B$5-BZ$6&lt;365*8/12,BZ29*0.51,0))))))))+IF($B$5-BZ$6&gt;365,0,IF($B$5-BZ$6&gt;365*11/12,BZ29*0.23,IF($B$5-BZ$6&gt;365*10/12,BZ29*0.3,IF($B$5-BZ$6&gt;365*9/12,BZ29*0.37,IF($B$5-BZ$6&gt;365*8/12,BZ29*0.44,0)))))</f>
        <v>0</v>
      </c>
      <c r="FD29" s="15">
        <f>+IF($B$5-CA$6&lt;365/12,CA29,IF($B$5-CA$6&lt;365*2/12,CA29*0.93,IF($B$5-CA$6&lt;365*3/12,CA29*0.86,IF($B$5-CA$6&lt;365*4/12,CA29*0.79,IF($B$5-CA$6&lt;365*5/12,CA29*0.72,IF($B$5-CA$6&lt;365*6/12,CA29*0.65,IF($B$5-CA$6&lt;365*7/12,CA29*0.58,IF($B$5-CA$6&lt;365*8/12,CA29*0.51,0))))))))+IF($B$5-CA$6&gt;365,0,IF($B$5-CA$6&gt;365*11/12,CA29*0.23,IF($B$5-CA$6&gt;365*10/12,CA29*0.3,IF($B$5-CA$6&gt;365*9/12,CA29*0.37,IF($B$5-CA$6&gt;365*8/12,CA29*0.44,0)))))</f>
        <v>0</v>
      </c>
      <c r="FE29" s="15">
        <f>+IF($B$5-CB$6&lt;365/12,CB29,IF($B$5-CB$6&lt;365*2/12,CB29*0.93,IF($B$5-CB$6&lt;365*3/12,CB29*0.86,IF($B$5-CB$6&lt;365*4/12,CB29*0.79,IF($B$5-CB$6&lt;365*5/12,CB29*0.72,IF($B$5-CB$6&lt;365*6/12,CB29*0.65,IF($B$5-CB$6&lt;365*7/12,CB29*0.58,IF($B$5-CB$6&lt;365*8/12,CB29*0.51,0))))))))+IF($B$5-CB$6&gt;365,0,IF($B$5-CB$6&gt;365*11/12,CB29*0.23,IF($B$5-CB$6&gt;365*10/12,CB29*0.3,IF($B$5-CB$6&gt;365*9/12,CB29*0.37,IF($B$5-CB$6&gt;365*8/12,CB29*0.44,0)))))</f>
        <v>0</v>
      </c>
      <c r="FF29" s="15">
        <f>+IF($B$5-CC$6&lt;365/12,CC29,IF($B$5-CC$6&lt;365*2/12,CC29*0.93,IF($B$5-CC$6&lt;365*3/12,CC29*0.86,IF($B$5-CC$6&lt;365*4/12,CC29*0.79,IF($B$5-CC$6&lt;365*5/12,CC29*0.72,IF($B$5-CC$6&lt;365*6/12,CC29*0.65,IF($B$5-CC$6&lt;365*7/12,CC29*0.58,IF($B$5-CC$6&lt;365*8/12,CC29*0.51,0))))))))+IF($B$5-CC$6&gt;365,0,IF($B$5-CC$6&gt;365*11/12,CC29*0.23,IF($B$5-CC$6&gt;365*10/12,CC29*0.3,IF($B$5-CC$6&gt;365*9/12,CC29*0.37,IF($B$5-CC$6&gt;365*8/12,CC29*0.44,0)))))</f>
        <v>0</v>
      </c>
      <c r="FG29" s="15">
        <f>+IF($B$5-CD$6&lt;365/12,CD29,IF($B$5-CD$6&lt;365*2/12,CD29*0.93,IF($B$5-CD$6&lt;365*3/12,CD29*0.86,IF($B$5-CD$6&lt;365*4/12,CD29*0.79,IF($B$5-CD$6&lt;365*5/12,CD29*0.72,IF($B$5-CD$6&lt;365*6/12,CD29*0.65,IF($B$5-CD$6&lt;365*7/12,CD29*0.58,IF($B$5-CD$6&lt;365*8/12,CD29*0.51,0))))))))+IF($B$5-CD$6&gt;365,0,IF($B$5-CD$6&gt;365*11/12,CD29*0.23,IF($B$5-CD$6&gt;365*10/12,CD29*0.3,IF($B$5-CD$6&gt;365*9/12,CD29*0.37,IF($B$5-CD$6&gt;365*8/12,CD29*0.44,0)))))</f>
        <v>0</v>
      </c>
      <c r="FH29" s="15">
        <f>+IF($B$5-CE$6&lt;365/12,CE29,IF($B$5-CE$6&lt;365*2/12,CE29*0.93,IF($B$5-CE$6&lt;365*3/12,CE29*0.86,IF($B$5-CE$6&lt;365*4/12,CE29*0.79,IF($B$5-CE$6&lt;365*5/12,CE29*0.72,IF($B$5-CE$6&lt;365*6/12,CE29*0.65,IF($B$5-CE$6&lt;365*7/12,CE29*0.58,IF($B$5-CE$6&lt;365*8/12,CE29*0.51,0))))))))+IF($B$5-CE$6&gt;365,0,IF($B$5-CE$6&gt;365*11/12,CE29*0.23,IF($B$5-CE$6&gt;365*10/12,CE29*0.3,IF($B$5-CE$6&gt;365*9/12,CE29*0.37,IF($B$5-CE$6&gt;365*8/12,CE29*0.44,0)))))</f>
        <v>0</v>
      </c>
      <c r="FI29" s="15">
        <f>+IF($B$5-CF$7&lt;365/12,CF30,IF($B$5-CF$7&lt;365*2/12,CF30*0.93,IF($B$5-CF$7&lt;365*3/12,CF30*0.86,IF($B$5-CF$7&lt;365*4/12,CF30*0.79,IF($B$5-CF$7&lt;365*5/12,CF30*0.72,IF($B$5-CF$7&lt;365*6/12,CF30*0.65,IF($B$5-CF$7&lt;365*7/12,CF30*0.58,IF($B$5-CF$7&lt;365*8/12,CF30*0.51,0))))))))+IF($B$5-CF$7&gt;365,0,IF($B$5-CF$7&gt;365*11/12,CF30*0.23,IF($B$5-CF$7&gt;365*10/12,CF30*0.3,IF($B$5-CF$7&gt;365*9/12,CF30*0.37,IF($B$5-CF$7&gt;365*8/12,CF30*0.44,0)))))</f>
        <v>0</v>
      </c>
      <c r="FJ29" s="17">
        <f>SUM(CH29:FI29)</f>
        <v>502.82000000000005</v>
      </c>
      <c r="FK29" s="26">
        <f>+CG29</f>
        <v>2</v>
      </c>
      <c r="FL29" s="18" t="str">
        <f t="shared" si="10"/>
        <v>Edgard Zea</v>
      </c>
      <c r="FM29" s="9" t="str">
        <f t="shared" si="11"/>
        <v>LCC</v>
      </c>
      <c r="FN29" s="14">
        <f t="shared" si="12"/>
        <v>23</v>
      </c>
      <c r="FO29" s="11">
        <v>23</v>
      </c>
      <c r="FP29" s="36">
        <f t="shared" si="13"/>
        <v>251.41000000000003</v>
      </c>
    </row>
    <row r="30" spans="2:172" ht="15" x14ac:dyDescent="0.2">
      <c r="B30" s="14">
        <f t="shared" si="9"/>
        <v>24</v>
      </c>
      <c r="C30" s="13" t="s">
        <v>42</v>
      </c>
      <c r="D30" s="13" t="s">
        <v>8</v>
      </c>
      <c r="E30" s="24"/>
      <c r="F30" s="24"/>
      <c r="G30" s="24"/>
      <c r="H30" s="24"/>
      <c r="I30" s="24">
        <v>10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48">
        <v>30</v>
      </c>
      <c r="AA30" s="24"/>
      <c r="AB30" s="24"/>
      <c r="AC30" s="24"/>
      <c r="AD30" s="24"/>
      <c r="AE30" s="24">
        <v>36</v>
      </c>
      <c r="AF30" s="24"/>
      <c r="AG30" s="24">
        <v>10.8</v>
      </c>
      <c r="AH30" s="24"/>
      <c r="AI30" s="24">
        <v>54</v>
      </c>
      <c r="AJ30" s="24">
        <v>144</v>
      </c>
      <c r="AK30" s="24">
        <v>54</v>
      </c>
      <c r="AL30" s="24">
        <v>130</v>
      </c>
      <c r="AM30" s="24"/>
      <c r="AN30" s="24">
        <v>48</v>
      </c>
      <c r="AO30" s="24"/>
      <c r="AP30" s="24"/>
      <c r="AQ30" s="24"/>
      <c r="AR30" s="24">
        <v>72.5</v>
      </c>
      <c r="AS30" s="24"/>
      <c r="AT30" s="24"/>
      <c r="AU30" s="24">
        <v>210</v>
      </c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>
        <v>13.5</v>
      </c>
      <c r="CE30" s="24"/>
      <c r="CF30" s="24"/>
      <c r="CG30" s="26">
        <f>COUNT(D30:CF30)</f>
        <v>12</v>
      </c>
      <c r="CH30" s="8">
        <f>+IF($B$5-E$6&lt;365/12,E30,IF($B$5-E$6&lt;365*2/12,E30*0.93,IF($B$5-E$6&lt;365*3/12,E30*0.86,IF($B$5-E$6&lt;365*4/12,E30*0.79,IF($B$5-E$6&lt;365*5/12,E30*0.72,IF($B$5-E$6&lt;365*6/12,E30*0.65,IF($B$5-E$6&lt;365*7/12,E30*0.58,IF($B$5-E$6&lt;365*8/12,E30*0.51,0))))))))+IF($B$5-E$6&gt;365,0,IF($B$5-E$6&gt;365*11/12,E30*0.23,IF($B$5-E$6&gt;365*10/12,E30*0.3,IF($B$5-E$6&gt;365*9/12,E30*0.37,IF($B$5-E$6&gt;365*8/12,E30*0.44,0)))))</f>
        <v>0</v>
      </c>
      <c r="CI30" s="8">
        <f>+IF($B$5-F$6&lt;365/12,F30,IF($B$5-F$6&lt;365*2/12,F30*0.93,IF($B$5-F$6&lt;365*3/12,F30*0.86,IF($B$5-F$6&lt;365*4/12,F30*0.79,IF($B$5-F$6&lt;365*5/12,F30*0.72,IF($B$5-F$6&lt;365*6/12,F30*0.65,IF($B$5-F$6&lt;365*7/12,F30*0.58,IF($B$5-F$6&lt;365*8/12,F30*0.51,0))))))))+IF($B$5-F$6&gt;365,0,IF($B$5-F$6&gt;365*11/12,F30*0.23,IF($B$5-F$6&gt;365*10/12,F30*0.3,IF($B$5-F$6&gt;365*9/12,F30*0.37,IF($B$5-F$6&gt;365*8/12,F30*0.44,0)))))</f>
        <v>0</v>
      </c>
      <c r="CJ30" s="8">
        <f>+IF($B$5-G$6&lt;365/12,G30,IF($B$5-G$6&lt;365*2/12,G30*0.93,IF($B$5-G$6&lt;365*3/12,G30*0.86,IF($B$5-G$6&lt;365*4/12,G30*0.79,IF($B$5-G$6&lt;365*5/12,G30*0.72,IF($B$5-G$6&lt;365*6/12,G30*0.65,IF($B$5-G$6&lt;365*7/12,G30*0.58,IF($B$5-G$6&lt;365*8/12,G30*0.51,0))))))))+IF($B$5-G$6&gt;365,0,IF($B$5-G$6&gt;365*11/12,G30*0.23,IF($B$5-G$6&gt;365*10/12,G30*0.3,IF($B$5-G$6&gt;365*9/12,G30*0.37,IF($B$5-G$6&gt;365*8/12,G30*0.44,0)))))</f>
        <v>0</v>
      </c>
      <c r="CK30" s="8">
        <f>+IF($B$5-H$6&lt;365/12,H30,IF($B$5-H$6&lt;365*2/12,H30*0.93,IF($B$5-H$6&lt;365*3/12,H30*0.86,IF($B$5-H$6&lt;365*4/12,H30*0.79,IF($B$5-H$6&lt;365*5/12,H30*0.72,IF($B$5-H$6&lt;365*6/12,H30*0.65,IF($B$5-H$6&lt;365*7/12,H30*0.58,IF($B$5-H$6&lt;365*8/12,H30*0.51,0))))))))+IF($B$5-H$6&gt;365,0,IF($B$5-H$6&gt;365*11/12,H30*0.23,IF($B$5-H$6&gt;365*10/12,H30*0.3,IF($B$5-H$6&gt;365*9/12,H30*0.37,IF($B$5-H$6&gt;365*8/12,H30*0.44,0)))))</f>
        <v>0</v>
      </c>
      <c r="CL30" s="30">
        <f>+IF($B$5-I$6&lt;365/12,I30,IF($B$5-I$6&lt;365*2/12,I30*0.93,IF($B$5-I$6&lt;365*3/12,I30*0.86,IF($B$5-I$6&lt;365*4/12,I30*0.79,IF($B$5-I$6&lt;365*5/12,I30*0.72,IF($B$5-I$6&lt;365*6/12,I30*0.65,IF($B$5-I$6&lt;365*7/12,I30*0.58,IF($B$5-I$6&lt;365*8/12,I30*0.51,0))))))))+IF($B$5-I$6&gt;365,0,IF($B$5-I$6&gt;365*11/12,I30*0.23,IF($B$5-I$6&gt;365*10/12,I30*0.3,IF($B$5-I$6&gt;365*9/12,I30*0.37,IF($B$5-I$6&gt;365*8/12,I30*0.44,0)))))</f>
        <v>3</v>
      </c>
      <c r="CM30" s="8">
        <f>+IF($B$5-J$6&lt;365/12,J30,IF($B$5-J$6&lt;365*2/12,J30*0.93,IF($B$5-J$6&lt;365*3/12,J30*0.86,IF($B$5-J$6&lt;365*4/12,J30*0.79,IF($B$5-J$6&lt;365*5/12,J30*0.72,IF($B$5-J$6&lt;365*6/12,J30*0.65,IF($B$5-J$6&lt;365*7/12,J30*0.58,IF($B$5-J$6&lt;365*8/12,J30*0.51,0))))))))+IF($B$5-J$6&gt;365,0,IF($B$5-J$6&gt;365*11/12,J30*0.23,IF($B$5-J$6&gt;365*10/12,J30*0.3,IF($B$5-J$6&gt;365*9/12,J30*0.37,IF($B$5-J$6&gt;365*8/12,J30*0.44,0)))))</f>
        <v>0</v>
      </c>
      <c r="CN30" s="8">
        <f>+IF($B$5-K$6&lt;365/12,K30,IF($B$5-K$6&lt;365*2/12,K30*0.93,IF($B$5-K$6&lt;365*3/12,K30*0.86,IF($B$5-K$6&lt;365*4/12,K30*0.79,IF($B$5-K$6&lt;365*5/12,K30*0.72,IF($B$5-K$6&lt;365*6/12,K30*0.65,IF($B$5-K$6&lt;365*7/12,K30*0.58,IF($B$5-K$6&lt;365*8/12,K30*0.51,0))))))))+IF($B$5-K$6&gt;365,0,IF($B$5-K$6&gt;365*11/12,K30*0.23,IF($B$5-K$6&gt;365*10/12,K30*0.3,IF($B$5-K$6&gt;365*9/12,K30*0.37,IF($B$5-K$6&gt;365*8/12,K30*0.44,0)))))</f>
        <v>0</v>
      </c>
      <c r="CO30" s="8">
        <f>+IF($B$5-L$6&lt;365/12,L30,IF($B$5-L$6&lt;365*2/12,L30*0.93,IF($B$5-L$6&lt;365*3/12,L30*0.86,IF($B$5-L$6&lt;365*4/12,L30*0.79,IF($B$5-L$6&lt;365*5/12,L30*0.72,IF($B$5-L$6&lt;365*6/12,L30*0.65,IF($B$5-L$6&lt;365*7/12,L30*0.58,IF($B$5-L$6&lt;365*8/12,L30*0.51,0))))))))+IF($B$5-L$6&gt;365,0,IF($B$5-L$6&gt;365*11/12,L30*0.23,IF($B$5-L$6&gt;365*10/12,L30*0.3,IF($B$5-L$6&gt;365*9/12,L30*0.37,IF($B$5-L$6&gt;365*8/12,L30*0.44,0)))))</f>
        <v>0</v>
      </c>
      <c r="CP30" s="8">
        <f>+IF($B$5-M$6&lt;365/12,M30,IF($B$5-M$6&lt;365*2/12,M30*0.93,IF($B$5-M$6&lt;365*3/12,M30*0.86,IF($B$5-M$6&lt;365*4/12,M30*0.79,IF($B$5-M$6&lt;365*5/12,M30*0.72,IF($B$5-M$6&lt;365*6/12,M30*0.65,IF($B$5-M$6&lt;365*7/12,M30*0.58,IF($B$5-M$6&lt;365*8/12,M30*0.51,0))))))))+IF($B$5-M$6&gt;365,0,IF($B$5-M$6&gt;365*11/12,M30*0.23,IF($B$5-M$6&gt;365*10/12,M30*0.3,IF($B$5-M$6&gt;365*9/12,M30*0.37,IF($B$5-M$6&gt;365*8/12,M30*0.44,0)))))</f>
        <v>0</v>
      </c>
      <c r="CQ30" s="8">
        <f>+IF($B$5-N$6&lt;365/12,N30,IF($B$5-N$6&lt;365*2/12,N30*0.93,IF($B$5-N$6&lt;365*3/12,N30*0.86,IF($B$5-N$6&lt;365*4/12,N30*0.79,IF($B$5-N$6&lt;365*5/12,N30*0.72,IF($B$5-N$6&lt;365*6/12,N30*0.65,IF($B$5-N$6&lt;365*7/12,N30*0.58,IF($B$5-N$6&lt;365*8/12,N30*0.51,0))))))))+IF($B$5-N$6&gt;365,0,IF($B$5-N$6&gt;365*11/12,N30*0.23,IF($B$5-N$6&gt;365*10/12,N30*0.3,IF($B$5-N$6&gt;365*9/12,N30*0.37,IF($B$5-N$6&gt;365*8/12,N30*0.44,0)))))</f>
        <v>0</v>
      </c>
      <c r="CR30" s="8">
        <f>+IF($B$5-O$6&lt;365/12,O30,IF($B$5-O$6&lt;365*2/12,O30*0.93,IF($B$5-O$6&lt;365*3/12,O30*0.86,IF($B$5-O$6&lt;365*4/12,O30*0.79,IF($B$5-O$6&lt;365*5/12,O30*0.72,IF($B$5-O$6&lt;365*6/12,O30*0.65,IF($B$5-O$6&lt;365*7/12,O30*0.58,IF($B$5-O$6&lt;365*8/12,O30*0.51,0))))))))+IF($B$5-O$6&gt;365,0,IF($B$5-O$6&gt;365*11/12,O30*0.23,IF($B$5-O$6&gt;365*10/12,O30*0.3,IF($B$5-O$6&gt;365*9/12,O30*0.37,IF($B$5-O$6&gt;365*8/12,O30*0.44,0)))))</f>
        <v>0</v>
      </c>
      <c r="CS30" s="8">
        <f>+IF($B$5-P$6&lt;365/12,P30,IF($B$5-P$6&lt;365*2/12,P30*0.93,IF($B$5-P$6&lt;365*3/12,P30*0.86,IF($B$5-P$6&lt;365*4/12,P30*0.79,IF($B$5-P$6&lt;365*5/12,P30*0.72,IF($B$5-P$6&lt;365*6/12,P30*0.65,IF($B$5-P$6&lt;365*7/12,P30*0.58,IF($B$5-P$6&lt;365*8/12,P30*0.51,0))))))))+IF($B$5-P$6&gt;365,0,IF($B$5-P$6&gt;365*11/12,P30*0.23,IF($B$5-P$6&gt;365*10/12,P30*0.3,IF($B$5-P$6&gt;365*9/12,P30*0.37,IF($B$5-P$6&gt;365*8/12,P30*0.44,0)))))</f>
        <v>0</v>
      </c>
      <c r="CT30" s="8">
        <f>+IF($B$5-Q$6&lt;365/12,Q30,IF($B$5-Q$6&lt;365*2/12,Q30*0.93,IF($B$5-Q$6&lt;365*3/12,Q30*0.86,IF($B$5-Q$6&lt;365*4/12,Q30*0.79,IF($B$5-Q$6&lt;365*5/12,Q30*0.72,IF($B$5-Q$6&lt;365*6/12,Q30*0.65,IF($B$5-Q$6&lt;365*7/12,Q30*0.58,IF($B$5-Q$6&lt;365*8/12,Q30*0.51,0))))))))+IF($B$5-Q$6&gt;365,0,IF($B$5-Q$6&gt;365*11/12,Q30*0.23,IF($B$5-Q$6&gt;365*10/12,Q30*0.3,IF($B$5-Q$6&gt;365*9/12,Q30*0.37,IF($B$5-Q$6&gt;365*8/12,Q30*0.44,0)))))</f>
        <v>0</v>
      </c>
      <c r="CU30" s="8">
        <f>+IF($B$5-R$6&lt;365/12,R30,IF($B$5-R$6&lt;365*2/12,R30*0.93,IF($B$5-R$6&lt;365*3/12,R30*0.86,IF($B$5-R$6&lt;365*4/12,R30*0.79,IF($B$5-R$6&lt;365*5/12,R30*0.72,IF($B$5-R$6&lt;365*6/12,R30*0.65,IF($B$5-R$6&lt;365*7/12,R30*0.58,IF($B$5-R$6&lt;365*8/12,R30*0.51,0))))))))+IF($B$5-R$6&gt;365,0,IF($B$5-R$6&gt;365*11/12,R30*0.23,IF($B$5-R$6&gt;365*10/12,R30*0.3,IF($B$5-R$6&gt;365*9/12,R30*0.37,IF($B$5-R$6&gt;365*8/12,R30*0.44,0)))))</f>
        <v>0</v>
      </c>
      <c r="CV30" s="8">
        <f>+IF($B$5-S$6&lt;365/12,S30,IF($B$5-S$6&lt;365*2/12,S30*0.93,IF($B$5-S$6&lt;365*3/12,S30*0.86,IF($B$5-S$6&lt;365*4/12,S30*0.79,IF($B$5-S$6&lt;365*5/12,S30*0.72,IF($B$5-S$6&lt;365*6/12,S30*0.65,IF($B$5-S$6&lt;365*7/12,S30*0.58,IF($B$5-S$6&lt;365*8/12,S30*0.51,0))))))))+IF($B$5-S$6&gt;365,0,IF($B$5-S$6&gt;365*11/12,S30*0.23,IF($B$5-S$6&gt;365*10/12,S30*0.3,IF($B$5-S$6&gt;365*9/12,S30*0.37,IF($B$5-S$6&gt;365*8/12,S30*0.44,0)))))</f>
        <v>0</v>
      </c>
      <c r="CW30" s="8">
        <f>+IF($B$5-T$6&lt;365/12,T30,IF($B$5-T$6&lt;365*2/12,T30*0.93,IF($B$5-T$6&lt;365*3/12,T30*0.86,IF($B$5-T$6&lt;365*4/12,T30*0.79,IF($B$5-T$6&lt;365*5/12,T30*0.72,IF($B$5-T$6&lt;365*6/12,T30*0.65,IF($B$5-T$6&lt;365*7/12,T30*0.58,IF($B$5-T$6&lt;365*8/12,T30*0.51,0))))))))+IF($B$5-T$6&gt;365,0,IF($B$5-T$6&gt;365*11/12,T30*0.23,IF($B$5-T$6&gt;365*10/12,T30*0.3,IF($B$5-T$6&gt;365*9/12,T30*0.37,IF($B$5-T$6&gt;365*8/12,T30*0.44,0)))))</f>
        <v>0</v>
      </c>
      <c r="CX30" s="8">
        <f>+IF($B$5-U$6&lt;365/12,U30,IF($B$5-U$6&lt;365*2/12,U30*0.93,IF($B$5-U$6&lt;365*3/12,U30*0.86,IF($B$5-U$6&lt;365*4/12,U30*0.79,IF($B$5-U$6&lt;365*5/12,U30*0.72,IF($B$5-U$6&lt;365*6/12,U30*0.65,IF($B$5-U$6&lt;365*7/12,U30*0.58,IF($B$5-U$6&lt;365*8/12,U30*0.51,0))))))))+IF($B$5-U$6&gt;365,0,IF($B$5-U$6&gt;365*11/12,U30*0.23,IF($B$5-U$6&gt;365*10/12,U30*0.3,IF($B$5-U$6&gt;365*9/12,U30*0.37,IF($B$5-U$6&gt;365*8/12,U30*0.44,0)))))</f>
        <v>0</v>
      </c>
      <c r="CY30" s="8">
        <f>+IF($B$5-V$6&lt;365/12,V30,IF($B$5-V$6&lt;365*2/12,V30*0.93,IF($B$5-V$6&lt;365*3/12,V30*0.86,IF($B$5-V$6&lt;365*4/12,V30*0.79,IF($B$5-V$6&lt;365*5/12,V30*0.72,IF($B$5-V$6&lt;365*6/12,V30*0.65,IF($B$5-V$6&lt;365*7/12,V30*0.58,IF($B$5-V$6&lt;365*8/12,V30*0.51,0))))))))+IF($B$5-V$6&gt;365,0,IF($B$5-V$6&gt;365*11/12,V30*0.23,IF($B$5-V$6&gt;365*10/12,V30*0.3,IF($B$5-V$6&gt;365*9/12,V30*0.37,IF($B$5-V$6&gt;365*8/12,V30*0.44,0)))))</f>
        <v>0</v>
      </c>
      <c r="CZ30" s="8">
        <f>+IF($B$5-W$6&lt;365/12,W30,IF($B$5-W$6&lt;365*2/12,W30*0.93,IF($B$5-W$6&lt;365*3/12,W30*0.86,IF($B$5-W$6&lt;365*4/12,W30*0.79,IF($B$5-W$6&lt;365*5/12,W30*0.72,IF($B$5-W$6&lt;365*6/12,W30*0.65,IF($B$5-W$6&lt;365*7/12,W30*0.58,IF($B$5-W$6&lt;365*8/12,W30*0.51,0))))))))+IF($B$5-W$6&gt;365,0,IF($B$5-W$6&gt;365*11/12,W30*0.23,IF($B$5-W$6&gt;365*10/12,W30*0.3,IF($B$5-W$6&gt;365*9/12,W30*0.37,IF($B$5-W$6&gt;365*8/12,W30*0.44,0)))))</f>
        <v>0</v>
      </c>
      <c r="DA30" s="8">
        <f>+IF($B$5-X$6&lt;365/12,X30,IF($B$5-X$6&lt;365*2/12,X30*0.93,IF($B$5-X$6&lt;365*3/12,X30*0.86,IF($B$5-X$6&lt;365*4/12,X30*0.79,IF($B$5-X$6&lt;365*5/12,X30*0.72,IF($B$5-X$6&lt;365*6/12,X30*0.65,IF($B$5-X$6&lt;365*7/12,X30*0.58,IF($B$5-X$6&lt;365*8/12,X30*0.51,0))))))))+IF($B$5-X$6&gt;365,0,IF($B$5-X$6&gt;365*11/12,X30*0.23,IF($B$5-X$6&gt;365*10/12,X30*0.3,IF($B$5-X$6&gt;365*9/12,X30*0.37,IF($B$5-X$6&gt;365*8/12,X30*0.44,0)))))</f>
        <v>0</v>
      </c>
      <c r="DB30" s="8">
        <f>+IF($B$5-Y$6&lt;365/12,Y30,IF($B$5-Y$6&lt;365*2/12,Y30*0.93,IF($B$5-Y$6&lt;365*3/12,Y30*0.86,IF($B$5-Y$6&lt;365*4/12,Y30*0.79,IF($B$5-Y$6&lt;365*5/12,Y30*0.72,IF($B$5-Y$6&lt;365*6/12,Y30*0.65,IF($B$5-Y$6&lt;365*7/12,Y30*0.58,IF($B$5-Y$6&lt;365*8/12,Y30*0.51,0))))))))+IF($B$5-Y$6&gt;365,0,IF($B$5-Y$6&gt;365*11/12,Y30*0.23,IF($B$5-Y$6&gt;365*10/12,Y30*0.3,IF($B$5-Y$6&gt;365*9/12,Y30*0.37,IF($B$5-Y$6&gt;365*8/12,Y30*0.44,0)))))</f>
        <v>0</v>
      </c>
      <c r="DC30" s="30">
        <f>+IF($B$5-Z$6&lt;365/12,Z30,IF($B$5-Z$6&lt;365*2/12,Z30*0.93,IF($B$5-Z$6&lt;365*3/12,Z30*0.86,IF($B$5-Z$6&lt;365*4/12,Z30*0.79,IF($B$5-Z$6&lt;365*5/12,Z30*0.72,IF($B$5-Z$6&lt;365*6/12,Z30*0.65,IF($B$5-Z$6&lt;365*7/12,Z30*0.58,IF($B$5-Z$6&lt;365*8/12,Z30*0.51,0))))))))+IF($B$5-Z$6&gt;365,0,IF($B$5-Z$6&gt;365*11/12,Z30*0.23,IF($B$5-Z$6&gt;365*10/12,Z30*0.3,IF($B$5-Z$6&gt;365*9/12,Z30*0.37,IF($B$5-Z$6&gt;365*8/12,Z30*0.44,0)))))</f>
        <v>13.2</v>
      </c>
      <c r="DD30" s="8">
        <f>+IF($B$5-AA$6&lt;365/12,AA30,IF($B$5-AA$6&lt;365*2/12,AA30*0.93,IF($B$5-AA$6&lt;365*3/12,AA30*0.86,IF($B$5-AA$6&lt;365*4/12,AA30*0.79,IF($B$5-AA$6&lt;365*5/12,AA30*0.72,IF($B$5-AA$6&lt;365*6/12,AA30*0.65,IF($B$5-AA$6&lt;365*7/12,AA30*0.58,IF($B$5-AA$6&lt;365*8/12,AA30*0.51,0))))))))+IF($B$5-AA$6&gt;365,0,IF($B$5-AA$6&gt;365*11/12,AA30*0.23,IF($B$5-AA$6&gt;365*10/12,AA30*0.3,IF($B$5-AA$6&gt;365*9/12,AA30*0.37,IF($B$5-AA$6&gt;365*8/12,AA30*0.44,0)))))</f>
        <v>0</v>
      </c>
      <c r="DE30" s="8">
        <f>+IF($B$5-AB$6&lt;365/12,AB30,IF($B$5-AB$6&lt;365*2/12,AB30*0.93,IF($B$5-AB$6&lt;365*3/12,AB30*0.86,IF($B$5-AB$6&lt;365*4/12,AB30*0.79,IF($B$5-AB$6&lt;365*5/12,AB30*0.72,IF($B$5-AB$6&lt;365*6/12,AB30*0.65,IF($B$5-AB$6&lt;365*7/12,AB30*0.58,IF($B$5-AB$6&lt;365*8/12,AB30*0.51,0))))))))+IF($B$5-AB$6&gt;365,0,IF($B$5-AB$6&gt;365*11/12,AB30*0.23,IF($B$5-AB$6&gt;365*10/12,AB30*0.3,IF($B$5-AB$6&gt;365*9/12,AB30*0.37,IF($B$5-AB$6&gt;365*8/12,AB30*0.44,0)))))</f>
        <v>0</v>
      </c>
      <c r="DF30" s="8">
        <f>+IF($B$5-AC$6&lt;365/12,AC30,IF($B$5-AC$6&lt;365*2/12,AC30*0.93,IF($B$5-AC$6&lt;365*3/12,AC30*0.86,IF($B$5-AC$6&lt;365*4/12,AC30*0.79,IF($B$5-AC$6&lt;365*5/12,AC30*0.72,IF($B$5-AC$6&lt;365*6/12,AC30*0.65,IF($B$5-AC$6&lt;365*7/12,AC30*0.58,IF($B$5-AC$6&lt;365*8/12,AC30*0.51,0))))))))+IF($B$5-AC$6&gt;365,0,IF($B$5-AC$6&gt;365*11/12,AC30*0.23,IF($B$5-AC$6&gt;365*10/12,AC30*0.3,IF($B$5-AC$6&gt;365*9/12,AC30*0.37,IF($B$5-AC$6&gt;365*8/12,AC30*0.44,0)))))</f>
        <v>0</v>
      </c>
      <c r="DG30" s="8">
        <f>+IF($B$5-AD$6&lt;365/12,AD30,IF($B$5-AD$6&lt;365*2/12,AD30*0.93,IF($B$5-AD$6&lt;365*3/12,AD30*0.86,IF($B$5-AD$6&lt;365*4/12,AD30*0.79,IF($B$5-AD$6&lt;365*5/12,AD30*0.72,IF($B$5-AD$6&lt;365*6/12,AD30*0.65,IF($B$5-AD$6&lt;365*7/12,AD30*0.58,IF($B$5-AD$6&lt;365*8/12,AD30*0.51,0))))))))+IF($B$5-AD$6&gt;365,0,IF($B$5-AD$6&gt;365*11/12,AD30*0.23,IF($B$5-AD$6&gt;365*10/12,AD30*0.3,IF($B$5-AD$6&gt;365*9/12,AD30*0.37,IF($B$5-AD$6&gt;365*8/12,AD30*0.44,0)))))</f>
        <v>0</v>
      </c>
      <c r="DH30" s="8">
        <f>+IF($B$5-AE$6&lt;365/12,AE30,IF($B$5-AE$6&lt;365*2/12,AE30*0.93,IF($B$5-AE$6&lt;365*3/12,AE30*0.86,IF($B$5-AE$6&lt;365*4/12,AE30*0.79,IF($B$5-AE$6&lt;365*5/12,AE30*0.72,IF($B$5-AE$6&lt;365*6/12,AE30*0.65,IF($B$5-AE$6&lt;365*7/12,AE30*0.58,IF($B$5-AE$6&lt;365*8/12,AE30*0.51,0))))))))+IF($B$5-AE$6&gt;365,0,IF($B$5-AE$6&gt;365*11/12,AE30*0.23,IF($B$5-AE$6&gt;365*10/12,AE30*0.3,IF($B$5-AE$6&gt;365*9/12,AE30*0.37,IF($B$5-AE$6&gt;365*8/12,AE30*0.44,0)))))</f>
        <v>18.36</v>
      </c>
      <c r="DI30" s="8">
        <f>+IF($B$5-AF$6&lt;365/12,AF30,IF($B$5-AF$6&lt;365*2/12,AF30*0.93,IF($B$5-AF$6&lt;365*3/12,AF30*0.86,IF($B$5-AF$6&lt;365*4/12,AF30*0.79,IF($B$5-AF$6&lt;365*5/12,AF30*0.72,IF($B$5-AF$6&lt;365*6/12,AF30*0.65,IF($B$5-AF$6&lt;365*7/12,AF30*0.58,IF($B$5-AF$6&lt;365*8/12,AF30*0.51,0))))))))+IF($B$5-AF$6&gt;365,0,IF($B$5-AF$6&gt;365*11/12,AF30*0.23,IF($B$5-AF$6&gt;365*10/12,AF30*0.3,IF($B$5-AF$6&gt;365*9/12,AF30*0.37,IF($B$5-AF$6&gt;365*8/12,AF30*0.44,0)))))</f>
        <v>0</v>
      </c>
      <c r="DJ30" s="30">
        <f>+IF($B$5-AG$6&lt;365/12,AG30,IF($B$5-AG$6&lt;365*2/12,AG30*0.93,IF($B$5-AG$6&lt;365*3/12,AG30*0.86,IF($B$5-AG$6&lt;365*4/12,AG30*0.79,IF($B$5-AG$6&lt;365*5/12,AG30*0.72,IF($B$5-AG$6&lt;365*6/12,AG30*0.65,IF($B$5-AG$6&lt;365*7/12,AG30*0.58,IF($B$5-AG$6&lt;365*8/12,AG30*0.51,0))))))))+IF($B$5-AG$6&gt;365,0,IF($B$5-AG$6&gt;365*11/12,AG30*0.23,IF($B$5-AG$6&gt;365*10/12,AG30*0.3,IF($B$5-AG$6&gt;365*9/12,AG30*0.37,IF($B$5-AG$6&gt;365*8/12,AG30*0.44,0)))))</f>
        <v>5.5080000000000009</v>
      </c>
      <c r="DK30" s="8">
        <f>+IF($B$5-AH$6&lt;365/12,AH30,IF($B$5-AH$6&lt;365*2/12,AH30*0.93,IF($B$5-AH$6&lt;365*3/12,AH30*0.86,IF($B$5-AH$6&lt;365*4/12,AH30*0.79,IF($B$5-AH$6&lt;365*5/12,AH30*0.72,IF($B$5-AH$6&lt;365*6/12,AH30*0.65,IF($B$5-AH$6&lt;365*7/12,AH30*0.58,IF($B$5-AH$6&lt;365*8/12,AH30*0.51,0))))))))+IF($B$5-AH$6&gt;365,0,IF($B$5-AH$6&gt;365*11/12,AH30*0.23,IF($B$5-AH$6&gt;365*10/12,AH30*0.3,IF($B$5-AH$6&gt;365*9/12,AH30*0.37,IF($B$5-AH$6&gt;365*8/12,AH30*0.44,0)))))</f>
        <v>0</v>
      </c>
      <c r="DL30" s="8">
        <f>+IF($B$5-AI$6&lt;365/12,AI30,IF($B$5-AI$6&lt;365*2/12,AI30*0.93,IF($B$5-AI$6&lt;365*3/12,AI30*0.86,IF($B$5-AI$6&lt;365*4/12,AI30*0.79,IF($B$5-AI$6&lt;365*5/12,AI30*0.72,IF($B$5-AI$6&lt;365*6/12,AI30*0.65,IF($B$5-AI$6&lt;365*7/12,AI30*0.58,IF($B$5-AI$6&lt;365*8/12,AI30*0.51,0))))))))+IF($B$5-AI$6&gt;365,0,IF($B$5-AI$6&gt;365*11/12,AI30*0.23,IF($B$5-AI$6&gt;365*10/12,AI30*0.3,IF($B$5-AI$6&gt;365*9/12,AI30*0.37,IF($B$5-AI$6&gt;365*8/12,AI30*0.44,0)))))</f>
        <v>31.319999999999997</v>
      </c>
      <c r="DM30" s="8">
        <f>+IF($B$5-AJ$6&lt;365/12,AJ30,IF($B$5-AJ$6&lt;365*2/12,AJ30*0.93,IF($B$5-AJ$6&lt;365*3/12,AJ30*0.86,IF($B$5-AJ$6&lt;365*4/12,AJ30*0.79,IF($B$5-AJ$6&lt;365*5/12,AJ30*0.72,IF($B$5-AJ$6&lt;365*6/12,AJ30*0.65,IF($B$5-AJ$6&lt;365*7/12,AJ30*0.58,IF($B$5-AJ$6&lt;365*8/12,AJ30*0.51,0))))))))+IF($B$5-AJ$6&gt;365,0,IF($B$5-AJ$6&gt;365*11/12,AJ30*0.23,IF($B$5-AJ$6&gt;365*10/12,AJ30*0.3,IF($B$5-AJ$6&gt;365*9/12,AJ30*0.37,IF($B$5-AJ$6&gt;365*8/12,AJ30*0.44,0)))))</f>
        <v>83.52</v>
      </c>
      <c r="DN30" s="8">
        <f>+IF($B$5-AK$6&lt;365/12,AK30,IF($B$5-AK$6&lt;365*2/12,AK30*0.93,IF($B$5-AK$6&lt;365*3/12,AK30*0.86,IF($B$5-AK$6&lt;365*4/12,AK30*0.79,IF($B$5-AK$6&lt;365*5/12,AK30*0.72,IF($B$5-AK$6&lt;365*6/12,AK30*0.65,IF($B$5-AK$6&lt;365*7/12,AK30*0.58,IF($B$5-AK$6&lt;365*8/12,AK30*0.51,0))))))))+IF($B$5-AK$6&gt;365,0,IF($B$5-AK$6&gt;365*11/12,AK30*0.23,IF($B$5-AK$6&gt;365*10/12,AK30*0.3,IF($B$5-AK$6&gt;365*9/12,AK30*0.37,IF($B$5-AK$6&gt;365*8/12,AK30*0.44,0)))))</f>
        <v>31.319999999999997</v>
      </c>
      <c r="DO30" s="8">
        <f>+IF($B$5-AL$6&lt;365/12,AL30,IF($B$5-AL$6&lt;365*2/12,AL30*0.93,IF($B$5-AL$6&lt;365*3/12,AL30*0.86,IF($B$5-AL$6&lt;365*4/12,AL30*0.79,IF($B$5-AL$6&lt;365*5/12,AL30*0.72,IF($B$5-AL$6&lt;365*6/12,AL30*0.65,IF($B$5-AL$6&lt;365*7/12,AL30*0.58,IF($B$5-AL$6&lt;365*8/12,AL30*0.51,0))))))))+IF($B$5-AL$6&gt;365,0,IF($B$5-AL$6&gt;365*11/12,AL30*0.23,IF($B$5-AL$6&gt;365*10/12,AL30*0.3,IF($B$5-AL$6&gt;365*9/12,AL30*0.37,IF($B$5-AL$6&gt;365*8/12,AL30*0.44,0)))))</f>
        <v>75.399999999999991</v>
      </c>
      <c r="DP30" s="8">
        <f>+IF($B$5-AM$6&lt;365/12,AM30,IF($B$5-AM$6&lt;365*2/12,AM30*0.93,IF($B$5-AM$6&lt;365*3/12,AM30*0.86,IF($B$5-AM$6&lt;365*4/12,AM30*0.79,IF($B$5-AM$6&lt;365*5/12,AM30*0.72,IF($B$5-AM$6&lt;365*6/12,AM30*0.65,IF($B$5-AM$6&lt;365*7/12,AM30*0.58,IF($B$5-AM$6&lt;365*8/12,AM30*0.51,0))))))))+IF($B$5-AM$6&gt;365,0,IF($B$5-AM$6&gt;365*11/12,AM30*0.23,IF($B$5-AM$6&gt;365*10/12,AM30*0.3,IF($B$5-AM$6&gt;365*9/12,AM30*0.37,IF($B$5-AM$6&gt;365*8/12,AM30*0.44,0)))))</f>
        <v>0</v>
      </c>
      <c r="DQ30" s="8">
        <f>+IF($B$5-AN$6&lt;365/12,AN30,IF($B$5-AN$6&lt;365*2/12,AN30*0.93,IF($B$5-AN$6&lt;365*3/12,AN30*0.86,IF($B$5-AN$6&lt;365*4/12,AN30*0.79,IF($B$5-AN$6&lt;365*5/12,AN30*0.72,IF($B$5-AN$6&lt;365*6/12,AN30*0.65,IF($B$5-AN$6&lt;365*7/12,AN30*0.58,IF($B$5-AN$6&lt;365*8/12,AN30*0.51,0))))))))+IF($B$5-AN$6&gt;365,0,IF($B$5-AN$6&gt;365*11/12,AN30*0.23,IF($B$5-AN$6&gt;365*10/12,AN30*0.3,IF($B$5-AN$6&gt;365*9/12,AN30*0.37,IF($B$5-AN$6&gt;365*8/12,AN30*0.44,0)))))</f>
        <v>27.839999999999996</v>
      </c>
      <c r="DR30" s="8">
        <f>+IF($B$5-AO$6&lt;365/12,AO30,IF($B$5-AO$6&lt;365*2/12,AO30*0.93,IF($B$5-AO$6&lt;365*3/12,AO30*0.86,IF($B$5-AO$6&lt;365*4/12,AO30*0.79,IF($B$5-AO$6&lt;365*5/12,AO30*0.72,IF($B$5-AO$6&lt;365*6/12,AO30*0.65,IF($B$5-AO$6&lt;365*7/12,AO30*0.58,IF($B$5-AO$6&lt;365*8/12,AO30*0.51,0))))))))+IF($B$5-AO$6&gt;365,0,IF($B$5-AO$6&gt;365*11/12,AO30*0.23,IF($B$5-AO$6&gt;365*10/12,AO30*0.3,IF($B$5-AO$6&gt;365*9/12,AO30*0.37,IF($B$5-AO$6&gt;365*8/12,AO30*0.44,0)))))</f>
        <v>0</v>
      </c>
      <c r="DS30" s="8">
        <f>+IF($B$5-AP$6&lt;365/12,AP30,IF($B$5-AP$6&lt;365*2/12,AP30*0.93,IF($B$5-AP$6&lt;365*3/12,AP30*0.86,IF($B$5-AP$6&lt;365*4/12,AP30*0.79,IF($B$5-AP$6&lt;365*5/12,AP30*0.72,IF($B$5-AP$6&lt;365*6/12,AP30*0.65,IF($B$5-AP$6&lt;365*7/12,AP30*0.58,IF($B$5-AP$6&lt;365*8/12,AP30*0.51,0))))))))+IF($B$5-AP$6&gt;365,0,IF($B$5-AP$6&gt;365*11/12,AP30*0.23,IF($B$5-AP$6&gt;365*10/12,AP30*0.3,IF($B$5-AP$6&gt;365*9/12,AP30*0.37,IF($B$5-AP$6&gt;365*8/12,AP30*0.44,0)))))</f>
        <v>0</v>
      </c>
      <c r="DT30" s="8">
        <f>+IF($B$5-AQ$6&lt;365/12,AQ30,IF($B$5-AQ$6&lt;365*2/12,AQ30*0.93,IF($B$5-AQ$6&lt;365*3/12,AQ30*0.86,IF($B$5-AQ$6&lt;365*4/12,AQ30*0.79,IF($B$5-AQ$6&lt;365*5/12,AQ30*0.72,IF($B$5-AQ$6&lt;365*6/12,AQ30*0.65,IF($B$5-AQ$6&lt;365*7/12,AQ30*0.58,IF($B$5-AQ$6&lt;365*8/12,AQ30*0.51,0))))))))+IF($B$5-AQ$6&gt;365,0,IF($B$5-AQ$6&gt;365*11/12,AQ30*0.23,IF($B$5-AQ$6&gt;365*10/12,AQ30*0.3,IF($B$5-AQ$6&gt;365*9/12,AQ30*0.37,IF($B$5-AQ$6&gt;365*8/12,AQ30*0.44,0)))))</f>
        <v>0</v>
      </c>
      <c r="DU30" s="8">
        <f>+IF($B$5-AR$6&lt;365/12,AR30,IF($B$5-AR$6&lt;365*2/12,AR30*0.93,IF($B$5-AR$6&lt;365*3/12,AR30*0.86,IF($B$5-AR$6&lt;365*4/12,AR30*0.79,IF($B$5-AR$6&lt;365*5/12,AR30*0.72,IF($B$5-AR$6&lt;365*6/12,AR30*0.65,IF($B$5-AR$6&lt;365*7/12,AR30*0.58,IF($B$5-AR$6&lt;365*8/12,AR30*0.51,0))))))))+IF($B$5-AR$6&gt;365,0,IF($B$5-AR$6&gt;365*11/12,AR30*0.23,IF($B$5-AR$6&gt;365*10/12,AR30*0.3,IF($B$5-AR$6&gt;365*9/12,AR30*0.37,IF($B$5-AR$6&gt;365*8/12,AR30*0.44,0)))))</f>
        <v>47.125</v>
      </c>
      <c r="DV30" s="8">
        <f>+IF($B$5-AS$6&lt;365/12,AS30,IF($B$5-AS$6&lt;365*2/12,AS30*0.93,IF($B$5-AS$6&lt;365*3/12,AS30*0.86,IF($B$5-AS$6&lt;365*4/12,AS30*0.79,IF($B$5-AS$6&lt;365*5/12,AS30*0.72,IF($B$5-AS$6&lt;365*6/12,AS30*0.65,IF($B$5-AS$6&lt;365*7/12,AS30*0.58,IF($B$5-AS$6&lt;365*8/12,AS30*0.51,0))))))))+IF($B$5-AS$6&gt;365,0,IF($B$5-AS$6&gt;365*11/12,AS30*0.23,IF($B$5-AS$6&gt;365*10/12,AS30*0.3,IF($B$5-AS$6&gt;365*9/12,AS30*0.37,IF($B$5-AS$6&gt;365*8/12,AS30*0.44,0)))))</f>
        <v>0</v>
      </c>
      <c r="DW30" s="8">
        <f>+IF($B$5-AT$6&lt;365/12,AT30,IF($B$5-AT$6&lt;365*2/12,AT30*0.93,IF($B$5-AT$6&lt;365*3/12,AT30*0.86,IF($B$5-AT$6&lt;365*4/12,AT30*0.79,IF($B$5-AT$6&lt;365*5/12,AT30*0.72,IF($B$5-AT$6&lt;365*6/12,AT30*0.65,IF($B$5-AT$6&lt;365*7/12,AT30*0.58,IF($B$5-AT$6&lt;365*8/12,AT30*0.51,0))))))))+IF($B$5-AT$6&gt;365,0,IF($B$5-AT$6&gt;365*11/12,AT30*0.23,IF($B$5-AT$6&gt;365*10/12,AT30*0.3,IF($B$5-AT$6&gt;365*9/12,AT30*0.37,IF($B$5-AT$6&gt;365*8/12,AT30*0.44,0)))))</f>
        <v>0</v>
      </c>
      <c r="DX30" s="8">
        <f>+IF($B$5-AU$6&lt;365/12,AU30,IF($B$5-AU$6&lt;365*2/12,AU30*0.93,IF($B$5-AU$6&lt;365*3/12,AU30*0.86,IF($B$5-AU$6&lt;365*4/12,AU30*0.79,IF($B$5-AU$6&lt;365*5/12,AU30*0.72,IF($B$5-AU$6&lt;365*6/12,AU30*0.65,IF($B$5-AU$6&lt;365*7/12,AU30*0.58,IF($B$5-AU$6&lt;365*8/12,AU30*0.51,0))))))))+IF($B$5-AU$6&gt;365,0,IF($B$5-AU$6&gt;365*11/12,AU30*0.23,IF($B$5-AU$6&gt;365*10/12,AU30*0.3,IF($B$5-AU$6&gt;365*9/12,AU30*0.37,IF($B$5-AU$6&gt;365*8/12,AU30*0.44,0)))))</f>
        <v>151.19999999999999</v>
      </c>
      <c r="DY30" s="8">
        <f>+IF($B$5-AV$6&lt;365/12,AV30,IF($B$5-AV$6&lt;365*2/12,AV30*0.93,IF($B$5-AV$6&lt;365*3/12,AV30*0.86,IF($B$5-AV$6&lt;365*4/12,AV30*0.79,IF($B$5-AV$6&lt;365*5/12,AV30*0.72,IF($B$5-AV$6&lt;365*6/12,AV30*0.65,IF($B$5-AV$6&lt;365*7/12,AV30*0.58,IF($B$5-AV$6&lt;365*8/12,AV30*0.51,0))))))))+IF($B$5-AV$6&gt;365,0,IF($B$5-AV$6&gt;365*11/12,AV30*0.23,IF($B$5-AV$6&gt;365*10/12,AV30*0.3,IF($B$5-AV$6&gt;365*9/12,AV30*0.37,IF($B$5-AV$6&gt;365*8/12,AV30*0.44,0)))))</f>
        <v>0</v>
      </c>
      <c r="DZ30" s="8">
        <f>+IF($B$5-AW$6&lt;365/12,AW30,IF($B$5-AW$6&lt;365*2/12,AW30*0.93,IF($B$5-AW$6&lt;365*3/12,AW30*0.86,IF($B$5-AW$6&lt;365*4/12,AW30*0.79,IF($B$5-AW$6&lt;365*5/12,AW30*0.72,IF($B$5-AW$6&lt;365*6/12,AW30*0.65,IF($B$5-AW$6&lt;365*7/12,AW30*0.58,IF($B$5-AW$6&lt;365*8/12,AW30*0.51,0))))))))+IF($B$5-AW$6&gt;365,0,IF($B$5-AW$6&gt;365*11/12,AW30*0.23,IF($B$5-AW$6&gt;365*10/12,AW30*0.3,IF($B$5-AW$6&gt;365*9/12,AW30*0.37,IF($B$5-AW$6&gt;365*8/12,AW30*0.44,0)))))</f>
        <v>0</v>
      </c>
      <c r="EA30" s="8">
        <f>+IF($B$5-AX$6&lt;365/12,AX30,IF($B$5-AX$6&lt;365*2/12,AX30*0.93,IF($B$5-AX$6&lt;365*3/12,AX30*0.86,IF($B$5-AX$6&lt;365*4/12,AX30*0.79,IF($B$5-AX$6&lt;365*5/12,AX30*0.72,IF($B$5-AX$6&lt;365*6/12,AX30*0.65,IF($B$5-AX$6&lt;365*7/12,AX30*0.58,IF($B$5-AX$6&lt;365*8/12,AX30*0.51,0))))))))+IF($B$5-AX$6&gt;365,0,IF($B$5-AX$6&gt;365*11/12,AX30*0.23,IF($B$5-AX$6&gt;365*10/12,AX30*0.3,IF($B$5-AX$6&gt;365*9/12,AX30*0.37,IF($B$5-AX$6&gt;365*8/12,AX30*0.44,0)))))</f>
        <v>0</v>
      </c>
      <c r="EB30" s="8">
        <f>+IF($B$5-AY$6&lt;365/12,AY30,IF($B$5-AY$6&lt;365*2/12,AY30*0.93,IF($B$5-AY$6&lt;365*3/12,AY30*0.86,IF($B$5-AY$6&lt;365*4/12,AY30*0.79,IF($B$5-AY$6&lt;365*5/12,AY30*0.72,IF($B$5-AY$6&lt;365*6/12,AY30*0.65,IF($B$5-AY$6&lt;365*7/12,AY30*0.58,IF($B$5-AY$6&lt;365*8/12,AY30*0.51,0))))))))+IF($B$5-AY$6&gt;365,0,IF($B$5-AY$6&gt;365*11/12,AY30*0.23,IF($B$5-AY$6&gt;365*10/12,AY30*0.3,IF($B$5-AY$6&gt;365*9/12,AY30*0.37,IF($B$5-AY$6&gt;365*8/12,AY30*0.44,0)))))</f>
        <v>0</v>
      </c>
      <c r="EC30" s="8">
        <f>+IF($B$5-AZ$6&lt;365/12,AZ30,IF($B$5-AZ$6&lt;365*2/12,AZ30*0.93,IF($B$5-AZ$6&lt;365*3/12,AZ30*0.86,IF($B$5-AZ$6&lt;365*4/12,AZ30*0.79,IF($B$5-AZ$6&lt;365*5/12,AZ30*0.72,IF($B$5-AZ$6&lt;365*6/12,AZ30*0.65,IF($B$5-AZ$6&lt;365*7/12,AZ30*0.58,IF($B$5-AZ$6&lt;365*8/12,AZ30*0.51,0))))))))+IF($B$5-AZ$6&gt;365,0,IF($B$5-AZ$6&gt;365*11/12,AZ30*0.23,IF($B$5-AZ$6&gt;365*10/12,AZ30*0.3,IF($B$5-AZ$6&gt;365*9/12,AZ30*0.37,IF($B$5-AZ$6&gt;365*8/12,AZ30*0.44,0)))))</f>
        <v>0</v>
      </c>
      <c r="ED30" s="8">
        <f>+IF($B$5-BA$6&lt;365/12,BA30,IF($B$5-BA$6&lt;365*2/12,BA30*0.93,IF($B$5-BA$6&lt;365*3/12,BA30*0.86,IF($B$5-BA$6&lt;365*4/12,BA30*0.79,IF($B$5-BA$6&lt;365*5/12,BA30*0.72,IF($B$5-BA$6&lt;365*6/12,BA30*0.65,IF($B$5-BA$6&lt;365*7/12,BA30*0.58,IF($B$5-BA$6&lt;365*8/12,BA30*0.51,0))))))))+IF($B$5-BA$6&gt;365,0,IF($B$5-BA$6&gt;365*11/12,BA30*0.23,IF($B$5-BA$6&gt;365*10/12,BA30*0.3,IF($B$5-BA$6&gt;365*9/12,BA30*0.37,IF($B$5-BA$6&gt;365*8/12,BA30*0.44,0)))))</f>
        <v>0</v>
      </c>
      <c r="EE30" s="8">
        <f>+IF($B$5-BB$6&lt;365/12,BB30,IF($B$5-BB$6&lt;365*2/12,BB30*0.93,IF($B$5-BB$6&lt;365*3/12,BB30*0.86,IF($B$5-BB$6&lt;365*4/12,BB30*0.79,IF($B$5-BB$6&lt;365*5/12,BB30*0.72,IF($B$5-BB$6&lt;365*6/12,BB30*0.65,IF($B$5-BB$6&lt;365*7/12,BB30*0.58,IF($B$5-BB$6&lt;365*8/12,BB30*0.51,0))))))))+IF($B$5-BB$6&gt;365,0,IF($B$5-BB$6&gt;365*11/12,BB30*0.23,IF($B$5-BB$6&gt;365*10/12,BB30*0.3,IF($B$5-BB$6&gt;365*9/12,BB30*0.37,IF($B$5-BB$6&gt;365*8/12,BB30*0.44,0)))))</f>
        <v>0</v>
      </c>
      <c r="EF30" s="8">
        <f>+IF($B$5-BC$6&lt;365/12,BC30,IF($B$5-BC$6&lt;365*2/12,BC30*0.93,IF($B$5-BC$6&lt;365*3/12,BC30*0.86,IF($B$5-BC$6&lt;365*4/12,BC30*0.79,IF($B$5-BC$6&lt;365*5/12,BC30*0.72,IF($B$5-BC$6&lt;365*6/12,BC30*0.65,IF($B$5-BC$6&lt;365*7/12,BC30*0.58,IF($B$5-BC$6&lt;365*8/12,BC30*0.51,0))))))))+IF($B$5-BC$6&gt;365,0,IF($B$5-BC$6&gt;365*11/12,BC30*0.23,IF($B$5-BC$6&gt;365*10/12,BC30*0.3,IF($B$5-BC$6&gt;365*9/12,BC30*0.37,IF($B$5-BC$6&gt;365*8/12,BC30*0.44,0)))))</f>
        <v>0</v>
      </c>
      <c r="EG30" s="8">
        <f>+IF($B$5-BD$6&lt;365/12,BD30,IF($B$5-BD$6&lt;365*2/12,BD30*0.93,IF($B$5-BD$6&lt;365*3/12,BD30*0.86,IF($B$5-BD$6&lt;365*4/12,BD30*0.79,IF($B$5-BD$6&lt;365*5/12,BD30*0.72,IF($B$5-BD$6&lt;365*6/12,BD30*0.65,IF($B$5-BD$6&lt;365*7/12,BD30*0.58,IF($B$5-BD$6&lt;365*8/12,BD30*0.51,0))))))))+IF($B$5-BD$6&gt;365,0,IF($B$5-BD$6&gt;365*11/12,BD30*0.23,IF($B$5-BD$6&gt;365*10/12,BD30*0.3,IF($B$5-BD$6&gt;365*9/12,BD30*0.37,IF($B$5-BD$6&gt;365*8/12,BD30*0.44,0)))))</f>
        <v>0</v>
      </c>
      <c r="EH30" s="8">
        <f>+IF($B$5-BE$6&lt;365/12,BE30,IF($B$5-BE$6&lt;365*2/12,BE30*0.93,IF($B$5-BE$6&lt;365*3/12,BE30*0.86,IF($B$5-BE$6&lt;365*4/12,BE30*0.79,IF($B$5-BE$6&lt;365*5/12,BE30*0.72,IF($B$5-BE$6&lt;365*6/12,BE30*0.65,IF($B$5-BE$6&lt;365*7/12,BE30*0.58,IF($B$5-BE$6&lt;365*8/12,BE30*0.51,0))))))))+IF($B$5-BE$6&gt;365,0,IF($B$5-BE$6&gt;365*11/12,BE30*0.23,IF($B$5-BE$6&gt;365*10/12,BE30*0.3,IF($B$5-BE$6&gt;365*9/12,BE30*0.37,IF($B$5-BE$6&gt;365*8/12,BE30*0.44,0)))))</f>
        <v>0</v>
      </c>
      <c r="EI30" s="8">
        <f>+IF($B$5-BF$6&lt;365/12,BF30,IF($B$5-BF$6&lt;365*2/12,BF30*0.93,IF($B$5-BF$6&lt;365*3/12,BF30*0.86,IF($B$5-BF$6&lt;365*4/12,BF30*0.79,IF($B$5-BF$6&lt;365*5/12,BF30*0.72,IF($B$5-BF$6&lt;365*6/12,BF30*0.65,IF($B$5-BF$6&lt;365*7/12,BF30*0.58,IF($B$5-BF$6&lt;365*8/12,BF30*0.51,0))))))))+IF($B$5-BF$6&gt;365,0,IF($B$5-BF$6&gt;365*11/12,BF30*0.23,IF($B$5-BF$6&gt;365*10/12,BF30*0.3,IF($B$5-BF$6&gt;365*9/12,BF30*0.37,IF($B$5-BF$6&gt;365*8/12,BF30*0.44,0)))))</f>
        <v>0</v>
      </c>
      <c r="EJ30" s="8">
        <f>+IF($B$5-BG$6&lt;365/12,BG30,IF($B$5-BG$6&lt;365*2/12,BG30*0.93,IF($B$5-BG$6&lt;365*3/12,BG30*0.86,IF($B$5-BG$6&lt;365*4/12,BG30*0.79,IF($B$5-BG$6&lt;365*5/12,BG30*0.72,IF($B$5-BG$6&lt;365*6/12,BG30*0.65,IF($B$5-BG$6&lt;365*7/12,BG30*0.58,IF($B$5-BG$6&lt;365*8/12,BG30*0.51,0))))))))+IF($B$5-BG$6&gt;365,0,IF($B$5-BG$6&gt;365*11/12,BG30*0.23,IF($B$5-BG$6&gt;365*10/12,BG30*0.3,IF($B$5-BG$6&gt;365*9/12,BG30*0.37,IF($B$5-BG$6&gt;365*8/12,BG30*0.44,0)))))</f>
        <v>0</v>
      </c>
      <c r="EK30" s="8">
        <f>+IF($B$5-BH$6&lt;365/12,BH30,IF($B$5-BH$6&lt;365*2/12,BH30*0.93,IF($B$5-BH$6&lt;365*3/12,BH30*0.86,IF($B$5-BH$6&lt;365*4/12,BH30*0.79,IF($B$5-BH$6&lt;365*5/12,BH30*0.72,IF($B$5-BH$6&lt;365*6/12,BH30*0.65,IF($B$5-BH$6&lt;365*7/12,BH30*0.58,IF($B$5-BH$6&lt;365*8/12,BH30*0.51,0))))))))+IF($B$5-BH$6&gt;365,0,IF($B$5-BH$6&gt;365*11/12,BH30*0.23,IF($B$5-BH$6&gt;365*10/12,BH30*0.3,IF($B$5-BH$6&gt;365*9/12,BH30*0.37,IF($B$5-BH$6&gt;365*8/12,BH30*0.44,0)))))</f>
        <v>0</v>
      </c>
      <c r="EL30" s="8">
        <f>+IF($B$5-BI$6&lt;365/12,BI30,IF($B$5-BI$6&lt;365*2/12,BI30*0.93,IF($B$5-BI$6&lt;365*3/12,BI30*0.86,IF($B$5-BI$6&lt;365*4/12,BI30*0.79,IF($B$5-BI$6&lt;365*5/12,BI30*0.72,IF($B$5-BI$6&lt;365*6/12,BI30*0.65,IF($B$5-BI$6&lt;365*7/12,BI30*0.58,IF($B$5-BI$6&lt;365*8/12,BI30*0.51,0))))))))+IF($B$5-BI$6&gt;365,0,IF($B$5-BI$6&gt;365*11/12,BI30*0.23,IF($B$5-BI$6&gt;365*10/12,BI30*0.3,IF($B$5-BI$6&gt;365*9/12,BI30*0.37,IF($B$5-BI$6&gt;365*8/12,BI30*0.44,0)))))</f>
        <v>0</v>
      </c>
      <c r="EM30" s="8">
        <f>+IF($B$5-BJ$6&lt;365/12,BJ30,IF($B$5-BJ$6&lt;365*2/12,BJ30*0.93,IF($B$5-BJ$6&lt;365*3/12,BJ30*0.86,IF($B$5-BJ$6&lt;365*4/12,BJ30*0.79,IF($B$5-BJ$6&lt;365*5/12,BJ30*0.72,IF($B$5-BJ$6&lt;365*6/12,BJ30*0.65,IF($B$5-BJ$6&lt;365*7/12,BJ30*0.58,IF($B$5-BJ$6&lt;365*8/12,BJ30*0.51,0))))))))+IF($B$5-BJ$6&gt;365,0,IF($B$5-BJ$6&gt;365*11/12,BJ30*0.23,IF($B$5-BJ$6&gt;365*10/12,BJ30*0.3,IF($B$5-BJ$6&gt;365*9/12,BJ30*0.37,IF($B$5-BJ$6&gt;365*8/12,BJ30*0.44,0)))))</f>
        <v>0</v>
      </c>
      <c r="EN30" s="8">
        <f>+IF($B$5-BK$6&lt;365/12,BK30,IF($B$5-BK$6&lt;365*2/12,BK30*0.93,IF($B$5-BK$6&lt;365*3/12,BK30*0.86,IF($B$5-BK$6&lt;365*4/12,BK30*0.79,IF($B$5-BK$6&lt;365*5/12,BK30*0.72,IF($B$5-BK$6&lt;365*6/12,BK30*0.65,IF($B$5-BK$6&lt;365*7/12,BK30*0.58,IF($B$5-BK$6&lt;365*8/12,BK30*0.51,0))))))))+IF($B$5-BK$6&gt;365,0,IF($B$5-BK$6&gt;365*11/12,BK30*0.23,IF($B$5-BK$6&gt;365*10/12,BK30*0.3,IF($B$5-BK$6&gt;365*9/12,BK30*0.37,IF($B$5-BK$6&gt;365*8/12,BK30*0.44,0)))))</f>
        <v>0</v>
      </c>
      <c r="EO30" s="8">
        <f>+IF($B$5-BL$6&lt;365/12,BL30,IF($B$5-BL$6&lt;365*2/12,BL30*0.93,IF($B$5-BL$6&lt;365*3/12,BL30*0.86,IF($B$5-BL$6&lt;365*4/12,BL30*0.79,IF($B$5-BL$6&lt;365*5/12,BL30*0.72,IF($B$5-BL$6&lt;365*6/12,BL30*0.65,IF($B$5-BL$6&lt;365*7/12,BL30*0.58,IF($B$5-BL$6&lt;365*8/12,BL30*0.51,0))))))))+IF($B$5-BL$6&gt;365,0,IF($B$5-BL$6&gt;365*11/12,BL30*0.23,IF($B$5-BL$6&gt;365*10/12,BL30*0.3,IF($B$5-BL$6&gt;365*9/12,BL30*0.37,IF($B$5-BL$6&gt;365*8/12,BL30*0.44,0)))))</f>
        <v>0</v>
      </c>
      <c r="EP30" s="8">
        <f>+IF($B$5-BM$6&lt;365/12,BM30,IF($B$5-BM$6&lt;365*2/12,BM30*0.93,IF($B$5-BM$6&lt;365*3/12,BM30*0.86,IF($B$5-BM$6&lt;365*4/12,BM30*0.79,IF($B$5-BM$6&lt;365*5/12,BM30*0.72,IF($B$5-BM$6&lt;365*6/12,BM30*0.65,IF($B$5-BM$6&lt;365*7/12,BM30*0.58,IF($B$5-BM$6&lt;365*8/12,BM30*0.51,0))))))))+IF($B$5-BM$6&gt;365,0,IF($B$5-BM$6&gt;365*11/12,BM30*0.23,IF($B$5-BM$6&gt;365*10/12,BM30*0.3,IF($B$5-BM$6&gt;365*9/12,BM30*0.37,IF($B$5-BM$6&gt;365*8/12,BM30*0.44,0)))))</f>
        <v>0</v>
      </c>
      <c r="EQ30" s="8">
        <f>+IF($B$5-BN$6&lt;365/12,BN30,IF($B$5-BN$6&lt;365*2/12,BN30*0.93,IF($B$5-BN$6&lt;365*3/12,BN30*0.86,IF($B$5-BN$6&lt;365*4/12,BN30*0.79,IF($B$5-BN$6&lt;365*5/12,BN30*0.72,IF($B$5-BN$6&lt;365*6/12,BN30*0.65,IF($B$5-BN$6&lt;365*7/12,BN30*0.58,IF($B$5-BN$6&lt;365*8/12,BN30*0.51,0))))))))+IF($B$5-BN$6&gt;365,0,IF($B$5-BN$6&gt;365*11/12,BN30*0.23,IF($B$5-BN$6&gt;365*10/12,BN30*0.3,IF($B$5-BN$6&gt;365*9/12,BN30*0.37,IF($B$5-BN$6&gt;365*8/12,BN30*0.44,0)))))</f>
        <v>0</v>
      </c>
      <c r="ER30" s="8">
        <f>+IF($B$5-BO$6&lt;365/12,BO30,IF($B$5-BO$6&lt;365*2/12,BO30*0.93,IF($B$5-BO$6&lt;365*3/12,BO30*0.86,IF($B$5-BO$6&lt;365*4/12,BO30*0.79,IF($B$5-BO$6&lt;365*5/12,BO30*0.72,IF($B$5-BO$6&lt;365*6/12,BO30*0.65,IF($B$5-BO$6&lt;365*7/12,BO30*0.58,IF($B$5-BO$6&lt;365*8/12,BO30*0.51,0))))))))+IF($B$5-BO$6&gt;365,0,IF($B$5-BO$6&gt;365*11/12,BO30*0.23,IF($B$5-BO$6&gt;365*10/12,BO30*0.3,IF($B$5-BO$6&gt;365*9/12,BO30*0.37,IF($B$5-BO$6&gt;365*8/12,BO30*0.44,0)))))</f>
        <v>0</v>
      </c>
      <c r="ES30" s="8">
        <f>+IF($B$5-BP$6&lt;365/12,BP30,IF($B$5-BP$6&lt;365*2/12,BP30*0.93,IF($B$5-BP$6&lt;365*3/12,BP30*0.86,IF($B$5-BP$6&lt;365*4/12,BP30*0.79,IF($B$5-BP$6&lt;365*5/12,BP30*0.72,IF($B$5-BP$6&lt;365*6/12,BP30*0.65,IF($B$5-BP$6&lt;365*7/12,BP30*0.58,IF($B$5-BP$6&lt;365*8/12,BP30*0.51,0))))))))+IF($B$5-BP$6&gt;365,0,IF($B$5-BP$6&gt;365*11/12,BP30*0.23,IF($B$5-BP$6&gt;365*10/12,BP30*0.3,IF($B$5-BP$6&gt;365*9/12,BP30*0.37,IF($B$5-BP$6&gt;365*8/12,BP30*0.44,0)))))</f>
        <v>0</v>
      </c>
      <c r="ET30" s="8">
        <f>+IF($B$5-BQ$6&lt;365/12,BQ30,IF($B$5-BQ$6&lt;365*2/12,BQ30*0.93,IF($B$5-BQ$6&lt;365*3/12,BQ30*0.86,IF($B$5-BQ$6&lt;365*4/12,BQ30*0.79,IF($B$5-BQ$6&lt;365*5/12,BQ30*0.72,IF($B$5-BQ$6&lt;365*6/12,BQ30*0.65,IF($B$5-BQ$6&lt;365*7/12,BQ30*0.58,IF($B$5-BQ$6&lt;365*8/12,BQ30*0.51,0))))))))+IF($B$5-BQ$6&gt;365,0,IF($B$5-BQ$6&gt;365*11/12,BQ30*0.23,IF($B$5-BQ$6&gt;365*10/12,BQ30*0.3,IF($B$5-BQ$6&gt;365*9/12,BQ30*0.37,IF($B$5-BQ$6&gt;365*8/12,BQ30*0.44,0)))))</f>
        <v>0</v>
      </c>
      <c r="EU30" s="8">
        <f>+IF($B$5-BR$6&lt;365/12,BR30,IF($B$5-BR$6&lt;365*2/12,BR30*0.93,IF($B$5-BR$6&lt;365*3/12,BR30*0.86,IF($B$5-BR$6&lt;365*4/12,BR30*0.79,IF($B$5-BR$6&lt;365*5/12,BR30*0.72,IF($B$5-BR$6&lt;365*6/12,BR30*0.65,IF($B$5-BR$6&lt;365*7/12,BR30*0.58,IF($B$5-BR$6&lt;365*8/12,BR30*0.51,0))))))))+IF($B$5-BR$6&gt;365,0,IF($B$5-BR$6&gt;365*11/12,BR30*0.23,IF($B$5-BR$6&gt;365*10/12,BR30*0.3,IF($B$5-BR$6&gt;365*9/12,BR30*0.37,IF($B$5-BR$6&gt;365*8/12,BR30*0.44,0)))))</f>
        <v>0</v>
      </c>
      <c r="EV30" s="8">
        <f>+IF($B$5-BS$6&lt;365/12,BS30,IF($B$5-BS$6&lt;365*2/12,BS30*0.93,IF($B$5-BS$6&lt;365*3/12,BS30*0.86,IF($B$5-BS$6&lt;365*4/12,BS30*0.79,IF($B$5-BS$6&lt;365*5/12,BS30*0.72,IF($B$5-BS$6&lt;365*6/12,BS30*0.65,IF($B$5-BS$6&lt;365*7/12,BS30*0.58,IF($B$5-BS$6&lt;365*8/12,BS30*0.51,0))))))))+IF($B$5-BS$6&gt;365,0,IF($B$5-BS$6&gt;365*11/12,BS30*0.23,IF($B$5-BS$6&gt;365*10/12,BS30*0.3,IF($B$5-BS$6&gt;365*9/12,BS30*0.37,IF($B$5-BS$6&gt;365*8/12,BS30*0.44,0)))))</f>
        <v>0</v>
      </c>
      <c r="EW30" s="8">
        <f>+IF($B$5-BT$6&lt;365/12,BT30,IF($B$5-BT$6&lt;365*2/12,BT30*0.93,IF($B$5-BT$6&lt;365*3/12,BT30*0.86,IF($B$5-BT$6&lt;365*4/12,BT30*0.79,IF($B$5-BT$6&lt;365*5/12,BT30*0.72,IF($B$5-BT$6&lt;365*6/12,BT30*0.65,IF($B$5-BT$6&lt;365*7/12,BT30*0.58,IF($B$5-BT$6&lt;365*8/12,BT30*0.51,0))))))))+IF($B$5-BT$6&gt;365,0,IF($B$5-BT$6&gt;365*11/12,BT30*0.23,IF($B$5-BT$6&gt;365*10/12,BT30*0.3,IF($B$5-BT$6&gt;365*9/12,BT30*0.37,IF($B$5-BT$6&gt;365*8/12,BT30*0.44,0)))))</f>
        <v>0</v>
      </c>
      <c r="EX30" s="8">
        <f>+IF($B$5-BU$6&lt;365/12,BU30,IF($B$5-BU$6&lt;365*2/12,BU30*0.93,IF($B$5-BU$6&lt;365*3/12,BU30*0.86,IF($B$5-BU$6&lt;365*4/12,BU30*0.79,IF($B$5-BU$6&lt;365*5/12,BU30*0.72,IF($B$5-BU$6&lt;365*6/12,BU30*0.65,IF($B$5-BU$6&lt;365*7/12,BU30*0.58,IF($B$5-BU$6&lt;365*8/12,BU30*0.51,0))))))))+IF($B$5-BU$6&gt;365,0,IF($B$5-BU$6&gt;365*11/12,BU30*0.23,IF($B$5-BU$6&gt;365*10/12,BU30*0.3,IF($B$5-BU$6&gt;365*9/12,BU30*0.37,IF($B$5-BU$6&gt;365*8/12,BU30*0.44,0)))))</f>
        <v>0</v>
      </c>
      <c r="EY30" s="8">
        <f>+IF($B$5-BV$6&lt;365/12,BV30,IF($B$5-BV$6&lt;365*2/12,BV30*0.93,IF($B$5-BV$6&lt;365*3/12,BV30*0.86,IF($B$5-BV$6&lt;365*4/12,BV30*0.79,IF($B$5-BV$6&lt;365*5/12,BV30*0.72,IF($B$5-BV$6&lt;365*6/12,BV30*0.65,IF($B$5-BV$6&lt;365*7/12,BV30*0.58,IF($B$5-BV$6&lt;365*8/12,BV30*0.51,0))))))))+IF($B$5-BV$6&gt;365,0,IF($B$5-BV$6&gt;365*11/12,BV30*0.23,IF($B$5-BV$6&gt;365*10/12,BV30*0.3,IF($B$5-BV$6&gt;365*9/12,BV30*0.37,IF($B$5-BV$6&gt;365*8/12,BV30*0.44,0)))))</f>
        <v>0</v>
      </c>
      <c r="EZ30" s="8">
        <f>+IF($B$5-BW$6&lt;365/12,BW30,IF($B$5-BW$6&lt;365*2/12,BW30*0.93,IF($B$5-BW$6&lt;365*3/12,BW30*0.86,IF($B$5-BW$6&lt;365*4/12,BW30*0.79,IF($B$5-BW$6&lt;365*5/12,BW30*0.72,IF($B$5-BW$6&lt;365*6/12,BW30*0.65,IF($B$5-BW$6&lt;365*7/12,BW30*0.58,IF($B$5-BW$6&lt;365*8/12,BW30*0.51,0))))))))+IF($B$5-BW$6&gt;365,0,IF($B$5-BW$6&gt;365*11/12,BW30*0.23,IF($B$5-BW$6&gt;365*10/12,BW30*0.3,IF($B$5-BW$6&gt;365*9/12,BW30*0.37,IF($B$5-BW$6&gt;365*8/12,BW30*0.44,0)))))</f>
        <v>0</v>
      </c>
      <c r="FA30" s="8">
        <f>+IF($B$5-BX$6&lt;365/12,BX30,IF($B$5-BX$6&lt;365*2/12,BX30*0.93,IF($B$5-BX$6&lt;365*3/12,BX30*0.86,IF($B$5-BX$6&lt;365*4/12,BX30*0.79,IF($B$5-BX$6&lt;365*5/12,BX30*0.72,IF($B$5-BX$6&lt;365*6/12,BX30*0.65,IF($B$5-BX$6&lt;365*7/12,BX30*0.58,IF($B$5-BX$6&lt;365*8/12,BX30*0.51,0))))))))+IF($B$5-BX$6&gt;365,0,IF($B$5-BX$6&gt;365*11/12,BX30*0.23,IF($B$5-BX$6&gt;365*10/12,BX30*0.3,IF($B$5-BX$6&gt;365*9/12,BX30*0.37,IF($B$5-BX$6&gt;365*8/12,BX30*0.44,0)))))</f>
        <v>0</v>
      </c>
      <c r="FB30" s="8">
        <f>+IF($B$5-BY$6&lt;365/12,BY30,IF($B$5-BY$6&lt;365*2/12,BY30*0.93,IF($B$5-BY$6&lt;365*3/12,BY30*0.86,IF($B$5-BY$6&lt;365*4/12,BY30*0.79,IF($B$5-BY$6&lt;365*5/12,BY30*0.72,IF($B$5-BY$6&lt;365*6/12,BY30*0.65,IF($B$5-BY$6&lt;365*7/12,BY30*0.58,IF($B$5-BY$6&lt;365*8/12,BY30*0.51,0))))))))+IF($B$5-BY$6&gt;365,0,IF($B$5-BY$6&gt;365*11/12,BY30*0.23,IF($B$5-BY$6&gt;365*10/12,BY30*0.3,IF($B$5-BY$6&gt;365*9/12,BY30*0.37,IF($B$5-BY$6&gt;365*8/12,BY30*0.44,0)))))</f>
        <v>0</v>
      </c>
      <c r="FC30" s="8">
        <f>+IF($B$5-BZ$6&lt;365/12,BZ30,IF($B$5-BZ$6&lt;365*2/12,BZ30*0.93,IF($B$5-BZ$6&lt;365*3/12,BZ30*0.86,IF($B$5-BZ$6&lt;365*4/12,BZ30*0.79,IF($B$5-BZ$6&lt;365*5/12,BZ30*0.72,IF($B$5-BZ$6&lt;365*6/12,BZ30*0.65,IF($B$5-BZ$6&lt;365*7/12,BZ30*0.58,IF($B$5-BZ$6&lt;365*8/12,BZ30*0.51,0))))))))+IF($B$5-BZ$6&gt;365,0,IF($B$5-BZ$6&gt;365*11/12,BZ30*0.23,IF($B$5-BZ$6&gt;365*10/12,BZ30*0.3,IF($B$5-BZ$6&gt;365*9/12,BZ30*0.37,IF($B$5-BZ$6&gt;365*8/12,BZ30*0.44,0)))))</f>
        <v>0</v>
      </c>
      <c r="FD30" s="8">
        <f>+IF($B$5-CA$6&lt;365/12,CA30,IF($B$5-CA$6&lt;365*2/12,CA30*0.93,IF($B$5-CA$6&lt;365*3/12,CA30*0.86,IF($B$5-CA$6&lt;365*4/12,CA30*0.79,IF($B$5-CA$6&lt;365*5/12,CA30*0.72,IF($B$5-CA$6&lt;365*6/12,CA30*0.65,IF($B$5-CA$6&lt;365*7/12,CA30*0.58,IF($B$5-CA$6&lt;365*8/12,CA30*0.51,0))))))))+IF($B$5-CA$6&gt;365,0,IF($B$5-CA$6&gt;365*11/12,CA30*0.23,IF($B$5-CA$6&gt;365*10/12,CA30*0.3,IF($B$5-CA$6&gt;365*9/12,CA30*0.37,IF($B$5-CA$6&gt;365*8/12,CA30*0.44,0)))))</f>
        <v>0</v>
      </c>
      <c r="FE30" s="8">
        <f>+IF($B$5-CB$6&lt;365/12,CB30,IF($B$5-CB$6&lt;365*2/12,CB30*0.93,IF($B$5-CB$6&lt;365*3/12,CB30*0.86,IF($B$5-CB$6&lt;365*4/12,CB30*0.79,IF($B$5-CB$6&lt;365*5/12,CB30*0.72,IF($B$5-CB$6&lt;365*6/12,CB30*0.65,IF($B$5-CB$6&lt;365*7/12,CB30*0.58,IF($B$5-CB$6&lt;365*8/12,CB30*0.51,0))))))))+IF($B$5-CB$6&gt;365,0,IF($B$5-CB$6&gt;365*11/12,CB30*0.23,IF($B$5-CB$6&gt;365*10/12,CB30*0.3,IF($B$5-CB$6&gt;365*9/12,CB30*0.37,IF($B$5-CB$6&gt;365*8/12,CB30*0.44,0)))))</f>
        <v>0</v>
      </c>
      <c r="FF30" s="8">
        <f>+IF($B$5-CC$6&lt;365/12,CC30,IF($B$5-CC$6&lt;365*2/12,CC30*0.93,IF($B$5-CC$6&lt;365*3/12,CC30*0.86,IF($B$5-CC$6&lt;365*4/12,CC30*0.79,IF($B$5-CC$6&lt;365*5/12,CC30*0.72,IF($B$5-CC$6&lt;365*6/12,CC30*0.65,IF($B$5-CC$6&lt;365*7/12,CC30*0.58,IF($B$5-CC$6&lt;365*8/12,CC30*0.51,0))))))))+IF($B$5-CC$6&gt;365,0,IF($B$5-CC$6&gt;365*11/12,CC30*0.23,IF($B$5-CC$6&gt;365*10/12,CC30*0.3,IF($B$5-CC$6&gt;365*9/12,CC30*0.37,IF($B$5-CC$6&gt;365*8/12,CC30*0.44,0)))))</f>
        <v>0</v>
      </c>
      <c r="FG30" s="30">
        <f>+IF($B$5-CD$6&lt;365/12,CD30,IF($B$5-CD$6&lt;365*2/12,CD30*0.93,IF($B$5-CD$6&lt;365*3/12,CD30*0.86,IF($B$5-CD$6&lt;365*4/12,CD30*0.79,IF($B$5-CD$6&lt;365*5/12,CD30*0.72,IF($B$5-CD$6&lt;365*6/12,CD30*0.65,IF($B$5-CD$6&lt;365*7/12,CD30*0.58,IF($B$5-CD$6&lt;365*8/12,CD30*0.51,0))))))))+IF($B$5-CD$6&gt;365,0,IF($B$5-CD$6&gt;365*11/12,CD30*0.23,IF($B$5-CD$6&gt;365*10/12,CD30*0.3,IF($B$5-CD$6&gt;365*9/12,CD30*0.37,IF($B$5-CD$6&gt;365*8/12,CD30*0.44,0)))))</f>
        <v>13.5</v>
      </c>
      <c r="FH30" s="15">
        <f>+IF($B$5-CE$6&lt;365/12,CE30,IF($B$5-CE$6&lt;365*2/12,CE30*0.93,IF($B$5-CE$6&lt;365*3/12,CE30*0.86,IF($B$5-CE$6&lt;365*4/12,CE30*0.79,IF($B$5-CE$6&lt;365*5/12,CE30*0.72,IF($B$5-CE$6&lt;365*6/12,CE30*0.65,IF($B$5-CE$6&lt;365*7/12,CE30*0.58,IF($B$5-CE$6&lt;365*8/12,CE30*0.51,0))))))))+IF($B$5-CE$6&gt;365,0,IF($B$5-CE$6&gt;365*11/12,CE30*0.23,IF($B$5-CE$6&gt;365*10/12,CE30*0.3,IF($B$5-CE$6&gt;365*9/12,CE30*0.37,IF($B$5-CE$6&gt;365*8/12,CE30*0.44,0)))))</f>
        <v>0</v>
      </c>
      <c r="FI30" s="8">
        <f>+IF($B$5-CF$7&lt;365/12,CF31,IF($B$5-CF$7&lt;365*2/12,CF31*0.93,IF($B$5-CF$7&lt;365*3/12,CF31*0.86,IF($B$5-CF$7&lt;365*4/12,CF31*0.79,IF($B$5-CF$7&lt;365*5/12,CF31*0.72,IF($B$5-CF$7&lt;365*6/12,CF31*0.65,IF($B$5-CF$7&lt;365*7/12,CF31*0.58,IF($B$5-CF$7&lt;365*8/12,CF31*0.51,0))))))))+IF($B$5-CF$7&gt;365,0,IF($B$5-CF$7&gt;365*11/12,CF31*0.23,IF($B$5-CF$7&gt;365*10/12,CF31*0.3,IF($B$5-CF$7&gt;365*9/12,CF31*0.37,IF($B$5-CF$7&gt;365*8/12,CF31*0.44,0)))))</f>
        <v>0</v>
      </c>
      <c r="FJ30" s="17">
        <f>SUM(CH30:FI30)-CL30-DC30-DJ30-FG30</f>
        <v>466.08499999999998</v>
      </c>
      <c r="FK30" s="26">
        <f>+CG30</f>
        <v>12</v>
      </c>
      <c r="FL30" s="18" t="str">
        <f t="shared" si="10"/>
        <v>Diego Machado</v>
      </c>
      <c r="FM30" s="9" t="str">
        <f t="shared" si="11"/>
        <v>IZCC</v>
      </c>
      <c r="FN30" s="14">
        <f t="shared" si="12"/>
        <v>24</v>
      </c>
      <c r="FO30" s="11">
        <v>24</v>
      </c>
      <c r="FP30" s="36">
        <f t="shared" si="13"/>
        <v>58.260624999999997</v>
      </c>
    </row>
    <row r="31" spans="2:172" ht="15" x14ac:dyDescent="0.2">
      <c r="B31" s="14">
        <f t="shared" si="9"/>
        <v>25</v>
      </c>
      <c r="C31" s="13" t="s">
        <v>214</v>
      </c>
      <c r="D31" s="13" t="s">
        <v>2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>
        <v>550</v>
      </c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6">
        <f>COUNT(D31:CF31)</f>
        <v>1</v>
      </c>
      <c r="CH31" s="15">
        <f>+IF($B$5-E$6&lt;365/12,E31,IF($B$5-E$6&lt;365*2/12,E31*0.93,IF($B$5-E$6&lt;365*3/12,E31*0.86,IF($B$5-E$6&lt;365*4/12,E31*0.79,IF($B$5-E$6&lt;365*5/12,E31*0.72,IF($B$5-E$6&lt;365*6/12,E31*0.65,IF($B$5-E$6&lt;365*7/12,E31*0.58,IF($B$5-E$6&lt;365*8/12,E31*0.51,0))))))))+IF($B$5-E$6&gt;365,0,IF($B$5-E$6&gt;365*11/12,E31*0.23,IF($B$5-E$6&gt;365*10/12,E31*0.3,IF($B$5-E$6&gt;365*9/12,E31*0.37,IF($B$5-E$6&gt;365*8/12,E31*0.44,0)))))</f>
        <v>0</v>
      </c>
      <c r="CI31" s="15">
        <f>+IF($B$5-F$6&lt;365/12,F31,IF($B$5-F$6&lt;365*2/12,F31*0.93,IF($B$5-F$6&lt;365*3/12,F31*0.86,IF($B$5-F$6&lt;365*4/12,F31*0.79,IF($B$5-F$6&lt;365*5/12,F31*0.72,IF($B$5-F$6&lt;365*6/12,F31*0.65,IF($B$5-F$6&lt;365*7/12,F31*0.58,IF($B$5-F$6&lt;365*8/12,F31*0.51,0))))))))+IF($B$5-F$6&gt;365,0,IF($B$5-F$6&gt;365*11/12,F31*0.23,IF($B$5-F$6&gt;365*10/12,F31*0.3,IF($B$5-F$6&gt;365*9/12,F31*0.37,IF($B$5-F$6&gt;365*8/12,F31*0.44,0)))))</f>
        <v>0</v>
      </c>
      <c r="CJ31" s="15">
        <f>+IF($B$5-G$6&lt;365/12,G31,IF($B$5-G$6&lt;365*2/12,G31*0.93,IF($B$5-G$6&lt;365*3/12,G31*0.86,IF($B$5-G$6&lt;365*4/12,G31*0.79,IF($B$5-G$6&lt;365*5/12,G31*0.72,IF($B$5-G$6&lt;365*6/12,G31*0.65,IF($B$5-G$6&lt;365*7/12,G31*0.58,IF($B$5-G$6&lt;365*8/12,G31*0.51,0))))))))+IF($B$5-G$6&gt;365,0,IF($B$5-G$6&gt;365*11/12,G31*0.23,IF($B$5-G$6&gt;365*10/12,G31*0.3,IF($B$5-G$6&gt;365*9/12,G31*0.37,IF($B$5-G$6&gt;365*8/12,G31*0.44,0)))))</f>
        <v>0</v>
      </c>
      <c r="CK31" s="15">
        <f>+IF($B$5-H$6&lt;365/12,H31,IF($B$5-H$6&lt;365*2/12,H31*0.93,IF($B$5-H$6&lt;365*3/12,H31*0.86,IF($B$5-H$6&lt;365*4/12,H31*0.79,IF($B$5-H$6&lt;365*5/12,H31*0.72,IF($B$5-H$6&lt;365*6/12,H31*0.65,IF($B$5-H$6&lt;365*7/12,H31*0.58,IF($B$5-H$6&lt;365*8/12,H31*0.51,0))))))))+IF($B$5-H$6&gt;365,0,IF($B$5-H$6&gt;365*11/12,H31*0.23,IF($B$5-H$6&gt;365*10/12,H31*0.3,IF($B$5-H$6&gt;365*9/12,H31*0.37,IF($B$5-H$6&gt;365*8/12,H31*0.44,0)))))</f>
        <v>0</v>
      </c>
      <c r="CL31" s="15">
        <f>+IF($B$5-I$6&lt;365/12,I31,IF($B$5-I$6&lt;365*2/12,I31*0.93,IF($B$5-I$6&lt;365*3/12,I31*0.86,IF($B$5-I$6&lt;365*4/12,I31*0.79,IF($B$5-I$6&lt;365*5/12,I31*0.72,IF($B$5-I$6&lt;365*6/12,I31*0.65,IF($B$5-I$6&lt;365*7/12,I31*0.58,IF($B$5-I$6&lt;365*8/12,I31*0.51,0))))))))+IF($B$5-I$6&gt;365,0,IF($B$5-I$6&gt;365*11/12,I31*0.23,IF($B$5-I$6&gt;365*10/12,I31*0.3,IF($B$5-I$6&gt;365*9/12,I31*0.37,IF($B$5-I$6&gt;365*8/12,I31*0.44,0)))))</f>
        <v>0</v>
      </c>
      <c r="CM31" s="15">
        <f>+IF($B$5-J$6&lt;365/12,J31,IF($B$5-J$6&lt;365*2/12,J31*0.93,IF($B$5-J$6&lt;365*3/12,J31*0.86,IF($B$5-J$6&lt;365*4/12,J31*0.79,IF($B$5-J$6&lt;365*5/12,J31*0.72,IF($B$5-J$6&lt;365*6/12,J31*0.65,IF($B$5-J$6&lt;365*7/12,J31*0.58,IF($B$5-J$6&lt;365*8/12,J31*0.51,0))))))))+IF($B$5-J$6&gt;365,0,IF($B$5-J$6&gt;365*11/12,J31*0.23,IF($B$5-J$6&gt;365*10/12,J31*0.3,IF($B$5-J$6&gt;365*9/12,J31*0.37,IF($B$5-J$6&gt;365*8/12,J31*0.44,0)))))</f>
        <v>0</v>
      </c>
      <c r="CN31" s="15">
        <f>+IF($B$5-K$6&lt;365/12,K31,IF($B$5-K$6&lt;365*2/12,K31*0.93,IF($B$5-K$6&lt;365*3/12,K31*0.86,IF($B$5-K$6&lt;365*4/12,K31*0.79,IF($B$5-K$6&lt;365*5/12,K31*0.72,IF($B$5-K$6&lt;365*6/12,K31*0.65,IF($B$5-K$6&lt;365*7/12,K31*0.58,IF($B$5-K$6&lt;365*8/12,K31*0.51,0))))))))+IF($B$5-K$6&gt;365,0,IF($B$5-K$6&gt;365*11/12,K31*0.23,IF($B$5-K$6&gt;365*10/12,K31*0.3,IF($B$5-K$6&gt;365*9/12,K31*0.37,IF($B$5-K$6&gt;365*8/12,K31*0.44,0)))))</f>
        <v>0</v>
      </c>
      <c r="CO31" s="15">
        <f>+IF($B$5-L$6&lt;365/12,L31,IF($B$5-L$6&lt;365*2/12,L31*0.93,IF($B$5-L$6&lt;365*3/12,L31*0.86,IF($B$5-L$6&lt;365*4/12,L31*0.79,IF($B$5-L$6&lt;365*5/12,L31*0.72,IF($B$5-L$6&lt;365*6/12,L31*0.65,IF($B$5-L$6&lt;365*7/12,L31*0.58,IF($B$5-L$6&lt;365*8/12,L31*0.51,0))))))))+IF($B$5-L$6&gt;365,0,IF($B$5-L$6&gt;365*11/12,L31*0.23,IF($B$5-L$6&gt;365*10/12,L31*0.3,IF($B$5-L$6&gt;365*9/12,L31*0.37,IF($B$5-L$6&gt;365*8/12,L31*0.44,0)))))</f>
        <v>0</v>
      </c>
      <c r="CP31" s="15">
        <f>+IF($B$5-M$6&lt;365/12,M31,IF($B$5-M$6&lt;365*2/12,M31*0.93,IF($B$5-M$6&lt;365*3/12,M31*0.86,IF($B$5-M$6&lt;365*4/12,M31*0.79,IF($B$5-M$6&lt;365*5/12,M31*0.72,IF($B$5-M$6&lt;365*6/12,M31*0.65,IF($B$5-M$6&lt;365*7/12,M31*0.58,IF($B$5-M$6&lt;365*8/12,M31*0.51,0))))))))+IF($B$5-M$6&gt;365,0,IF($B$5-M$6&gt;365*11/12,M31*0.23,IF($B$5-M$6&gt;365*10/12,M31*0.3,IF($B$5-M$6&gt;365*9/12,M31*0.37,IF($B$5-M$6&gt;365*8/12,M31*0.44,0)))))</f>
        <v>0</v>
      </c>
      <c r="CQ31" s="15">
        <f>+IF($B$5-N$6&lt;365/12,N31,IF($B$5-N$6&lt;365*2/12,N31*0.93,IF($B$5-N$6&lt;365*3/12,N31*0.86,IF($B$5-N$6&lt;365*4/12,N31*0.79,IF($B$5-N$6&lt;365*5/12,N31*0.72,IF($B$5-N$6&lt;365*6/12,N31*0.65,IF($B$5-N$6&lt;365*7/12,N31*0.58,IF($B$5-N$6&lt;365*8/12,N31*0.51,0))))))))+IF($B$5-N$6&gt;365,0,IF($B$5-N$6&gt;365*11/12,N31*0.23,IF($B$5-N$6&gt;365*10/12,N31*0.3,IF($B$5-N$6&gt;365*9/12,N31*0.37,IF($B$5-N$6&gt;365*8/12,N31*0.44,0)))))</f>
        <v>0</v>
      </c>
      <c r="CR31" s="15">
        <f>+IF($B$5-O$6&lt;365/12,O31,IF($B$5-O$6&lt;365*2/12,O31*0.93,IF($B$5-O$6&lt;365*3/12,O31*0.86,IF($B$5-O$6&lt;365*4/12,O31*0.79,IF($B$5-O$6&lt;365*5/12,O31*0.72,IF($B$5-O$6&lt;365*6/12,O31*0.65,IF($B$5-O$6&lt;365*7/12,O31*0.58,IF($B$5-O$6&lt;365*8/12,O31*0.51,0))))))))+IF($B$5-O$6&gt;365,0,IF($B$5-O$6&gt;365*11/12,O31*0.23,IF($B$5-O$6&gt;365*10/12,O31*0.3,IF($B$5-O$6&gt;365*9/12,O31*0.37,IF($B$5-O$6&gt;365*8/12,O31*0.44,0)))))</f>
        <v>0</v>
      </c>
      <c r="CS31" s="15">
        <f>+IF($B$5-P$6&lt;365/12,P31,IF($B$5-P$6&lt;365*2/12,P31*0.93,IF($B$5-P$6&lt;365*3/12,P31*0.86,IF($B$5-P$6&lt;365*4/12,P31*0.79,IF($B$5-P$6&lt;365*5/12,P31*0.72,IF($B$5-P$6&lt;365*6/12,P31*0.65,IF($B$5-P$6&lt;365*7/12,P31*0.58,IF($B$5-P$6&lt;365*8/12,P31*0.51,0))))))))+IF($B$5-P$6&gt;365,0,IF($B$5-P$6&gt;365*11/12,P31*0.23,IF($B$5-P$6&gt;365*10/12,P31*0.3,IF($B$5-P$6&gt;365*9/12,P31*0.37,IF($B$5-P$6&gt;365*8/12,P31*0.44,0)))))</f>
        <v>0</v>
      </c>
      <c r="CT31" s="15">
        <f>+IF($B$5-Q$6&lt;365/12,Q31,IF($B$5-Q$6&lt;365*2/12,Q31*0.93,IF($B$5-Q$6&lt;365*3/12,Q31*0.86,IF($B$5-Q$6&lt;365*4/12,Q31*0.79,IF($B$5-Q$6&lt;365*5/12,Q31*0.72,IF($B$5-Q$6&lt;365*6/12,Q31*0.65,IF($B$5-Q$6&lt;365*7/12,Q31*0.58,IF($B$5-Q$6&lt;365*8/12,Q31*0.51,0))))))))+IF($B$5-Q$6&gt;365,0,IF($B$5-Q$6&gt;365*11/12,Q31*0.23,IF($B$5-Q$6&gt;365*10/12,Q31*0.3,IF($B$5-Q$6&gt;365*9/12,Q31*0.37,IF($B$5-Q$6&gt;365*8/12,Q31*0.44,0)))))</f>
        <v>0</v>
      </c>
      <c r="CU31" s="15">
        <f>+IF($B$5-R$6&lt;365/12,R31,IF($B$5-R$6&lt;365*2/12,R31*0.93,IF($B$5-R$6&lt;365*3/12,R31*0.86,IF($B$5-R$6&lt;365*4/12,R31*0.79,IF($B$5-R$6&lt;365*5/12,R31*0.72,IF($B$5-R$6&lt;365*6/12,R31*0.65,IF($B$5-R$6&lt;365*7/12,R31*0.58,IF($B$5-R$6&lt;365*8/12,R31*0.51,0))))))))+IF($B$5-R$6&gt;365,0,IF($B$5-R$6&gt;365*11/12,R31*0.23,IF($B$5-R$6&gt;365*10/12,R31*0.3,IF($B$5-R$6&gt;365*9/12,R31*0.37,IF($B$5-R$6&gt;365*8/12,R31*0.44,0)))))</f>
        <v>0</v>
      </c>
      <c r="CV31" s="15">
        <f>+IF($B$5-S$6&lt;365/12,S31,IF($B$5-S$6&lt;365*2/12,S31*0.93,IF($B$5-S$6&lt;365*3/12,S31*0.86,IF($B$5-S$6&lt;365*4/12,S31*0.79,IF($B$5-S$6&lt;365*5/12,S31*0.72,IF($B$5-S$6&lt;365*6/12,S31*0.65,IF($B$5-S$6&lt;365*7/12,S31*0.58,IF($B$5-S$6&lt;365*8/12,S31*0.51,0))))))))+IF($B$5-S$6&gt;365,0,IF($B$5-S$6&gt;365*11/12,S31*0.23,IF($B$5-S$6&gt;365*10/12,S31*0.3,IF($B$5-S$6&gt;365*9/12,S31*0.37,IF($B$5-S$6&gt;365*8/12,S31*0.44,0)))))</f>
        <v>0</v>
      </c>
      <c r="CW31" s="15">
        <f>+IF($B$5-T$6&lt;365/12,T31,IF($B$5-T$6&lt;365*2/12,T31*0.93,IF($B$5-T$6&lt;365*3/12,T31*0.86,IF($B$5-T$6&lt;365*4/12,T31*0.79,IF($B$5-T$6&lt;365*5/12,T31*0.72,IF($B$5-T$6&lt;365*6/12,T31*0.65,IF($B$5-T$6&lt;365*7/12,T31*0.58,IF($B$5-T$6&lt;365*8/12,T31*0.51,0))))))))+IF($B$5-T$6&gt;365,0,IF($B$5-T$6&gt;365*11/12,T31*0.23,IF($B$5-T$6&gt;365*10/12,T31*0.3,IF($B$5-T$6&gt;365*9/12,T31*0.37,IF($B$5-T$6&gt;365*8/12,T31*0.44,0)))))</f>
        <v>0</v>
      </c>
      <c r="CX31" s="15">
        <f>+IF($B$5-U$6&lt;365/12,U31,IF($B$5-U$6&lt;365*2/12,U31*0.93,IF($B$5-U$6&lt;365*3/12,U31*0.86,IF($B$5-U$6&lt;365*4/12,U31*0.79,IF($B$5-U$6&lt;365*5/12,U31*0.72,IF($B$5-U$6&lt;365*6/12,U31*0.65,IF($B$5-U$6&lt;365*7/12,U31*0.58,IF($B$5-U$6&lt;365*8/12,U31*0.51,0))))))))+IF($B$5-U$6&gt;365,0,IF($B$5-U$6&gt;365*11/12,U31*0.23,IF($B$5-U$6&gt;365*10/12,U31*0.3,IF($B$5-U$6&gt;365*9/12,U31*0.37,IF($B$5-U$6&gt;365*8/12,U31*0.44,0)))))</f>
        <v>0</v>
      </c>
      <c r="CY31" s="15">
        <f>+IF($B$5-V$6&lt;365/12,V31,IF($B$5-V$6&lt;365*2/12,V31*0.93,IF($B$5-V$6&lt;365*3/12,V31*0.86,IF($B$5-V$6&lt;365*4/12,V31*0.79,IF($B$5-V$6&lt;365*5/12,V31*0.72,IF($B$5-V$6&lt;365*6/12,V31*0.65,IF($B$5-V$6&lt;365*7/12,V31*0.58,IF($B$5-V$6&lt;365*8/12,V31*0.51,0))))))))+IF($B$5-V$6&gt;365,0,IF($B$5-V$6&gt;365*11/12,V31*0.23,IF($B$5-V$6&gt;365*10/12,V31*0.3,IF($B$5-V$6&gt;365*9/12,V31*0.37,IF($B$5-V$6&gt;365*8/12,V31*0.44,0)))))</f>
        <v>0</v>
      </c>
      <c r="CZ31" s="15">
        <f>+IF($B$5-W$6&lt;365/12,W31,IF($B$5-W$6&lt;365*2/12,W31*0.93,IF($B$5-W$6&lt;365*3/12,W31*0.86,IF($B$5-W$6&lt;365*4/12,W31*0.79,IF($B$5-W$6&lt;365*5/12,W31*0.72,IF($B$5-W$6&lt;365*6/12,W31*0.65,IF($B$5-W$6&lt;365*7/12,W31*0.58,IF($B$5-W$6&lt;365*8/12,W31*0.51,0))))))))+IF($B$5-W$6&gt;365,0,IF($B$5-W$6&gt;365*11/12,W31*0.23,IF($B$5-W$6&gt;365*10/12,W31*0.3,IF($B$5-W$6&gt;365*9/12,W31*0.37,IF($B$5-W$6&gt;365*8/12,W31*0.44,0)))))</f>
        <v>0</v>
      </c>
      <c r="DA31" s="15">
        <f>+IF($B$5-X$6&lt;365/12,X31,IF($B$5-X$6&lt;365*2/12,X31*0.93,IF($B$5-X$6&lt;365*3/12,X31*0.86,IF($B$5-X$6&lt;365*4/12,X31*0.79,IF($B$5-X$6&lt;365*5/12,X31*0.72,IF($B$5-X$6&lt;365*6/12,X31*0.65,IF($B$5-X$6&lt;365*7/12,X31*0.58,IF($B$5-X$6&lt;365*8/12,X31*0.51,0))))))))+IF($B$5-X$6&gt;365,0,IF($B$5-X$6&gt;365*11/12,X31*0.23,IF($B$5-X$6&gt;365*10/12,X31*0.3,IF($B$5-X$6&gt;365*9/12,X31*0.37,IF($B$5-X$6&gt;365*8/12,X31*0.44,0)))))</f>
        <v>0</v>
      </c>
      <c r="DB31" s="15">
        <f>+IF($B$5-Y$6&lt;365/12,Y31,IF($B$5-Y$6&lt;365*2/12,Y31*0.93,IF($B$5-Y$6&lt;365*3/12,Y31*0.86,IF($B$5-Y$6&lt;365*4/12,Y31*0.79,IF($B$5-Y$6&lt;365*5/12,Y31*0.72,IF($B$5-Y$6&lt;365*6/12,Y31*0.65,IF($B$5-Y$6&lt;365*7/12,Y31*0.58,IF($B$5-Y$6&lt;365*8/12,Y31*0.51,0))))))))+IF($B$5-Y$6&gt;365,0,IF($B$5-Y$6&gt;365*11/12,Y31*0.23,IF($B$5-Y$6&gt;365*10/12,Y31*0.3,IF($B$5-Y$6&gt;365*9/12,Y31*0.37,IF($B$5-Y$6&gt;365*8/12,Y31*0.44,0)))))</f>
        <v>0</v>
      </c>
      <c r="DC31" s="15">
        <f>+IF($B$5-Z$6&lt;365/12,Z31,IF($B$5-Z$6&lt;365*2/12,Z31*0.93,IF($B$5-Z$6&lt;365*3/12,Z31*0.86,IF($B$5-Z$6&lt;365*4/12,Z31*0.79,IF($B$5-Z$6&lt;365*5/12,Z31*0.72,IF($B$5-Z$6&lt;365*6/12,Z31*0.65,IF($B$5-Z$6&lt;365*7/12,Z31*0.58,IF($B$5-Z$6&lt;365*8/12,Z31*0.51,0))))))))+IF($B$5-Z$6&gt;365,0,IF($B$5-Z$6&gt;365*11/12,Z31*0.23,IF($B$5-Z$6&gt;365*10/12,Z31*0.3,IF($B$5-Z$6&gt;365*9/12,Z31*0.37,IF($B$5-Z$6&gt;365*8/12,Z31*0.44,0)))))</f>
        <v>0</v>
      </c>
      <c r="DD31" s="15">
        <f>+IF($B$5-AA$6&lt;365/12,AA31,IF($B$5-AA$6&lt;365*2/12,AA31*0.93,IF($B$5-AA$6&lt;365*3/12,AA31*0.86,IF($B$5-AA$6&lt;365*4/12,AA31*0.79,IF($B$5-AA$6&lt;365*5/12,AA31*0.72,IF($B$5-AA$6&lt;365*6/12,AA31*0.65,IF($B$5-AA$6&lt;365*7/12,AA31*0.58,IF($B$5-AA$6&lt;365*8/12,AA31*0.51,0))))))))+IF($B$5-AA$6&gt;365,0,IF($B$5-AA$6&gt;365*11/12,AA31*0.23,IF($B$5-AA$6&gt;365*10/12,AA31*0.3,IF($B$5-AA$6&gt;365*9/12,AA31*0.37,IF($B$5-AA$6&gt;365*8/12,AA31*0.44,0)))))</f>
        <v>0</v>
      </c>
      <c r="DE31" s="15">
        <f>+IF($B$5-AB$6&lt;365/12,AB31,IF($B$5-AB$6&lt;365*2/12,AB31*0.93,IF($B$5-AB$6&lt;365*3/12,AB31*0.86,IF($B$5-AB$6&lt;365*4/12,AB31*0.79,IF($B$5-AB$6&lt;365*5/12,AB31*0.72,IF($B$5-AB$6&lt;365*6/12,AB31*0.65,IF($B$5-AB$6&lt;365*7/12,AB31*0.58,IF($B$5-AB$6&lt;365*8/12,AB31*0.51,0))))))))+IF($B$5-AB$6&gt;365,0,IF($B$5-AB$6&gt;365*11/12,AB31*0.23,IF($B$5-AB$6&gt;365*10/12,AB31*0.3,IF($B$5-AB$6&gt;365*9/12,AB31*0.37,IF($B$5-AB$6&gt;365*8/12,AB31*0.44,0)))))</f>
        <v>0</v>
      </c>
      <c r="DF31" s="15">
        <f>+IF($B$5-AC$6&lt;365/12,AC31,IF($B$5-AC$6&lt;365*2/12,AC31*0.93,IF($B$5-AC$6&lt;365*3/12,AC31*0.86,IF($B$5-AC$6&lt;365*4/12,AC31*0.79,IF($B$5-AC$6&lt;365*5/12,AC31*0.72,IF($B$5-AC$6&lt;365*6/12,AC31*0.65,IF($B$5-AC$6&lt;365*7/12,AC31*0.58,IF($B$5-AC$6&lt;365*8/12,AC31*0.51,0))))))))+IF($B$5-AC$6&gt;365,0,IF($B$5-AC$6&gt;365*11/12,AC31*0.23,IF($B$5-AC$6&gt;365*10/12,AC31*0.3,IF($B$5-AC$6&gt;365*9/12,AC31*0.37,IF($B$5-AC$6&gt;365*8/12,AC31*0.44,0)))))</f>
        <v>0</v>
      </c>
      <c r="DG31" s="15">
        <f>+IF($B$5-AD$6&lt;365/12,AD31,IF($B$5-AD$6&lt;365*2/12,AD31*0.93,IF($B$5-AD$6&lt;365*3/12,AD31*0.86,IF($B$5-AD$6&lt;365*4/12,AD31*0.79,IF($B$5-AD$6&lt;365*5/12,AD31*0.72,IF($B$5-AD$6&lt;365*6/12,AD31*0.65,IF($B$5-AD$6&lt;365*7/12,AD31*0.58,IF($B$5-AD$6&lt;365*8/12,AD31*0.51,0))))))))+IF($B$5-AD$6&gt;365,0,IF($B$5-AD$6&gt;365*11/12,AD31*0.23,IF($B$5-AD$6&gt;365*10/12,AD31*0.3,IF($B$5-AD$6&gt;365*9/12,AD31*0.37,IF($B$5-AD$6&gt;365*8/12,AD31*0.44,0)))))</f>
        <v>0</v>
      </c>
      <c r="DH31" s="15">
        <f>+IF($B$5-AE$6&lt;365/12,AE31,IF($B$5-AE$6&lt;365*2/12,AE31*0.93,IF($B$5-AE$6&lt;365*3/12,AE31*0.86,IF($B$5-AE$6&lt;365*4/12,AE31*0.79,IF($B$5-AE$6&lt;365*5/12,AE31*0.72,IF($B$5-AE$6&lt;365*6/12,AE31*0.65,IF($B$5-AE$6&lt;365*7/12,AE31*0.58,IF($B$5-AE$6&lt;365*8/12,AE31*0.51,0))))))))+IF($B$5-AE$6&gt;365,0,IF($B$5-AE$6&gt;365*11/12,AE31*0.23,IF($B$5-AE$6&gt;365*10/12,AE31*0.3,IF($B$5-AE$6&gt;365*9/12,AE31*0.37,IF($B$5-AE$6&gt;365*8/12,AE31*0.44,0)))))</f>
        <v>0</v>
      </c>
      <c r="DI31" s="15">
        <f>+IF($B$5-AF$6&lt;365/12,AF31,IF($B$5-AF$6&lt;365*2/12,AF31*0.93,IF($B$5-AF$6&lt;365*3/12,AF31*0.86,IF($B$5-AF$6&lt;365*4/12,AF31*0.79,IF($B$5-AF$6&lt;365*5/12,AF31*0.72,IF($B$5-AF$6&lt;365*6/12,AF31*0.65,IF($B$5-AF$6&lt;365*7/12,AF31*0.58,IF($B$5-AF$6&lt;365*8/12,AF31*0.51,0))))))))+IF($B$5-AF$6&gt;365,0,IF($B$5-AF$6&gt;365*11/12,AF31*0.23,IF($B$5-AF$6&gt;365*10/12,AF31*0.3,IF($B$5-AF$6&gt;365*9/12,AF31*0.37,IF($B$5-AF$6&gt;365*8/12,AF31*0.44,0)))))</f>
        <v>0</v>
      </c>
      <c r="DJ31" s="15">
        <f>+IF($B$5-AG$6&lt;365/12,AG31,IF($B$5-AG$6&lt;365*2/12,AG31*0.93,IF($B$5-AG$6&lt;365*3/12,AG31*0.86,IF($B$5-AG$6&lt;365*4/12,AG31*0.79,IF($B$5-AG$6&lt;365*5/12,AG31*0.72,IF($B$5-AG$6&lt;365*6/12,AG31*0.65,IF($B$5-AG$6&lt;365*7/12,AG31*0.58,IF($B$5-AG$6&lt;365*8/12,AG31*0.51,0))))))))+IF($B$5-AG$6&gt;365,0,IF($B$5-AG$6&gt;365*11/12,AG31*0.23,IF($B$5-AG$6&gt;365*10/12,AG31*0.3,IF($B$5-AG$6&gt;365*9/12,AG31*0.37,IF($B$5-AG$6&gt;365*8/12,AG31*0.44,0)))))</f>
        <v>0</v>
      </c>
      <c r="DK31" s="15">
        <f>+IF($B$5-AH$6&lt;365/12,AH31,IF($B$5-AH$6&lt;365*2/12,AH31*0.93,IF($B$5-AH$6&lt;365*3/12,AH31*0.86,IF($B$5-AH$6&lt;365*4/12,AH31*0.79,IF($B$5-AH$6&lt;365*5/12,AH31*0.72,IF($B$5-AH$6&lt;365*6/12,AH31*0.65,IF($B$5-AH$6&lt;365*7/12,AH31*0.58,IF($B$5-AH$6&lt;365*8/12,AH31*0.51,0))))))))+IF($B$5-AH$6&gt;365,0,IF($B$5-AH$6&gt;365*11/12,AH31*0.23,IF($B$5-AH$6&gt;365*10/12,AH31*0.3,IF($B$5-AH$6&gt;365*9/12,AH31*0.37,IF($B$5-AH$6&gt;365*8/12,AH31*0.44,0)))))</f>
        <v>0</v>
      </c>
      <c r="DL31" s="15">
        <f>+IF($B$5-AI$6&lt;365/12,AI31,IF($B$5-AI$6&lt;365*2/12,AI31*0.93,IF($B$5-AI$6&lt;365*3/12,AI31*0.86,IF($B$5-AI$6&lt;365*4/12,AI31*0.79,IF($B$5-AI$6&lt;365*5/12,AI31*0.72,IF($B$5-AI$6&lt;365*6/12,AI31*0.65,IF($B$5-AI$6&lt;365*7/12,AI31*0.58,IF($B$5-AI$6&lt;365*8/12,AI31*0.51,0))))))))+IF($B$5-AI$6&gt;365,0,IF($B$5-AI$6&gt;365*11/12,AI31*0.23,IF($B$5-AI$6&gt;365*10/12,AI31*0.3,IF($B$5-AI$6&gt;365*9/12,AI31*0.37,IF($B$5-AI$6&gt;365*8/12,AI31*0.44,0)))))</f>
        <v>0</v>
      </c>
      <c r="DM31" s="15">
        <f>+IF($B$5-AJ$6&lt;365/12,AJ31,IF($B$5-AJ$6&lt;365*2/12,AJ31*0.93,IF($B$5-AJ$6&lt;365*3/12,AJ31*0.86,IF($B$5-AJ$6&lt;365*4/12,AJ31*0.79,IF($B$5-AJ$6&lt;365*5/12,AJ31*0.72,IF($B$5-AJ$6&lt;365*6/12,AJ31*0.65,IF($B$5-AJ$6&lt;365*7/12,AJ31*0.58,IF($B$5-AJ$6&lt;365*8/12,AJ31*0.51,0))))))))+IF($B$5-AJ$6&gt;365,0,IF($B$5-AJ$6&gt;365*11/12,AJ31*0.23,IF($B$5-AJ$6&gt;365*10/12,AJ31*0.3,IF($B$5-AJ$6&gt;365*9/12,AJ31*0.37,IF($B$5-AJ$6&gt;365*8/12,AJ31*0.44,0)))))</f>
        <v>0</v>
      </c>
      <c r="DN31" s="15">
        <f>+IF($B$5-AK$6&lt;365/12,AK31,IF($B$5-AK$6&lt;365*2/12,AK31*0.93,IF($B$5-AK$6&lt;365*3/12,AK31*0.86,IF($B$5-AK$6&lt;365*4/12,AK31*0.79,IF($B$5-AK$6&lt;365*5/12,AK31*0.72,IF($B$5-AK$6&lt;365*6/12,AK31*0.65,IF($B$5-AK$6&lt;365*7/12,AK31*0.58,IF($B$5-AK$6&lt;365*8/12,AK31*0.51,0))))))))+IF($B$5-AK$6&gt;365,0,IF($B$5-AK$6&gt;365*11/12,AK31*0.23,IF($B$5-AK$6&gt;365*10/12,AK31*0.3,IF($B$5-AK$6&gt;365*9/12,AK31*0.37,IF($B$5-AK$6&gt;365*8/12,AK31*0.44,0)))))</f>
        <v>0</v>
      </c>
      <c r="DO31" s="15">
        <f>+IF($B$5-AL$6&lt;365/12,AL31,IF($B$5-AL$6&lt;365*2/12,AL31*0.93,IF($B$5-AL$6&lt;365*3/12,AL31*0.86,IF($B$5-AL$6&lt;365*4/12,AL31*0.79,IF($B$5-AL$6&lt;365*5/12,AL31*0.72,IF($B$5-AL$6&lt;365*6/12,AL31*0.65,IF($B$5-AL$6&lt;365*7/12,AL31*0.58,IF($B$5-AL$6&lt;365*8/12,AL31*0.51,0))))))))+IF($B$5-AL$6&gt;365,0,IF($B$5-AL$6&gt;365*11/12,AL31*0.23,IF($B$5-AL$6&gt;365*10/12,AL31*0.3,IF($B$5-AL$6&gt;365*9/12,AL31*0.37,IF($B$5-AL$6&gt;365*8/12,AL31*0.44,0)))))</f>
        <v>0</v>
      </c>
      <c r="DP31" s="15">
        <f>+IF($B$5-AM$6&lt;365/12,AM31,IF($B$5-AM$6&lt;365*2/12,AM31*0.93,IF($B$5-AM$6&lt;365*3/12,AM31*0.86,IF($B$5-AM$6&lt;365*4/12,AM31*0.79,IF($B$5-AM$6&lt;365*5/12,AM31*0.72,IF($B$5-AM$6&lt;365*6/12,AM31*0.65,IF($B$5-AM$6&lt;365*7/12,AM31*0.58,IF($B$5-AM$6&lt;365*8/12,AM31*0.51,0))))))))+IF($B$5-AM$6&gt;365,0,IF($B$5-AM$6&gt;365*11/12,AM31*0.23,IF($B$5-AM$6&gt;365*10/12,AM31*0.3,IF($B$5-AM$6&gt;365*9/12,AM31*0.37,IF($B$5-AM$6&gt;365*8/12,AM31*0.44,0)))))</f>
        <v>0</v>
      </c>
      <c r="DQ31" s="15">
        <f>+IF($B$5-AN$6&lt;365/12,AN31,IF($B$5-AN$6&lt;365*2/12,AN31*0.93,IF($B$5-AN$6&lt;365*3/12,AN31*0.86,IF($B$5-AN$6&lt;365*4/12,AN31*0.79,IF($B$5-AN$6&lt;365*5/12,AN31*0.72,IF($B$5-AN$6&lt;365*6/12,AN31*0.65,IF($B$5-AN$6&lt;365*7/12,AN31*0.58,IF($B$5-AN$6&lt;365*8/12,AN31*0.51,0))))))))+IF($B$5-AN$6&gt;365,0,IF($B$5-AN$6&gt;365*11/12,AN31*0.23,IF($B$5-AN$6&gt;365*10/12,AN31*0.3,IF($B$5-AN$6&gt;365*9/12,AN31*0.37,IF($B$5-AN$6&gt;365*8/12,AN31*0.44,0)))))</f>
        <v>0</v>
      </c>
      <c r="DR31" s="15">
        <f>+IF($B$5-AO$6&lt;365/12,AO31,IF($B$5-AO$6&lt;365*2/12,AO31*0.93,IF($B$5-AO$6&lt;365*3/12,AO31*0.86,IF($B$5-AO$6&lt;365*4/12,AO31*0.79,IF($B$5-AO$6&lt;365*5/12,AO31*0.72,IF($B$5-AO$6&lt;365*6/12,AO31*0.65,IF($B$5-AO$6&lt;365*7/12,AO31*0.58,IF($B$5-AO$6&lt;365*8/12,AO31*0.51,0))))))))+IF($B$5-AO$6&gt;365,0,IF($B$5-AO$6&gt;365*11/12,AO31*0.23,IF($B$5-AO$6&gt;365*10/12,AO31*0.3,IF($B$5-AO$6&gt;365*9/12,AO31*0.37,IF($B$5-AO$6&gt;365*8/12,AO31*0.44,0)))))</f>
        <v>0</v>
      </c>
      <c r="DS31" s="15">
        <f>+IF($B$5-AP$6&lt;365/12,AP31,IF($B$5-AP$6&lt;365*2/12,AP31*0.93,IF($B$5-AP$6&lt;365*3/12,AP31*0.86,IF($B$5-AP$6&lt;365*4/12,AP31*0.79,IF($B$5-AP$6&lt;365*5/12,AP31*0.72,IF($B$5-AP$6&lt;365*6/12,AP31*0.65,IF($B$5-AP$6&lt;365*7/12,AP31*0.58,IF($B$5-AP$6&lt;365*8/12,AP31*0.51,0))))))))+IF($B$5-AP$6&gt;365,0,IF($B$5-AP$6&gt;365*11/12,AP31*0.23,IF($B$5-AP$6&gt;365*10/12,AP31*0.3,IF($B$5-AP$6&gt;365*9/12,AP31*0.37,IF($B$5-AP$6&gt;365*8/12,AP31*0.44,0)))))</f>
        <v>0</v>
      </c>
      <c r="DT31" s="15">
        <f>+IF($B$5-AQ$6&lt;365/12,AQ31,IF($B$5-AQ$6&lt;365*2/12,AQ31*0.93,IF($B$5-AQ$6&lt;365*3/12,AQ31*0.86,IF($B$5-AQ$6&lt;365*4/12,AQ31*0.79,IF($B$5-AQ$6&lt;365*5/12,AQ31*0.72,IF($B$5-AQ$6&lt;365*6/12,AQ31*0.65,IF($B$5-AQ$6&lt;365*7/12,AQ31*0.58,IF($B$5-AQ$6&lt;365*8/12,AQ31*0.51,0))))))))+IF($B$5-AQ$6&gt;365,0,IF($B$5-AQ$6&gt;365*11/12,AQ31*0.23,IF($B$5-AQ$6&gt;365*10/12,AQ31*0.3,IF($B$5-AQ$6&gt;365*9/12,AQ31*0.37,IF($B$5-AQ$6&gt;365*8/12,AQ31*0.44,0)))))</f>
        <v>0</v>
      </c>
      <c r="DU31" s="15">
        <f>+IF($B$5-AR$6&lt;365/12,AR31,IF($B$5-AR$6&lt;365*2/12,AR31*0.93,IF($B$5-AR$6&lt;365*3/12,AR31*0.86,IF($B$5-AR$6&lt;365*4/12,AR31*0.79,IF($B$5-AR$6&lt;365*5/12,AR31*0.72,IF($B$5-AR$6&lt;365*6/12,AR31*0.65,IF($B$5-AR$6&lt;365*7/12,AR31*0.58,IF($B$5-AR$6&lt;365*8/12,AR31*0.51,0))))))))+IF($B$5-AR$6&gt;365,0,IF($B$5-AR$6&gt;365*11/12,AR31*0.23,IF($B$5-AR$6&gt;365*10/12,AR31*0.3,IF($B$5-AR$6&gt;365*9/12,AR31*0.37,IF($B$5-AR$6&gt;365*8/12,AR31*0.44,0)))))</f>
        <v>0</v>
      </c>
      <c r="DV31" s="15">
        <f>+IF($B$5-AS$6&lt;365/12,AS31,IF($B$5-AS$6&lt;365*2/12,AS31*0.93,IF($B$5-AS$6&lt;365*3/12,AS31*0.86,IF($B$5-AS$6&lt;365*4/12,AS31*0.79,IF($B$5-AS$6&lt;365*5/12,AS31*0.72,IF($B$5-AS$6&lt;365*6/12,AS31*0.65,IF($B$5-AS$6&lt;365*7/12,AS31*0.58,IF($B$5-AS$6&lt;365*8/12,AS31*0.51,0))))))))+IF($B$5-AS$6&gt;365,0,IF($B$5-AS$6&gt;365*11/12,AS31*0.23,IF($B$5-AS$6&gt;365*10/12,AS31*0.3,IF($B$5-AS$6&gt;365*9/12,AS31*0.37,IF($B$5-AS$6&gt;365*8/12,AS31*0.44,0)))))</f>
        <v>0</v>
      </c>
      <c r="DW31" s="15">
        <f>+IF($B$5-AT$6&lt;365/12,AT31,IF($B$5-AT$6&lt;365*2/12,AT31*0.93,IF($B$5-AT$6&lt;365*3/12,AT31*0.86,IF($B$5-AT$6&lt;365*4/12,AT31*0.79,IF($B$5-AT$6&lt;365*5/12,AT31*0.72,IF($B$5-AT$6&lt;365*6/12,AT31*0.65,IF($B$5-AT$6&lt;365*7/12,AT31*0.58,IF($B$5-AT$6&lt;365*8/12,AT31*0.51,0))))))))+IF($B$5-AT$6&gt;365,0,IF($B$5-AT$6&gt;365*11/12,AT31*0.23,IF($B$5-AT$6&gt;365*10/12,AT31*0.3,IF($B$5-AT$6&gt;365*9/12,AT31*0.37,IF($B$5-AT$6&gt;365*8/12,AT31*0.44,0)))))</f>
        <v>0</v>
      </c>
      <c r="DX31" s="15">
        <f>+IF($B$5-AU$6&lt;365/12,AU31,IF($B$5-AU$6&lt;365*2/12,AU31*0.93,IF($B$5-AU$6&lt;365*3/12,AU31*0.86,IF($B$5-AU$6&lt;365*4/12,AU31*0.79,IF($B$5-AU$6&lt;365*5/12,AU31*0.72,IF($B$5-AU$6&lt;365*6/12,AU31*0.65,IF($B$5-AU$6&lt;365*7/12,AU31*0.58,IF($B$5-AU$6&lt;365*8/12,AU31*0.51,0))))))))+IF($B$5-AU$6&gt;365,0,IF($B$5-AU$6&gt;365*11/12,AU31*0.23,IF($B$5-AU$6&gt;365*10/12,AU31*0.3,IF($B$5-AU$6&gt;365*9/12,AU31*0.37,IF($B$5-AU$6&gt;365*8/12,AU31*0.44,0)))))</f>
        <v>0</v>
      </c>
      <c r="DY31" s="15">
        <f>+IF($B$5-AV$6&lt;365/12,AV31,IF($B$5-AV$6&lt;365*2/12,AV31*0.93,IF($B$5-AV$6&lt;365*3/12,AV31*0.86,IF($B$5-AV$6&lt;365*4/12,AV31*0.79,IF($B$5-AV$6&lt;365*5/12,AV31*0.72,IF($B$5-AV$6&lt;365*6/12,AV31*0.65,IF($B$5-AV$6&lt;365*7/12,AV31*0.58,IF($B$5-AV$6&lt;365*8/12,AV31*0.51,0))))))))+IF($B$5-AV$6&gt;365,0,IF($B$5-AV$6&gt;365*11/12,AV31*0.23,IF($B$5-AV$6&gt;365*10/12,AV31*0.3,IF($B$5-AV$6&gt;365*9/12,AV31*0.37,IF($B$5-AV$6&gt;365*8/12,AV31*0.44,0)))))</f>
        <v>0</v>
      </c>
      <c r="DZ31" s="15">
        <f>+IF($B$5-AW$6&lt;365/12,AW31,IF($B$5-AW$6&lt;365*2/12,AW31*0.93,IF($B$5-AW$6&lt;365*3/12,AW31*0.86,IF($B$5-AW$6&lt;365*4/12,AW31*0.79,IF($B$5-AW$6&lt;365*5/12,AW31*0.72,IF($B$5-AW$6&lt;365*6/12,AW31*0.65,IF($B$5-AW$6&lt;365*7/12,AW31*0.58,IF($B$5-AW$6&lt;365*8/12,AW31*0.51,0))))))))+IF($B$5-AW$6&gt;365,0,IF($B$5-AW$6&gt;365*11/12,AW31*0.23,IF($B$5-AW$6&gt;365*10/12,AW31*0.3,IF($B$5-AW$6&gt;365*9/12,AW31*0.37,IF($B$5-AW$6&gt;365*8/12,AW31*0.44,0)))))</f>
        <v>0</v>
      </c>
      <c r="EA31" s="15">
        <f>+IF($B$5-AX$6&lt;365/12,AX31,IF($B$5-AX$6&lt;365*2/12,AX31*0.93,IF($B$5-AX$6&lt;365*3/12,AX31*0.86,IF($B$5-AX$6&lt;365*4/12,AX31*0.79,IF($B$5-AX$6&lt;365*5/12,AX31*0.72,IF($B$5-AX$6&lt;365*6/12,AX31*0.65,IF($B$5-AX$6&lt;365*7/12,AX31*0.58,IF($B$5-AX$6&lt;365*8/12,AX31*0.51,0))))))))+IF($B$5-AX$6&gt;365,0,IF($B$5-AX$6&gt;365*11/12,AX31*0.23,IF($B$5-AX$6&gt;365*10/12,AX31*0.3,IF($B$5-AX$6&gt;365*9/12,AX31*0.37,IF($B$5-AX$6&gt;365*8/12,AX31*0.44,0)))))</f>
        <v>0</v>
      </c>
      <c r="EB31" s="15">
        <f>+IF($B$5-AY$6&lt;365/12,AY31,IF($B$5-AY$6&lt;365*2/12,AY31*0.93,IF($B$5-AY$6&lt;365*3/12,AY31*0.86,IF($B$5-AY$6&lt;365*4/12,AY31*0.79,IF($B$5-AY$6&lt;365*5/12,AY31*0.72,IF($B$5-AY$6&lt;365*6/12,AY31*0.65,IF($B$5-AY$6&lt;365*7/12,AY31*0.58,IF($B$5-AY$6&lt;365*8/12,AY31*0.51,0))))))))+IF($B$5-AY$6&gt;365,0,IF($B$5-AY$6&gt;365*11/12,AY31*0.23,IF($B$5-AY$6&gt;365*10/12,AY31*0.3,IF($B$5-AY$6&gt;365*9/12,AY31*0.37,IF($B$5-AY$6&gt;365*8/12,AY31*0.44,0)))))</f>
        <v>0</v>
      </c>
      <c r="EC31" s="15">
        <f>+IF($B$5-AZ$6&lt;365/12,AZ31,IF($B$5-AZ$6&lt;365*2/12,AZ31*0.93,IF($B$5-AZ$6&lt;365*3/12,AZ31*0.86,IF($B$5-AZ$6&lt;365*4/12,AZ31*0.79,IF($B$5-AZ$6&lt;365*5/12,AZ31*0.72,IF($B$5-AZ$6&lt;365*6/12,AZ31*0.65,IF($B$5-AZ$6&lt;365*7/12,AZ31*0.58,IF($B$5-AZ$6&lt;365*8/12,AZ31*0.51,0))))))))+IF($B$5-AZ$6&gt;365,0,IF($B$5-AZ$6&gt;365*11/12,AZ31*0.23,IF($B$5-AZ$6&gt;365*10/12,AZ31*0.3,IF($B$5-AZ$6&gt;365*9/12,AZ31*0.37,IF($B$5-AZ$6&gt;365*8/12,AZ31*0.44,0)))))</f>
        <v>0</v>
      </c>
      <c r="ED31" s="15">
        <f>+IF($B$5-BA$6&lt;365/12,BA31,IF($B$5-BA$6&lt;365*2/12,BA31*0.93,IF($B$5-BA$6&lt;365*3/12,BA31*0.86,IF($B$5-BA$6&lt;365*4/12,BA31*0.79,IF($B$5-BA$6&lt;365*5/12,BA31*0.72,IF($B$5-BA$6&lt;365*6/12,BA31*0.65,IF($B$5-BA$6&lt;365*7/12,BA31*0.58,IF($B$5-BA$6&lt;365*8/12,BA31*0.51,0))))))))+IF($B$5-BA$6&gt;365,0,IF($B$5-BA$6&gt;365*11/12,BA31*0.23,IF($B$5-BA$6&gt;365*10/12,BA31*0.3,IF($B$5-BA$6&gt;365*9/12,BA31*0.37,IF($B$5-BA$6&gt;365*8/12,BA31*0.44,0)))))</f>
        <v>0</v>
      </c>
      <c r="EE31" s="15">
        <f>+IF($B$5-BB$6&lt;365/12,BB31,IF($B$5-BB$6&lt;365*2/12,BB31*0.93,IF($B$5-BB$6&lt;365*3/12,BB31*0.86,IF($B$5-BB$6&lt;365*4/12,BB31*0.79,IF($B$5-BB$6&lt;365*5/12,BB31*0.72,IF($B$5-BB$6&lt;365*6/12,BB31*0.65,IF($B$5-BB$6&lt;365*7/12,BB31*0.58,IF($B$5-BB$6&lt;365*8/12,BB31*0.51,0))))))))+IF($B$5-BB$6&gt;365,0,IF($B$5-BB$6&gt;365*11/12,BB31*0.23,IF($B$5-BB$6&gt;365*10/12,BB31*0.3,IF($B$5-BB$6&gt;365*9/12,BB31*0.37,IF($B$5-BB$6&gt;365*8/12,BB31*0.44,0)))))</f>
        <v>0</v>
      </c>
      <c r="EF31" s="15">
        <f>+IF($B$5-BC$6&lt;365/12,BC31,IF($B$5-BC$6&lt;365*2/12,BC31*0.93,IF($B$5-BC$6&lt;365*3/12,BC31*0.86,IF($B$5-BC$6&lt;365*4/12,BC31*0.79,IF($B$5-BC$6&lt;365*5/12,BC31*0.72,IF($B$5-BC$6&lt;365*6/12,BC31*0.65,IF($B$5-BC$6&lt;365*7/12,BC31*0.58,IF($B$5-BC$6&lt;365*8/12,BC31*0.51,0))))))))+IF($B$5-BC$6&gt;365,0,IF($B$5-BC$6&gt;365*11/12,BC31*0.23,IF($B$5-BC$6&gt;365*10/12,BC31*0.3,IF($B$5-BC$6&gt;365*9/12,BC31*0.37,IF($B$5-BC$6&gt;365*8/12,BC31*0.44,0)))))</f>
        <v>0</v>
      </c>
      <c r="EG31" s="15">
        <f>+IF($B$5-BD$6&lt;365/12,BD31,IF($B$5-BD$6&lt;365*2/12,BD31*0.93,IF($B$5-BD$6&lt;365*3/12,BD31*0.86,IF($B$5-BD$6&lt;365*4/12,BD31*0.79,IF($B$5-BD$6&lt;365*5/12,BD31*0.72,IF($B$5-BD$6&lt;365*6/12,BD31*0.65,IF($B$5-BD$6&lt;365*7/12,BD31*0.58,IF($B$5-BD$6&lt;365*8/12,BD31*0.51,0))))))))+IF($B$5-BD$6&gt;365,0,IF($B$5-BD$6&gt;365*11/12,BD31*0.23,IF($B$5-BD$6&gt;365*10/12,BD31*0.3,IF($B$5-BD$6&gt;365*9/12,BD31*0.37,IF($B$5-BD$6&gt;365*8/12,BD31*0.44,0)))))</f>
        <v>0</v>
      </c>
      <c r="EH31" s="15">
        <f>+IF($B$5-BE$6&lt;365/12,BE31,IF($B$5-BE$6&lt;365*2/12,BE31*0.93,IF($B$5-BE$6&lt;365*3/12,BE31*0.86,IF($B$5-BE$6&lt;365*4/12,BE31*0.79,IF($B$5-BE$6&lt;365*5/12,BE31*0.72,IF($B$5-BE$6&lt;365*6/12,BE31*0.65,IF($B$5-BE$6&lt;365*7/12,BE31*0.58,IF($B$5-BE$6&lt;365*8/12,BE31*0.51,0))))))))+IF($B$5-BE$6&gt;365,0,IF($B$5-BE$6&gt;365*11/12,BE31*0.23,IF($B$5-BE$6&gt;365*10/12,BE31*0.3,IF($B$5-BE$6&gt;365*9/12,BE31*0.37,IF($B$5-BE$6&gt;365*8/12,BE31*0.44,0)))))</f>
        <v>0</v>
      </c>
      <c r="EI31" s="15">
        <f>+IF($B$5-BF$6&lt;365/12,BF31,IF($B$5-BF$6&lt;365*2/12,BF31*0.93,IF($B$5-BF$6&lt;365*3/12,BF31*0.86,IF($B$5-BF$6&lt;365*4/12,BF31*0.79,IF($B$5-BF$6&lt;365*5/12,BF31*0.72,IF($B$5-BF$6&lt;365*6/12,BF31*0.65,IF($B$5-BF$6&lt;365*7/12,BF31*0.58,IF($B$5-BF$6&lt;365*8/12,BF31*0.51,0))))))))+IF($B$5-BF$6&gt;365,0,IF($B$5-BF$6&gt;365*11/12,BF31*0.23,IF($B$5-BF$6&gt;365*10/12,BF31*0.3,IF($B$5-BF$6&gt;365*9/12,BF31*0.37,IF($B$5-BF$6&gt;365*8/12,BF31*0.44,0)))))</f>
        <v>434.5</v>
      </c>
      <c r="EJ31" s="15">
        <f>+IF($B$5-BG$6&lt;365/12,BG31,IF($B$5-BG$6&lt;365*2/12,BG31*0.93,IF($B$5-BG$6&lt;365*3/12,BG31*0.86,IF($B$5-BG$6&lt;365*4/12,BG31*0.79,IF($B$5-BG$6&lt;365*5/12,BG31*0.72,IF($B$5-BG$6&lt;365*6/12,BG31*0.65,IF($B$5-BG$6&lt;365*7/12,BG31*0.58,IF($B$5-BG$6&lt;365*8/12,BG31*0.51,0))))))))+IF($B$5-BG$6&gt;365,0,IF($B$5-BG$6&gt;365*11/12,BG31*0.23,IF($B$5-BG$6&gt;365*10/12,BG31*0.3,IF($B$5-BG$6&gt;365*9/12,BG31*0.37,IF($B$5-BG$6&gt;365*8/12,BG31*0.44,0)))))</f>
        <v>0</v>
      </c>
      <c r="EK31" s="15">
        <f>+IF($B$5-BH$6&lt;365/12,BH31,IF($B$5-BH$6&lt;365*2/12,BH31*0.93,IF($B$5-BH$6&lt;365*3/12,BH31*0.86,IF($B$5-BH$6&lt;365*4/12,BH31*0.79,IF($B$5-BH$6&lt;365*5/12,BH31*0.72,IF($B$5-BH$6&lt;365*6/12,BH31*0.65,IF($B$5-BH$6&lt;365*7/12,BH31*0.58,IF($B$5-BH$6&lt;365*8/12,BH31*0.51,0))))))))+IF($B$5-BH$6&gt;365,0,IF($B$5-BH$6&gt;365*11/12,BH31*0.23,IF($B$5-BH$6&gt;365*10/12,BH31*0.3,IF($B$5-BH$6&gt;365*9/12,BH31*0.37,IF($B$5-BH$6&gt;365*8/12,BH31*0.44,0)))))</f>
        <v>0</v>
      </c>
      <c r="EL31" s="15">
        <f>+IF($B$5-BI$6&lt;365/12,BI31,IF($B$5-BI$6&lt;365*2/12,BI31*0.93,IF($B$5-BI$6&lt;365*3/12,BI31*0.86,IF($B$5-BI$6&lt;365*4/12,BI31*0.79,IF($B$5-BI$6&lt;365*5/12,BI31*0.72,IF($B$5-BI$6&lt;365*6/12,BI31*0.65,IF($B$5-BI$6&lt;365*7/12,BI31*0.58,IF($B$5-BI$6&lt;365*8/12,BI31*0.51,0))))))))+IF($B$5-BI$6&gt;365,0,IF($B$5-BI$6&gt;365*11/12,BI31*0.23,IF($B$5-BI$6&gt;365*10/12,BI31*0.3,IF($B$5-BI$6&gt;365*9/12,BI31*0.37,IF($B$5-BI$6&gt;365*8/12,BI31*0.44,0)))))</f>
        <v>0</v>
      </c>
      <c r="EM31" s="15">
        <f>+IF($B$5-BJ$6&lt;365/12,BJ31,IF($B$5-BJ$6&lt;365*2/12,BJ31*0.93,IF($B$5-BJ$6&lt;365*3/12,BJ31*0.86,IF($B$5-BJ$6&lt;365*4/12,BJ31*0.79,IF($B$5-BJ$6&lt;365*5/12,BJ31*0.72,IF($B$5-BJ$6&lt;365*6/12,BJ31*0.65,IF($B$5-BJ$6&lt;365*7/12,BJ31*0.58,IF($B$5-BJ$6&lt;365*8/12,BJ31*0.51,0))))))))+IF($B$5-BJ$6&gt;365,0,IF($B$5-BJ$6&gt;365*11/12,BJ31*0.23,IF($B$5-BJ$6&gt;365*10/12,BJ31*0.3,IF($B$5-BJ$6&gt;365*9/12,BJ31*0.37,IF($B$5-BJ$6&gt;365*8/12,BJ31*0.44,0)))))</f>
        <v>0</v>
      </c>
      <c r="EN31" s="15">
        <f>+IF($B$5-BK$6&lt;365/12,BK31,IF($B$5-BK$6&lt;365*2/12,BK31*0.93,IF($B$5-BK$6&lt;365*3/12,BK31*0.86,IF($B$5-BK$6&lt;365*4/12,BK31*0.79,IF($B$5-BK$6&lt;365*5/12,BK31*0.72,IF($B$5-BK$6&lt;365*6/12,BK31*0.65,IF($B$5-BK$6&lt;365*7/12,BK31*0.58,IF($B$5-BK$6&lt;365*8/12,BK31*0.51,0))))))))+IF($B$5-BK$6&gt;365,0,IF($B$5-BK$6&gt;365*11/12,BK31*0.23,IF($B$5-BK$6&gt;365*10/12,BK31*0.3,IF($B$5-BK$6&gt;365*9/12,BK31*0.37,IF($B$5-BK$6&gt;365*8/12,BK31*0.44,0)))))</f>
        <v>0</v>
      </c>
      <c r="EO31" s="15">
        <f>+IF($B$5-BL$6&lt;365/12,BL31,IF($B$5-BL$6&lt;365*2/12,BL31*0.93,IF($B$5-BL$6&lt;365*3/12,BL31*0.86,IF($B$5-BL$6&lt;365*4/12,BL31*0.79,IF($B$5-BL$6&lt;365*5/12,BL31*0.72,IF($B$5-BL$6&lt;365*6/12,BL31*0.65,IF($B$5-BL$6&lt;365*7/12,BL31*0.58,IF($B$5-BL$6&lt;365*8/12,BL31*0.51,0))))))))+IF($B$5-BL$6&gt;365,0,IF($B$5-BL$6&gt;365*11/12,BL31*0.23,IF($B$5-BL$6&gt;365*10/12,BL31*0.3,IF($B$5-BL$6&gt;365*9/12,BL31*0.37,IF($B$5-BL$6&gt;365*8/12,BL31*0.44,0)))))</f>
        <v>0</v>
      </c>
      <c r="EP31" s="15">
        <f>+IF($B$5-BM$6&lt;365/12,BM31,IF($B$5-BM$6&lt;365*2/12,BM31*0.93,IF($B$5-BM$6&lt;365*3/12,BM31*0.86,IF($B$5-BM$6&lt;365*4/12,BM31*0.79,IF($B$5-BM$6&lt;365*5/12,BM31*0.72,IF($B$5-BM$6&lt;365*6/12,BM31*0.65,IF($B$5-BM$6&lt;365*7/12,BM31*0.58,IF($B$5-BM$6&lt;365*8/12,BM31*0.51,0))))))))+IF($B$5-BM$6&gt;365,0,IF($B$5-BM$6&gt;365*11/12,BM31*0.23,IF($B$5-BM$6&gt;365*10/12,BM31*0.3,IF($B$5-BM$6&gt;365*9/12,BM31*0.37,IF($B$5-BM$6&gt;365*8/12,BM31*0.44,0)))))</f>
        <v>0</v>
      </c>
      <c r="EQ31" s="15">
        <f>+IF($B$5-BN$6&lt;365/12,BN31,IF($B$5-BN$6&lt;365*2/12,BN31*0.93,IF($B$5-BN$6&lt;365*3/12,BN31*0.86,IF($B$5-BN$6&lt;365*4/12,BN31*0.79,IF($B$5-BN$6&lt;365*5/12,BN31*0.72,IF($B$5-BN$6&lt;365*6/12,BN31*0.65,IF($B$5-BN$6&lt;365*7/12,BN31*0.58,IF($B$5-BN$6&lt;365*8/12,BN31*0.51,0))))))))+IF($B$5-BN$6&gt;365,0,IF($B$5-BN$6&gt;365*11/12,BN31*0.23,IF($B$5-BN$6&gt;365*10/12,BN31*0.3,IF($B$5-BN$6&gt;365*9/12,BN31*0.37,IF($B$5-BN$6&gt;365*8/12,BN31*0.44,0)))))</f>
        <v>0</v>
      </c>
      <c r="ER31" s="15">
        <f>+IF($B$5-BO$6&lt;365/12,BO31,IF($B$5-BO$6&lt;365*2/12,BO31*0.93,IF($B$5-BO$6&lt;365*3/12,BO31*0.86,IF($B$5-BO$6&lt;365*4/12,BO31*0.79,IF($B$5-BO$6&lt;365*5/12,BO31*0.72,IF($B$5-BO$6&lt;365*6/12,BO31*0.65,IF($B$5-BO$6&lt;365*7/12,BO31*0.58,IF($B$5-BO$6&lt;365*8/12,BO31*0.51,0))))))))+IF($B$5-BO$6&gt;365,0,IF($B$5-BO$6&gt;365*11/12,BO31*0.23,IF($B$5-BO$6&gt;365*10/12,BO31*0.3,IF($B$5-BO$6&gt;365*9/12,BO31*0.37,IF($B$5-BO$6&gt;365*8/12,BO31*0.44,0)))))</f>
        <v>0</v>
      </c>
      <c r="ES31" s="15">
        <f>+IF($B$5-BP$6&lt;365/12,BP31,IF($B$5-BP$6&lt;365*2/12,BP31*0.93,IF($B$5-BP$6&lt;365*3/12,BP31*0.86,IF($B$5-BP$6&lt;365*4/12,BP31*0.79,IF($B$5-BP$6&lt;365*5/12,BP31*0.72,IF($B$5-BP$6&lt;365*6/12,BP31*0.65,IF($B$5-BP$6&lt;365*7/12,BP31*0.58,IF($B$5-BP$6&lt;365*8/12,BP31*0.51,0))))))))+IF($B$5-BP$6&gt;365,0,IF($B$5-BP$6&gt;365*11/12,BP31*0.23,IF($B$5-BP$6&gt;365*10/12,BP31*0.3,IF($B$5-BP$6&gt;365*9/12,BP31*0.37,IF($B$5-BP$6&gt;365*8/12,BP31*0.44,0)))))</f>
        <v>0</v>
      </c>
      <c r="ET31" s="15">
        <f>+IF($B$5-BQ$6&lt;365/12,BQ31,IF($B$5-BQ$6&lt;365*2/12,BQ31*0.93,IF($B$5-BQ$6&lt;365*3/12,BQ31*0.86,IF($B$5-BQ$6&lt;365*4/12,BQ31*0.79,IF($B$5-BQ$6&lt;365*5/12,BQ31*0.72,IF($B$5-BQ$6&lt;365*6/12,BQ31*0.65,IF($B$5-BQ$6&lt;365*7/12,BQ31*0.58,IF($B$5-BQ$6&lt;365*8/12,BQ31*0.51,0))))))))+IF($B$5-BQ$6&gt;365,0,IF($B$5-BQ$6&gt;365*11/12,BQ31*0.23,IF($B$5-BQ$6&gt;365*10/12,BQ31*0.3,IF($B$5-BQ$6&gt;365*9/12,BQ31*0.37,IF($B$5-BQ$6&gt;365*8/12,BQ31*0.44,0)))))</f>
        <v>0</v>
      </c>
      <c r="EU31" s="15">
        <f>+IF($B$5-BR$6&lt;365/12,BR31,IF($B$5-BR$6&lt;365*2/12,BR31*0.93,IF($B$5-BR$6&lt;365*3/12,BR31*0.86,IF($B$5-BR$6&lt;365*4/12,BR31*0.79,IF($B$5-BR$6&lt;365*5/12,BR31*0.72,IF($B$5-BR$6&lt;365*6/12,BR31*0.65,IF($B$5-BR$6&lt;365*7/12,BR31*0.58,IF($B$5-BR$6&lt;365*8/12,BR31*0.51,0))))))))+IF($B$5-BR$6&gt;365,0,IF($B$5-BR$6&gt;365*11/12,BR31*0.23,IF($B$5-BR$6&gt;365*10/12,BR31*0.3,IF($B$5-BR$6&gt;365*9/12,BR31*0.37,IF($B$5-BR$6&gt;365*8/12,BR31*0.44,0)))))</f>
        <v>0</v>
      </c>
      <c r="EV31" s="15">
        <f>+IF($B$5-BS$6&lt;365/12,BS31,IF($B$5-BS$6&lt;365*2/12,BS31*0.93,IF($B$5-BS$6&lt;365*3/12,BS31*0.86,IF($B$5-BS$6&lt;365*4/12,BS31*0.79,IF($B$5-BS$6&lt;365*5/12,BS31*0.72,IF($B$5-BS$6&lt;365*6/12,BS31*0.65,IF($B$5-BS$6&lt;365*7/12,BS31*0.58,IF($B$5-BS$6&lt;365*8/12,BS31*0.51,0))))))))+IF($B$5-BS$6&gt;365,0,IF($B$5-BS$6&gt;365*11/12,BS31*0.23,IF($B$5-BS$6&gt;365*10/12,BS31*0.3,IF($B$5-BS$6&gt;365*9/12,BS31*0.37,IF($B$5-BS$6&gt;365*8/12,BS31*0.44,0)))))</f>
        <v>0</v>
      </c>
      <c r="EW31" s="15">
        <f>+IF($B$5-BT$6&lt;365/12,BT31,IF($B$5-BT$6&lt;365*2/12,BT31*0.93,IF($B$5-BT$6&lt;365*3/12,BT31*0.86,IF($B$5-BT$6&lt;365*4/12,BT31*0.79,IF($B$5-BT$6&lt;365*5/12,BT31*0.72,IF($B$5-BT$6&lt;365*6/12,BT31*0.65,IF($B$5-BT$6&lt;365*7/12,BT31*0.58,IF($B$5-BT$6&lt;365*8/12,BT31*0.51,0))))))))+IF($B$5-BT$6&gt;365,0,IF($B$5-BT$6&gt;365*11/12,BT31*0.23,IF($B$5-BT$6&gt;365*10/12,BT31*0.3,IF($B$5-BT$6&gt;365*9/12,BT31*0.37,IF($B$5-BT$6&gt;365*8/12,BT31*0.44,0)))))</f>
        <v>0</v>
      </c>
      <c r="EX31" s="15">
        <f>+IF($B$5-BU$6&lt;365/12,BU31,IF($B$5-BU$6&lt;365*2/12,BU31*0.93,IF($B$5-BU$6&lt;365*3/12,BU31*0.86,IF($B$5-BU$6&lt;365*4/12,BU31*0.79,IF($B$5-BU$6&lt;365*5/12,BU31*0.72,IF($B$5-BU$6&lt;365*6/12,BU31*0.65,IF($B$5-BU$6&lt;365*7/12,BU31*0.58,IF($B$5-BU$6&lt;365*8/12,BU31*0.51,0))))))))+IF($B$5-BU$6&gt;365,0,IF($B$5-BU$6&gt;365*11/12,BU31*0.23,IF($B$5-BU$6&gt;365*10/12,BU31*0.3,IF($B$5-BU$6&gt;365*9/12,BU31*0.37,IF($B$5-BU$6&gt;365*8/12,BU31*0.44,0)))))</f>
        <v>0</v>
      </c>
      <c r="EY31" s="15">
        <f>+IF($B$5-BV$6&lt;365/12,BV31,IF($B$5-BV$6&lt;365*2/12,BV31*0.93,IF($B$5-BV$6&lt;365*3/12,BV31*0.86,IF($B$5-BV$6&lt;365*4/12,BV31*0.79,IF($B$5-BV$6&lt;365*5/12,BV31*0.72,IF($B$5-BV$6&lt;365*6/12,BV31*0.65,IF($B$5-BV$6&lt;365*7/12,BV31*0.58,IF($B$5-BV$6&lt;365*8/12,BV31*0.51,0))))))))+IF($B$5-BV$6&gt;365,0,IF($B$5-BV$6&gt;365*11/12,BV31*0.23,IF($B$5-BV$6&gt;365*10/12,BV31*0.3,IF($B$5-BV$6&gt;365*9/12,BV31*0.37,IF($B$5-BV$6&gt;365*8/12,BV31*0.44,0)))))</f>
        <v>0</v>
      </c>
      <c r="EZ31" s="15">
        <f>+IF($B$5-BW$6&lt;365/12,BW31,IF($B$5-BW$6&lt;365*2/12,BW31*0.93,IF($B$5-BW$6&lt;365*3/12,BW31*0.86,IF($B$5-BW$6&lt;365*4/12,BW31*0.79,IF($B$5-BW$6&lt;365*5/12,BW31*0.72,IF($B$5-BW$6&lt;365*6/12,BW31*0.65,IF($B$5-BW$6&lt;365*7/12,BW31*0.58,IF($B$5-BW$6&lt;365*8/12,BW31*0.51,0))))))))+IF($B$5-BW$6&gt;365,0,IF($B$5-BW$6&gt;365*11/12,BW31*0.23,IF($B$5-BW$6&gt;365*10/12,BW31*0.3,IF($B$5-BW$6&gt;365*9/12,BW31*0.37,IF($B$5-BW$6&gt;365*8/12,BW31*0.44,0)))))</f>
        <v>0</v>
      </c>
      <c r="FA31" s="15">
        <f>+IF($B$5-BX$6&lt;365/12,BX31,IF($B$5-BX$6&lt;365*2/12,BX31*0.93,IF($B$5-BX$6&lt;365*3/12,BX31*0.86,IF($B$5-BX$6&lt;365*4/12,BX31*0.79,IF($B$5-BX$6&lt;365*5/12,BX31*0.72,IF($B$5-BX$6&lt;365*6/12,BX31*0.65,IF($B$5-BX$6&lt;365*7/12,BX31*0.58,IF($B$5-BX$6&lt;365*8/12,BX31*0.51,0))))))))+IF($B$5-BX$6&gt;365,0,IF($B$5-BX$6&gt;365*11/12,BX31*0.23,IF($B$5-BX$6&gt;365*10/12,BX31*0.3,IF($B$5-BX$6&gt;365*9/12,BX31*0.37,IF($B$5-BX$6&gt;365*8/12,BX31*0.44,0)))))</f>
        <v>0</v>
      </c>
      <c r="FB31" s="15">
        <f>+IF($B$5-BY$6&lt;365/12,BY31,IF($B$5-BY$6&lt;365*2/12,BY31*0.93,IF($B$5-BY$6&lt;365*3/12,BY31*0.86,IF($B$5-BY$6&lt;365*4/12,BY31*0.79,IF($B$5-BY$6&lt;365*5/12,BY31*0.72,IF($B$5-BY$6&lt;365*6/12,BY31*0.65,IF($B$5-BY$6&lt;365*7/12,BY31*0.58,IF($B$5-BY$6&lt;365*8/12,BY31*0.51,0))))))))+IF($B$5-BY$6&gt;365,0,IF($B$5-BY$6&gt;365*11/12,BY31*0.23,IF($B$5-BY$6&gt;365*10/12,BY31*0.3,IF($B$5-BY$6&gt;365*9/12,BY31*0.37,IF($B$5-BY$6&gt;365*8/12,BY31*0.44,0)))))</f>
        <v>0</v>
      </c>
      <c r="FC31" s="15">
        <f>+IF($B$5-BZ$6&lt;365/12,BZ31,IF($B$5-BZ$6&lt;365*2/12,BZ31*0.93,IF($B$5-BZ$6&lt;365*3/12,BZ31*0.86,IF($B$5-BZ$6&lt;365*4/12,BZ31*0.79,IF($B$5-BZ$6&lt;365*5/12,BZ31*0.72,IF($B$5-BZ$6&lt;365*6/12,BZ31*0.65,IF($B$5-BZ$6&lt;365*7/12,BZ31*0.58,IF($B$5-BZ$6&lt;365*8/12,BZ31*0.51,0))))))))+IF($B$5-BZ$6&gt;365,0,IF($B$5-BZ$6&gt;365*11/12,BZ31*0.23,IF($B$5-BZ$6&gt;365*10/12,BZ31*0.3,IF($B$5-BZ$6&gt;365*9/12,BZ31*0.37,IF($B$5-BZ$6&gt;365*8/12,BZ31*0.44,0)))))</f>
        <v>0</v>
      </c>
      <c r="FD31" s="15">
        <f>+IF($B$5-CA$6&lt;365/12,CA31,IF($B$5-CA$6&lt;365*2/12,CA31*0.93,IF($B$5-CA$6&lt;365*3/12,CA31*0.86,IF($B$5-CA$6&lt;365*4/12,CA31*0.79,IF($B$5-CA$6&lt;365*5/12,CA31*0.72,IF($B$5-CA$6&lt;365*6/12,CA31*0.65,IF($B$5-CA$6&lt;365*7/12,CA31*0.58,IF($B$5-CA$6&lt;365*8/12,CA31*0.51,0))))))))+IF($B$5-CA$6&gt;365,0,IF($B$5-CA$6&gt;365*11/12,CA31*0.23,IF($B$5-CA$6&gt;365*10/12,CA31*0.3,IF($B$5-CA$6&gt;365*9/12,CA31*0.37,IF($B$5-CA$6&gt;365*8/12,CA31*0.44,0)))))</f>
        <v>0</v>
      </c>
      <c r="FE31" s="15">
        <f>+IF($B$5-CB$6&lt;365/12,CB31,IF($B$5-CB$6&lt;365*2/12,CB31*0.93,IF($B$5-CB$6&lt;365*3/12,CB31*0.86,IF($B$5-CB$6&lt;365*4/12,CB31*0.79,IF($B$5-CB$6&lt;365*5/12,CB31*0.72,IF($B$5-CB$6&lt;365*6/12,CB31*0.65,IF($B$5-CB$6&lt;365*7/12,CB31*0.58,IF($B$5-CB$6&lt;365*8/12,CB31*0.51,0))))))))+IF($B$5-CB$6&gt;365,0,IF($B$5-CB$6&gt;365*11/12,CB31*0.23,IF($B$5-CB$6&gt;365*10/12,CB31*0.3,IF($B$5-CB$6&gt;365*9/12,CB31*0.37,IF($B$5-CB$6&gt;365*8/12,CB31*0.44,0)))))</f>
        <v>0</v>
      </c>
      <c r="FF31" s="15">
        <f>+IF($B$5-CC$6&lt;365/12,CC31,IF($B$5-CC$6&lt;365*2/12,CC31*0.93,IF($B$5-CC$6&lt;365*3/12,CC31*0.86,IF($B$5-CC$6&lt;365*4/12,CC31*0.79,IF($B$5-CC$6&lt;365*5/12,CC31*0.72,IF($B$5-CC$6&lt;365*6/12,CC31*0.65,IF($B$5-CC$6&lt;365*7/12,CC31*0.58,IF($B$5-CC$6&lt;365*8/12,CC31*0.51,0))))))))+IF($B$5-CC$6&gt;365,0,IF($B$5-CC$6&gt;365*11/12,CC31*0.23,IF($B$5-CC$6&gt;365*10/12,CC31*0.3,IF($B$5-CC$6&gt;365*9/12,CC31*0.37,IF($B$5-CC$6&gt;365*8/12,CC31*0.44,0)))))</f>
        <v>0</v>
      </c>
      <c r="FG31" s="15">
        <f>+IF($B$5-CD$6&lt;365/12,CD31,IF($B$5-CD$6&lt;365*2/12,CD31*0.93,IF($B$5-CD$6&lt;365*3/12,CD31*0.86,IF($B$5-CD$6&lt;365*4/12,CD31*0.79,IF($B$5-CD$6&lt;365*5/12,CD31*0.72,IF($B$5-CD$6&lt;365*6/12,CD31*0.65,IF($B$5-CD$6&lt;365*7/12,CD31*0.58,IF($B$5-CD$6&lt;365*8/12,CD31*0.51,0))))))))+IF($B$5-CD$6&gt;365,0,IF($B$5-CD$6&gt;365*11/12,CD31*0.23,IF($B$5-CD$6&gt;365*10/12,CD31*0.3,IF($B$5-CD$6&gt;365*9/12,CD31*0.37,IF($B$5-CD$6&gt;365*8/12,CD31*0.44,0)))))</f>
        <v>0</v>
      </c>
      <c r="FH31" s="15">
        <f>+IF($B$5-CE$6&lt;365/12,CE31,IF($B$5-CE$6&lt;365*2/12,CE31*0.93,IF($B$5-CE$6&lt;365*3/12,CE31*0.86,IF($B$5-CE$6&lt;365*4/12,CE31*0.79,IF($B$5-CE$6&lt;365*5/12,CE31*0.72,IF($B$5-CE$6&lt;365*6/12,CE31*0.65,IF($B$5-CE$6&lt;365*7/12,CE31*0.58,IF($B$5-CE$6&lt;365*8/12,CE31*0.51,0))))))))+IF($B$5-CE$6&gt;365,0,IF($B$5-CE$6&gt;365*11/12,CE31*0.23,IF($B$5-CE$6&gt;365*10/12,CE31*0.3,IF($B$5-CE$6&gt;365*9/12,CE31*0.37,IF($B$5-CE$6&gt;365*8/12,CE31*0.44,0)))))</f>
        <v>0</v>
      </c>
      <c r="FI31" s="15">
        <f>+IF($B$5-CF$7&lt;365/12,CF32,IF($B$5-CF$7&lt;365*2/12,CF32*0.93,IF($B$5-CF$7&lt;365*3/12,CF32*0.86,IF($B$5-CF$7&lt;365*4/12,CF32*0.79,IF($B$5-CF$7&lt;365*5/12,CF32*0.72,IF($B$5-CF$7&lt;365*6/12,CF32*0.65,IF($B$5-CF$7&lt;365*7/12,CF32*0.58,IF($B$5-CF$7&lt;365*8/12,CF32*0.51,0))))))))+IF($B$5-CF$7&gt;365,0,IF($B$5-CF$7&gt;365*11/12,CF32*0.23,IF($B$5-CF$7&gt;365*10/12,CF32*0.3,IF($B$5-CF$7&gt;365*9/12,CF32*0.37,IF($B$5-CF$7&gt;365*8/12,CF32*0.44,0)))))</f>
        <v>0</v>
      </c>
      <c r="FJ31" s="17">
        <f>SUM(CH31:FI31)</f>
        <v>434.5</v>
      </c>
      <c r="FK31" s="26">
        <f>+CG31</f>
        <v>1</v>
      </c>
      <c r="FL31" s="18" t="str">
        <f t="shared" si="10"/>
        <v>George Trujillo</v>
      </c>
      <c r="FM31" s="9" t="str">
        <f t="shared" si="11"/>
        <v>BGC</v>
      </c>
      <c r="FN31" s="14">
        <f t="shared" si="12"/>
        <v>25</v>
      </c>
      <c r="FO31" s="11">
        <v>25</v>
      </c>
      <c r="FP31" s="36">
        <f t="shared" si="13"/>
        <v>434.5</v>
      </c>
    </row>
    <row r="32" spans="2:172" ht="15" x14ac:dyDescent="0.2">
      <c r="B32" s="14">
        <f t="shared" si="9"/>
        <v>26</v>
      </c>
      <c r="C32" s="13" t="s">
        <v>43</v>
      </c>
      <c r="D32" s="13" t="s">
        <v>3</v>
      </c>
      <c r="E32" s="24">
        <v>50</v>
      </c>
      <c r="F32" s="24"/>
      <c r="G32" s="24"/>
      <c r="H32" s="24">
        <v>30</v>
      </c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48"/>
      <c r="AA32" s="24"/>
      <c r="AB32" s="24"/>
      <c r="AC32" s="24"/>
      <c r="AD32" s="24"/>
      <c r="AE32" s="24"/>
      <c r="AF32" s="24"/>
      <c r="AG32" s="24"/>
      <c r="AH32" s="24"/>
      <c r="AI32" s="24">
        <v>54</v>
      </c>
      <c r="AJ32" s="24">
        <v>43.2</v>
      </c>
      <c r="AK32" s="24">
        <v>150</v>
      </c>
      <c r="AL32" s="24">
        <v>90</v>
      </c>
      <c r="AM32" s="24"/>
      <c r="AN32" s="24">
        <v>146</v>
      </c>
      <c r="AO32" s="24"/>
      <c r="AP32" s="24">
        <v>158</v>
      </c>
      <c r="AQ32" s="24"/>
      <c r="AR32" s="24"/>
      <c r="AS32" s="24"/>
      <c r="AT32" s="24"/>
      <c r="AU32" s="24">
        <v>61.6</v>
      </c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19">
        <f>COUNT(D32:CF32)</f>
        <v>9</v>
      </c>
      <c r="CH32" s="30">
        <f>+IF($B$5-E$6&lt;365/12,E32,IF($B$5-E$6&lt;365*2/12,E32*0.93,IF($B$5-E$6&lt;365*3/12,E32*0.86,IF($B$5-E$6&lt;365*4/12,E32*0.79,IF($B$5-E$6&lt;365*5/12,E32*0.72,IF($B$5-E$6&lt;365*6/12,E32*0.65,IF($B$5-E$6&lt;365*7/12,E32*0.58,IF($B$5-E$6&lt;365*8/12,E32*0.51,0))))))))+IF($B$5-E$6&gt;365,0,IF($B$5-E$6&gt;365*11/12,E32*0.23,IF($B$5-E$6&gt;365*10/12,E32*0.3,IF($B$5-E$6&gt;365*9/12,E32*0.37,IF($B$5-E$6&gt;365*8/12,E32*0.44,0)))))</f>
        <v>11.5</v>
      </c>
      <c r="CI32" s="8">
        <f>+IF($B$5-F$6&lt;365/12,F32,IF($B$5-F$6&lt;365*2/12,F32*0.93,IF($B$5-F$6&lt;365*3/12,F32*0.86,IF($B$5-F$6&lt;365*4/12,F32*0.79,IF($B$5-F$6&lt;365*5/12,F32*0.72,IF($B$5-F$6&lt;365*6/12,F32*0.65,IF($B$5-F$6&lt;365*7/12,F32*0.58,IF($B$5-F$6&lt;365*8/12,F32*0.51,0))))))))+IF($B$5-F$6&gt;365,0,IF($B$5-F$6&gt;365*11/12,F32*0.23,IF($B$5-F$6&gt;365*10/12,F32*0.3,IF($B$5-F$6&gt;365*9/12,F32*0.37,IF($B$5-F$6&gt;365*8/12,F32*0.44,0)))))</f>
        <v>0</v>
      </c>
      <c r="CJ32" s="8">
        <f>+IF($B$5-G$6&lt;365/12,G32,IF($B$5-G$6&lt;365*2/12,G32*0.93,IF($B$5-G$6&lt;365*3/12,G32*0.86,IF($B$5-G$6&lt;365*4/12,G32*0.79,IF($B$5-G$6&lt;365*5/12,G32*0.72,IF($B$5-G$6&lt;365*6/12,G32*0.65,IF($B$5-G$6&lt;365*7/12,G32*0.58,IF($B$5-G$6&lt;365*8/12,G32*0.51,0))))))))+IF($B$5-G$6&gt;365,0,IF($B$5-G$6&gt;365*11/12,G32*0.23,IF($B$5-G$6&gt;365*10/12,G32*0.3,IF($B$5-G$6&gt;365*9/12,G32*0.37,IF($B$5-G$6&gt;365*8/12,G32*0.44,0)))))</f>
        <v>0</v>
      </c>
      <c r="CK32" s="8">
        <f>+IF($B$5-H$6&lt;365/12,H32,IF($B$5-H$6&lt;365*2/12,H32*0.93,IF($B$5-H$6&lt;365*3/12,H32*0.86,IF($B$5-H$6&lt;365*4/12,H32*0.79,IF($B$5-H$6&lt;365*5/12,H32*0.72,IF($B$5-H$6&lt;365*6/12,H32*0.65,IF($B$5-H$6&lt;365*7/12,H32*0.58,IF($B$5-H$6&lt;365*8/12,H32*0.51,0))))))))+IF($B$5-H$6&gt;365,0,IF($B$5-H$6&gt;365*11/12,H32*0.23,IF($B$5-H$6&gt;365*10/12,H32*0.3,IF($B$5-H$6&gt;365*9/12,H32*0.37,IF($B$5-H$6&gt;365*8/12,H32*0.44,0)))))</f>
        <v>6.9</v>
      </c>
      <c r="CL32" s="8">
        <f>+IF($B$5-I$6&lt;365/12,I32,IF($B$5-I$6&lt;365*2/12,I32*0.93,IF($B$5-I$6&lt;365*3/12,I32*0.86,IF($B$5-I$6&lt;365*4/12,I32*0.79,IF($B$5-I$6&lt;365*5/12,I32*0.72,IF($B$5-I$6&lt;365*6/12,I32*0.65,IF($B$5-I$6&lt;365*7/12,I32*0.58,IF($B$5-I$6&lt;365*8/12,I32*0.51,0))))))))+IF($B$5-I$6&gt;365,0,IF($B$5-I$6&gt;365*11/12,I32*0.23,IF($B$5-I$6&gt;365*10/12,I32*0.3,IF($B$5-I$6&gt;365*9/12,I32*0.37,IF($B$5-I$6&gt;365*8/12,I32*0.44,0)))))</f>
        <v>0</v>
      </c>
      <c r="CM32" s="8">
        <f>+IF($B$5-J$6&lt;365/12,J32,IF($B$5-J$6&lt;365*2/12,J32*0.93,IF($B$5-J$6&lt;365*3/12,J32*0.86,IF($B$5-J$6&lt;365*4/12,J32*0.79,IF($B$5-J$6&lt;365*5/12,J32*0.72,IF($B$5-J$6&lt;365*6/12,J32*0.65,IF($B$5-J$6&lt;365*7/12,J32*0.58,IF($B$5-J$6&lt;365*8/12,J32*0.51,0))))))))+IF($B$5-J$6&gt;365,0,IF($B$5-J$6&gt;365*11/12,J32*0.23,IF($B$5-J$6&gt;365*10/12,J32*0.3,IF($B$5-J$6&gt;365*9/12,J32*0.37,IF($B$5-J$6&gt;365*8/12,J32*0.44,0)))))</f>
        <v>0</v>
      </c>
      <c r="CN32" s="8">
        <f>+IF($B$5-K$6&lt;365/12,K32,IF($B$5-K$6&lt;365*2/12,K32*0.93,IF($B$5-K$6&lt;365*3/12,K32*0.86,IF($B$5-K$6&lt;365*4/12,K32*0.79,IF($B$5-K$6&lt;365*5/12,K32*0.72,IF($B$5-K$6&lt;365*6/12,K32*0.65,IF($B$5-K$6&lt;365*7/12,K32*0.58,IF($B$5-K$6&lt;365*8/12,K32*0.51,0))))))))+IF($B$5-K$6&gt;365,0,IF($B$5-K$6&gt;365*11/12,K32*0.23,IF($B$5-K$6&gt;365*10/12,K32*0.3,IF($B$5-K$6&gt;365*9/12,K32*0.37,IF($B$5-K$6&gt;365*8/12,K32*0.44,0)))))</f>
        <v>0</v>
      </c>
      <c r="CO32" s="8">
        <f>+IF($B$5-L$6&lt;365/12,L32,IF($B$5-L$6&lt;365*2/12,L32*0.93,IF($B$5-L$6&lt;365*3/12,L32*0.86,IF($B$5-L$6&lt;365*4/12,L32*0.79,IF($B$5-L$6&lt;365*5/12,L32*0.72,IF($B$5-L$6&lt;365*6/12,L32*0.65,IF($B$5-L$6&lt;365*7/12,L32*0.58,IF($B$5-L$6&lt;365*8/12,L32*0.51,0))))))))+IF($B$5-L$6&gt;365,0,IF($B$5-L$6&gt;365*11/12,L32*0.23,IF($B$5-L$6&gt;365*10/12,L32*0.3,IF($B$5-L$6&gt;365*9/12,L32*0.37,IF($B$5-L$6&gt;365*8/12,L32*0.44,0)))))</f>
        <v>0</v>
      </c>
      <c r="CP32" s="8">
        <f>+IF($B$5-M$6&lt;365/12,M32,IF($B$5-M$6&lt;365*2/12,M32*0.93,IF($B$5-M$6&lt;365*3/12,M32*0.86,IF($B$5-M$6&lt;365*4/12,M32*0.79,IF($B$5-M$6&lt;365*5/12,M32*0.72,IF($B$5-M$6&lt;365*6/12,M32*0.65,IF($B$5-M$6&lt;365*7/12,M32*0.58,IF($B$5-M$6&lt;365*8/12,M32*0.51,0))))))))+IF($B$5-M$6&gt;365,0,IF($B$5-M$6&gt;365*11/12,M32*0.23,IF($B$5-M$6&gt;365*10/12,M32*0.3,IF($B$5-M$6&gt;365*9/12,M32*0.37,IF($B$5-M$6&gt;365*8/12,M32*0.44,0)))))</f>
        <v>0</v>
      </c>
      <c r="CQ32" s="8">
        <f>+IF($B$5-N$6&lt;365/12,N32,IF($B$5-N$6&lt;365*2/12,N32*0.93,IF($B$5-N$6&lt;365*3/12,N32*0.86,IF($B$5-N$6&lt;365*4/12,N32*0.79,IF($B$5-N$6&lt;365*5/12,N32*0.72,IF($B$5-N$6&lt;365*6/12,N32*0.65,IF($B$5-N$6&lt;365*7/12,N32*0.58,IF($B$5-N$6&lt;365*8/12,N32*0.51,0))))))))+IF($B$5-N$6&gt;365,0,IF($B$5-N$6&gt;365*11/12,N32*0.23,IF($B$5-N$6&gt;365*10/12,N32*0.3,IF($B$5-N$6&gt;365*9/12,N32*0.37,IF($B$5-N$6&gt;365*8/12,N32*0.44,0)))))</f>
        <v>0</v>
      </c>
      <c r="CR32" s="8">
        <f>+IF($B$5-O$6&lt;365/12,O32,IF($B$5-O$6&lt;365*2/12,O32*0.93,IF($B$5-O$6&lt;365*3/12,O32*0.86,IF($B$5-O$6&lt;365*4/12,O32*0.79,IF($B$5-O$6&lt;365*5/12,O32*0.72,IF($B$5-O$6&lt;365*6/12,O32*0.65,IF($B$5-O$6&lt;365*7/12,O32*0.58,IF($B$5-O$6&lt;365*8/12,O32*0.51,0))))))))+IF($B$5-O$6&gt;365,0,IF($B$5-O$6&gt;365*11/12,O32*0.23,IF($B$5-O$6&gt;365*10/12,O32*0.3,IF($B$5-O$6&gt;365*9/12,O32*0.37,IF($B$5-O$6&gt;365*8/12,O32*0.44,0)))))</f>
        <v>0</v>
      </c>
      <c r="CS32" s="8">
        <f>+IF($B$5-P$6&lt;365/12,P32,IF($B$5-P$6&lt;365*2/12,P32*0.93,IF($B$5-P$6&lt;365*3/12,P32*0.86,IF($B$5-P$6&lt;365*4/12,P32*0.79,IF($B$5-P$6&lt;365*5/12,P32*0.72,IF($B$5-P$6&lt;365*6/12,P32*0.65,IF($B$5-P$6&lt;365*7/12,P32*0.58,IF($B$5-P$6&lt;365*8/12,P32*0.51,0))))))))+IF($B$5-P$6&gt;365,0,IF($B$5-P$6&gt;365*11/12,P32*0.23,IF($B$5-P$6&gt;365*10/12,P32*0.3,IF($B$5-P$6&gt;365*9/12,P32*0.37,IF($B$5-P$6&gt;365*8/12,P32*0.44,0)))))</f>
        <v>0</v>
      </c>
      <c r="CT32" s="8">
        <f>+IF($B$5-Q$6&lt;365/12,Q32,IF($B$5-Q$6&lt;365*2/12,Q32*0.93,IF($B$5-Q$6&lt;365*3/12,Q32*0.86,IF($B$5-Q$6&lt;365*4/12,Q32*0.79,IF($B$5-Q$6&lt;365*5/12,Q32*0.72,IF($B$5-Q$6&lt;365*6/12,Q32*0.65,IF($B$5-Q$6&lt;365*7/12,Q32*0.58,IF($B$5-Q$6&lt;365*8/12,Q32*0.51,0))))))))+IF($B$5-Q$6&gt;365,0,IF($B$5-Q$6&gt;365*11/12,Q32*0.23,IF($B$5-Q$6&gt;365*10/12,Q32*0.3,IF($B$5-Q$6&gt;365*9/12,Q32*0.37,IF($B$5-Q$6&gt;365*8/12,Q32*0.44,0)))))</f>
        <v>0</v>
      </c>
      <c r="CU32" s="8">
        <f>+IF($B$5-R$6&lt;365/12,R32,IF($B$5-R$6&lt;365*2/12,R32*0.93,IF($B$5-R$6&lt;365*3/12,R32*0.86,IF($B$5-R$6&lt;365*4/12,R32*0.79,IF($B$5-R$6&lt;365*5/12,R32*0.72,IF($B$5-R$6&lt;365*6/12,R32*0.65,IF($B$5-R$6&lt;365*7/12,R32*0.58,IF($B$5-R$6&lt;365*8/12,R32*0.51,0))))))))+IF($B$5-R$6&gt;365,0,IF($B$5-R$6&gt;365*11/12,R32*0.23,IF($B$5-R$6&gt;365*10/12,R32*0.3,IF($B$5-R$6&gt;365*9/12,R32*0.37,IF($B$5-R$6&gt;365*8/12,R32*0.44,0)))))</f>
        <v>0</v>
      </c>
      <c r="CV32" s="8">
        <f>+IF($B$5-S$6&lt;365/12,S32,IF($B$5-S$6&lt;365*2/12,S32*0.93,IF($B$5-S$6&lt;365*3/12,S32*0.86,IF($B$5-S$6&lt;365*4/12,S32*0.79,IF($B$5-S$6&lt;365*5/12,S32*0.72,IF($B$5-S$6&lt;365*6/12,S32*0.65,IF($B$5-S$6&lt;365*7/12,S32*0.58,IF($B$5-S$6&lt;365*8/12,S32*0.51,0))))))))+IF($B$5-S$6&gt;365,0,IF($B$5-S$6&gt;365*11/12,S32*0.23,IF($B$5-S$6&gt;365*10/12,S32*0.3,IF($B$5-S$6&gt;365*9/12,S32*0.37,IF($B$5-S$6&gt;365*8/12,S32*0.44,0)))))</f>
        <v>0</v>
      </c>
      <c r="CW32" s="8">
        <f>+IF($B$5-T$6&lt;365/12,T32,IF($B$5-T$6&lt;365*2/12,T32*0.93,IF($B$5-T$6&lt;365*3/12,T32*0.86,IF($B$5-T$6&lt;365*4/12,T32*0.79,IF($B$5-T$6&lt;365*5/12,T32*0.72,IF($B$5-T$6&lt;365*6/12,T32*0.65,IF($B$5-T$6&lt;365*7/12,T32*0.58,IF($B$5-T$6&lt;365*8/12,T32*0.51,0))))))))+IF($B$5-T$6&gt;365,0,IF($B$5-T$6&gt;365*11/12,T32*0.23,IF($B$5-T$6&gt;365*10/12,T32*0.3,IF($B$5-T$6&gt;365*9/12,T32*0.37,IF($B$5-T$6&gt;365*8/12,T32*0.44,0)))))</f>
        <v>0</v>
      </c>
      <c r="CX32" s="8">
        <f>+IF($B$5-U$6&lt;365/12,U32,IF($B$5-U$6&lt;365*2/12,U32*0.93,IF($B$5-U$6&lt;365*3/12,U32*0.86,IF($B$5-U$6&lt;365*4/12,U32*0.79,IF($B$5-U$6&lt;365*5/12,U32*0.72,IF($B$5-U$6&lt;365*6/12,U32*0.65,IF($B$5-U$6&lt;365*7/12,U32*0.58,IF($B$5-U$6&lt;365*8/12,U32*0.51,0))))))))+IF($B$5-U$6&gt;365,0,IF($B$5-U$6&gt;365*11/12,U32*0.23,IF($B$5-U$6&gt;365*10/12,U32*0.3,IF($B$5-U$6&gt;365*9/12,U32*0.37,IF($B$5-U$6&gt;365*8/12,U32*0.44,0)))))</f>
        <v>0</v>
      </c>
      <c r="CY32" s="8">
        <f>+IF($B$5-V$6&lt;365/12,V32,IF($B$5-V$6&lt;365*2/12,V32*0.93,IF($B$5-V$6&lt;365*3/12,V32*0.86,IF($B$5-V$6&lt;365*4/12,V32*0.79,IF($B$5-V$6&lt;365*5/12,V32*0.72,IF($B$5-V$6&lt;365*6/12,V32*0.65,IF($B$5-V$6&lt;365*7/12,V32*0.58,IF($B$5-V$6&lt;365*8/12,V32*0.51,0))))))))+IF($B$5-V$6&gt;365,0,IF($B$5-V$6&gt;365*11/12,V32*0.23,IF($B$5-V$6&gt;365*10/12,V32*0.3,IF($B$5-V$6&gt;365*9/12,V32*0.37,IF($B$5-V$6&gt;365*8/12,V32*0.44,0)))))</f>
        <v>0</v>
      </c>
      <c r="CZ32" s="8">
        <f>+IF($B$5-W$6&lt;365/12,W32,IF($B$5-W$6&lt;365*2/12,W32*0.93,IF($B$5-W$6&lt;365*3/12,W32*0.86,IF($B$5-W$6&lt;365*4/12,W32*0.79,IF($B$5-W$6&lt;365*5/12,W32*0.72,IF($B$5-W$6&lt;365*6/12,W32*0.65,IF($B$5-W$6&lt;365*7/12,W32*0.58,IF($B$5-W$6&lt;365*8/12,W32*0.51,0))))))))+IF($B$5-W$6&gt;365,0,IF($B$5-W$6&gt;365*11/12,W32*0.23,IF($B$5-W$6&gt;365*10/12,W32*0.3,IF($B$5-W$6&gt;365*9/12,W32*0.37,IF($B$5-W$6&gt;365*8/12,W32*0.44,0)))))</f>
        <v>0</v>
      </c>
      <c r="DA32" s="8">
        <f>+IF($B$5-X$6&lt;365/12,X32,IF($B$5-X$6&lt;365*2/12,X32*0.93,IF($B$5-X$6&lt;365*3/12,X32*0.86,IF($B$5-X$6&lt;365*4/12,X32*0.79,IF($B$5-X$6&lt;365*5/12,X32*0.72,IF($B$5-X$6&lt;365*6/12,X32*0.65,IF($B$5-X$6&lt;365*7/12,X32*0.58,IF($B$5-X$6&lt;365*8/12,X32*0.51,0))))))))+IF($B$5-X$6&gt;365,0,IF($B$5-X$6&gt;365*11/12,X32*0.23,IF($B$5-X$6&gt;365*10/12,X32*0.3,IF($B$5-X$6&gt;365*9/12,X32*0.37,IF($B$5-X$6&gt;365*8/12,X32*0.44,0)))))</f>
        <v>0</v>
      </c>
      <c r="DB32" s="8">
        <f>+IF($B$5-Y$6&lt;365/12,Y32,IF($B$5-Y$6&lt;365*2/12,Y32*0.93,IF($B$5-Y$6&lt;365*3/12,Y32*0.86,IF($B$5-Y$6&lt;365*4/12,Y32*0.79,IF($B$5-Y$6&lt;365*5/12,Y32*0.72,IF($B$5-Y$6&lt;365*6/12,Y32*0.65,IF($B$5-Y$6&lt;365*7/12,Y32*0.58,IF($B$5-Y$6&lt;365*8/12,Y32*0.51,0))))))))+IF($B$5-Y$6&gt;365,0,IF($B$5-Y$6&gt;365*11/12,Y32*0.23,IF($B$5-Y$6&gt;365*10/12,Y32*0.3,IF($B$5-Y$6&gt;365*9/12,Y32*0.37,IF($B$5-Y$6&gt;365*8/12,Y32*0.44,0)))))</f>
        <v>0</v>
      </c>
      <c r="DC32" s="8">
        <f>+IF($B$5-Z$6&lt;365/12,Z32,IF($B$5-Z$6&lt;365*2/12,Z32*0.93,IF($B$5-Z$6&lt;365*3/12,Z32*0.86,IF($B$5-Z$6&lt;365*4/12,Z32*0.79,IF($B$5-Z$6&lt;365*5/12,Z32*0.72,IF($B$5-Z$6&lt;365*6/12,Z32*0.65,IF($B$5-Z$6&lt;365*7/12,Z32*0.58,IF($B$5-Z$6&lt;365*8/12,Z32*0.51,0))))))))+IF($B$5-Z$6&gt;365,0,IF($B$5-Z$6&gt;365*11/12,Z32*0.23,IF($B$5-Z$6&gt;365*10/12,Z32*0.3,IF($B$5-Z$6&gt;365*9/12,Z32*0.37,IF($B$5-Z$6&gt;365*8/12,Z32*0.44,0)))))</f>
        <v>0</v>
      </c>
      <c r="DD32" s="8">
        <f>+IF($B$5-AA$6&lt;365/12,AA32,IF($B$5-AA$6&lt;365*2/12,AA32*0.93,IF($B$5-AA$6&lt;365*3/12,AA32*0.86,IF($B$5-AA$6&lt;365*4/12,AA32*0.79,IF($B$5-AA$6&lt;365*5/12,AA32*0.72,IF($B$5-AA$6&lt;365*6/12,AA32*0.65,IF($B$5-AA$6&lt;365*7/12,AA32*0.58,IF($B$5-AA$6&lt;365*8/12,AA32*0.51,0))))))))+IF($B$5-AA$6&gt;365,0,IF($B$5-AA$6&gt;365*11/12,AA32*0.23,IF($B$5-AA$6&gt;365*10/12,AA32*0.3,IF($B$5-AA$6&gt;365*9/12,AA32*0.37,IF($B$5-AA$6&gt;365*8/12,AA32*0.44,0)))))</f>
        <v>0</v>
      </c>
      <c r="DE32" s="8">
        <f>+IF($B$5-AB$6&lt;365/12,AB32,IF($B$5-AB$6&lt;365*2/12,AB32*0.93,IF($B$5-AB$6&lt;365*3/12,AB32*0.86,IF($B$5-AB$6&lt;365*4/12,AB32*0.79,IF($B$5-AB$6&lt;365*5/12,AB32*0.72,IF($B$5-AB$6&lt;365*6/12,AB32*0.65,IF($B$5-AB$6&lt;365*7/12,AB32*0.58,IF($B$5-AB$6&lt;365*8/12,AB32*0.51,0))))))))+IF($B$5-AB$6&gt;365,0,IF($B$5-AB$6&gt;365*11/12,AB32*0.23,IF($B$5-AB$6&gt;365*10/12,AB32*0.3,IF($B$5-AB$6&gt;365*9/12,AB32*0.37,IF($B$5-AB$6&gt;365*8/12,AB32*0.44,0)))))</f>
        <v>0</v>
      </c>
      <c r="DF32" s="8">
        <f>+IF($B$5-AC$6&lt;365/12,AC32,IF($B$5-AC$6&lt;365*2/12,AC32*0.93,IF($B$5-AC$6&lt;365*3/12,AC32*0.86,IF($B$5-AC$6&lt;365*4/12,AC32*0.79,IF($B$5-AC$6&lt;365*5/12,AC32*0.72,IF($B$5-AC$6&lt;365*6/12,AC32*0.65,IF($B$5-AC$6&lt;365*7/12,AC32*0.58,IF($B$5-AC$6&lt;365*8/12,AC32*0.51,0))))))))+IF($B$5-AC$6&gt;365,0,IF($B$5-AC$6&gt;365*11/12,AC32*0.23,IF($B$5-AC$6&gt;365*10/12,AC32*0.3,IF($B$5-AC$6&gt;365*9/12,AC32*0.37,IF($B$5-AC$6&gt;365*8/12,AC32*0.44,0)))))</f>
        <v>0</v>
      </c>
      <c r="DG32" s="8">
        <f>+IF($B$5-AD$6&lt;365/12,AD32,IF($B$5-AD$6&lt;365*2/12,AD32*0.93,IF($B$5-AD$6&lt;365*3/12,AD32*0.86,IF($B$5-AD$6&lt;365*4/12,AD32*0.79,IF($B$5-AD$6&lt;365*5/12,AD32*0.72,IF($B$5-AD$6&lt;365*6/12,AD32*0.65,IF($B$5-AD$6&lt;365*7/12,AD32*0.58,IF($B$5-AD$6&lt;365*8/12,AD32*0.51,0))))))))+IF($B$5-AD$6&gt;365,0,IF($B$5-AD$6&gt;365*11/12,AD32*0.23,IF($B$5-AD$6&gt;365*10/12,AD32*0.3,IF($B$5-AD$6&gt;365*9/12,AD32*0.37,IF($B$5-AD$6&gt;365*8/12,AD32*0.44,0)))))</f>
        <v>0</v>
      </c>
      <c r="DH32" s="8">
        <f>+IF($B$5-AE$6&lt;365/12,AE32,IF($B$5-AE$6&lt;365*2/12,AE32*0.93,IF($B$5-AE$6&lt;365*3/12,AE32*0.86,IF($B$5-AE$6&lt;365*4/12,AE32*0.79,IF($B$5-AE$6&lt;365*5/12,AE32*0.72,IF($B$5-AE$6&lt;365*6/12,AE32*0.65,IF($B$5-AE$6&lt;365*7/12,AE32*0.58,IF($B$5-AE$6&lt;365*8/12,AE32*0.51,0))))))))+IF($B$5-AE$6&gt;365,0,IF($B$5-AE$6&gt;365*11/12,AE32*0.23,IF($B$5-AE$6&gt;365*10/12,AE32*0.3,IF($B$5-AE$6&gt;365*9/12,AE32*0.37,IF($B$5-AE$6&gt;365*8/12,AE32*0.44,0)))))</f>
        <v>0</v>
      </c>
      <c r="DI32" s="8">
        <f>+IF($B$5-AF$6&lt;365/12,AF32,IF($B$5-AF$6&lt;365*2/12,AF32*0.93,IF($B$5-AF$6&lt;365*3/12,AF32*0.86,IF($B$5-AF$6&lt;365*4/12,AF32*0.79,IF($B$5-AF$6&lt;365*5/12,AF32*0.72,IF($B$5-AF$6&lt;365*6/12,AF32*0.65,IF($B$5-AF$6&lt;365*7/12,AF32*0.58,IF($B$5-AF$6&lt;365*8/12,AF32*0.51,0))))))))+IF($B$5-AF$6&gt;365,0,IF($B$5-AF$6&gt;365*11/12,AF32*0.23,IF($B$5-AF$6&gt;365*10/12,AF32*0.3,IF($B$5-AF$6&gt;365*9/12,AF32*0.37,IF($B$5-AF$6&gt;365*8/12,AF32*0.44,0)))))</f>
        <v>0</v>
      </c>
      <c r="DJ32" s="8">
        <f>+IF($B$5-AG$6&lt;365/12,AG32,IF($B$5-AG$6&lt;365*2/12,AG32*0.93,IF($B$5-AG$6&lt;365*3/12,AG32*0.86,IF($B$5-AG$6&lt;365*4/12,AG32*0.79,IF($B$5-AG$6&lt;365*5/12,AG32*0.72,IF($B$5-AG$6&lt;365*6/12,AG32*0.65,IF($B$5-AG$6&lt;365*7/12,AG32*0.58,IF($B$5-AG$6&lt;365*8/12,AG32*0.51,0))))))))+IF($B$5-AG$6&gt;365,0,IF($B$5-AG$6&gt;365*11/12,AG32*0.23,IF($B$5-AG$6&gt;365*10/12,AG32*0.3,IF($B$5-AG$6&gt;365*9/12,AG32*0.37,IF($B$5-AG$6&gt;365*8/12,AG32*0.44,0)))))</f>
        <v>0</v>
      </c>
      <c r="DK32" s="8">
        <f>+IF($B$5-AH$6&lt;365/12,AH32,IF($B$5-AH$6&lt;365*2/12,AH32*0.93,IF($B$5-AH$6&lt;365*3/12,AH32*0.86,IF($B$5-AH$6&lt;365*4/12,AH32*0.79,IF($B$5-AH$6&lt;365*5/12,AH32*0.72,IF($B$5-AH$6&lt;365*6/12,AH32*0.65,IF($B$5-AH$6&lt;365*7/12,AH32*0.58,IF($B$5-AH$6&lt;365*8/12,AH32*0.51,0))))))))+IF($B$5-AH$6&gt;365,0,IF($B$5-AH$6&gt;365*11/12,AH32*0.23,IF($B$5-AH$6&gt;365*10/12,AH32*0.3,IF($B$5-AH$6&gt;365*9/12,AH32*0.37,IF($B$5-AH$6&gt;365*8/12,AH32*0.44,0)))))</f>
        <v>0</v>
      </c>
      <c r="DL32" s="8">
        <f>+IF($B$5-AI$6&lt;365/12,AI32,IF($B$5-AI$6&lt;365*2/12,AI32*0.93,IF($B$5-AI$6&lt;365*3/12,AI32*0.86,IF($B$5-AI$6&lt;365*4/12,AI32*0.79,IF($B$5-AI$6&lt;365*5/12,AI32*0.72,IF($B$5-AI$6&lt;365*6/12,AI32*0.65,IF($B$5-AI$6&lt;365*7/12,AI32*0.58,IF($B$5-AI$6&lt;365*8/12,AI32*0.51,0))))))))+IF($B$5-AI$6&gt;365,0,IF($B$5-AI$6&gt;365*11/12,AI32*0.23,IF($B$5-AI$6&gt;365*10/12,AI32*0.3,IF($B$5-AI$6&gt;365*9/12,AI32*0.37,IF($B$5-AI$6&gt;365*8/12,AI32*0.44,0)))))</f>
        <v>31.319999999999997</v>
      </c>
      <c r="DM32" s="8">
        <f>+IF($B$5-AJ$6&lt;365/12,AJ32,IF($B$5-AJ$6&lt;365*2/12,AJ32*0.93,IF($B$5-AJ$6&lt;365*3/12,AJ32*0.86,IF($B$5-AJ$6&lt;365*4/12,AJ32*0.79,IF($B$5-AJ$6&lt;365*5/12,AJ32*0.72,IF($B$5-AJ$6&lt;365*6/12,AJ32*0.65,IF($B$5-AJ$6&lt;365*7/12,AJ32*0.58,IF($B$5-AJ$6&lt;365*8/12,AJ32*0.51,0))))))))+IF($B$5-AJ$6&gt;365,0,IF($B$5-AJ$6&gt;365*11/12,AJ32*0.23,IF($B$5-AJ$6&gt;365*10/12,AJ32*0.3,IF($B$5-AJ$6&gt;365*9/12,AJ32*0.37,IF($B$5-AJ$6&gt;365*8/12,AJ32*0.44,0)))))</f>
        <v>25.056000000000001</v>
      </c>
      <c r="DN32" s="8">
        <f>+IF($B$5-AK$6&lt;365/12,AK32,IF($B$5-AK$6&lt;365*2/12,AK32*0.93,IF($B$5-AK$6&lt;365*3/12,AK32*0.86,IF($B$5-AK$6&lt;365*4/12,AK32*0.79,IF($B$5-AK$6&lt;365*5/12,AK32*0.72,IF($B$5-AK$6&lt;365*6/12,AK32*0.65,IF($B$5-AK$6&lt;365*7/12,AK32*0.58,IF($B$5-AK$6&lt;365*8/12,AK32*0.51,0))))))))+IF($B$5-AK$6&gt;365,0,IF($B$5-AK$6&gt;365*11/12,AK32*0.23,IF($B$5-AK$6&gt;365*10/12,AK32*0.3,IF($B$5-AK$6&gt;365*9/12,AK32*0.37,IF($B$5-AK$6&gt;365*8/12,AK32*0.44,0)))))</f>
        <v>87</v>
      </c>
      <c r="DO32" s="8">
        <f>+IF($B$5-AL$6&lt;365/12,AL32,IF($B$5-AL$6&lt;365*2/12,AL32*0.93,IF($B$5-AL$6&lt;365*3/12,AL32*0.86,IF($B$5-AL$6&lt;365*4/12,AL32*0.79,IF($B$5-AL$6&lt;365*5/12,AL32*0.72,IF($B$5-AL$6&lt;365*6/12,AL32*0.65,IF($B$5-AL$6&lt;365*7/12,AL32*0.58,IF($B$5-AL$6&lt;365*8/12,AL32*0.51,0))))))))+IF($B$5-AL$6&gt;365,0,IF($B$5-AL$6&gt;365*11/12,AL32*0.23,IF($B$5-AL$6&gt;365*10/12,AL32*0.3,IF($B$5-AL$6&gt;365*9/12,AL32*0.37,IF($B$5-AL$6&gt;365*8/12,AL32*0.44,0)))))</f>
        <v>52.199999999999996</v>
      </c>
      <c r="DP32" s="8">
        <f>+IF($B$5-AM$6&lt;365/12,AM32,IF($B$5-AM$6&lt;365*2/12,AM32*0.93,IF($B$5-AM$6&lt;365*3/12,AM32*0.86,IF($B$5-AM$6&lt;365*4/12,AM32*0.79,IF($B$5-AM$6&lt;365*5/12,AM32*0.72,IF($B$5-AM$6&lt;365*6/12,AM32*0.65,IF($B$5-AM$6&lt;365*7/12,AM32*0.58,IF($B$5-AM$6&lt;365*8/12,AM32*0.51,0))))))))+IF($B$5-AM$6&gt;365,0,IF($B$5-AM$6&gt;365*11/12,AM32*0.23,IF($B$5-AM$6&gt;365*10/12,AM32*0.3,IF($B$5-AM$6&gt;365*9/12,AM32*0.37,IF($B$5-AM$6&gt;365*8/12,AM32*0.44,0)))))</f>
        <v>0</v>
      </c>
      <c r="DQ32" s="8">
        <f>+IF($B$5-AN$6&lt;365/12,AN32,IF($B$5-AN$6&lt;365*2/12,AN32*0.93,IF($B$5-AN$6&lt;365*3/12,AN32*0.86,IF($B$5-AN$6&lt;365*4/12,AN32*0.79,IF($B$5-AN$6&lt;365*5/12,AN32*0.72,IF($B$5-AN$6&lt;365*6/12,AN32*0.65,IF($B$5-AN$6&lt;365*7/12,AN32*0.58,IF($B$5-AN$6&lt;365*8/12,AN32*0.51,0))))))))+IF($B$5-AN$6&gt;365,0,IF($B$5-AN$6&gt;365*11/12,AN32*0.23,IF($B$5-AN$6&gt;365*10/12,AN32*0.3,IF($B$5-AN$6&gt;365*9/12,AN32*0.37,IF($B$5-AN$6&gt;365*8/12,AN32*0.44,0)))))</f>
        <v>84.679999999999993</v>
      </c>
      <c r="DR32" s="8">
        <f>+IF($B$5-AO$6&lt;365/12,AO32,IF($B$5-AO$6&lt;365*2/12,AO32*0.93,IF($B$5-AO$6&lt;365*3/12,AO32*0.86,IF($B$5-AO$6&lt;365*4/12,AO32*0.79,IF($B$5-AO$6&lt;365*5/12,AO32*0.72,IF($B$5-AO$6&lt;365*6/12,AO32*0.65,IF($B$5-AO$6&lt;365*7/12,AO32*0.58,IF($B$5-AO$6&lt;365*8/12,AO32*0.51,0))))))))+IF($B$5-AO$6&gt;365,0,IF($B$5-AO$6&gt;365*11/12,AO32*0.23,IF($B$5-AO$6&gt;365*10/12,AO32*0.3,IF($B$5-AO$6&gt;365*9/12,AO32*0.37,IF($B$5-AO$6&gt;365*8/12,AO32*0.44,0)))))</f>
        <v>0</v>
      </c>
      <c r="DS32" s="8">
        <f>+IF($B$5-AP$6&lt;365/12,AP32,IF($B$5-AP$6&lt;365*2/12,AP32*0.93,IF($B$5-AP$6&lt;365*3/12,AP32*0.86,IF($B$5-AP$6&lt;365*4/12,AP32*0.79,IF($B$5-AP$6&lt;365*5/12,AP32*0.72,IF($B$5-AP$6&lt;365*6/12,AP32*0.65,IF($B$5-AP$6&lt;365*7/12,AP32*0.58,IF($B$5-AP$6&lt;365*8/12,AP32*0.51,0))))))))+IF($B$5-AP$6&gt;365,0,IF($B$5-AP$6&gt;365*11/12,AP32*0.23,IF($B$5-AP$6&gt;365*10/12,AP32*0.3,IF($B$5-AP$6&gt;365*9/12,AP32*0.37,IF($B$5-AP$6&gt;365*8/12,AP32*0.44,0)))))</f>
        <v>102.7</v>
      </c>
      <c r="DT32" s="8">
        <f>+IF($B$5-AQ$6&lt;365/12,AQ32,IF($B$5-AQ$6&lt;365*2/12,AQ32*0.93,IF($B$5-AQ$6&lt;365*3/12,AQ32*0.86,IF($B$5-AQ$6&lt;365*4/12,AQ32*0.79,IF($B$5-AQ$6&lt;365*5/12,AQ32*0.72,IF($B$5-AQ$6&lt;365*6/12,AQ32*0.65,IF($B$5-AQ$6&lt;365*7/12,AQ32*0.58,IF($B$5-AQ$6&lt;365*8/12,AQ32*0.51,0))))))))+IF($B$5-AQ$6&gt;365,0,IF($B$5-AQ$6&gt;365*11/12,AQ32*0.23,IF($B$5-AQ$6&gt;365*10/12,AQ32*0.3,IF($B$5-AQ$6&gt;365*9/12,AQ32*0.37,IF($B$5-AQ$6&gt;365*8/12,AQ32*0.44,0)))))</f>
        <v>0</v>
      </c>
      <c r="DU32" s="8">
        <f>+IF($B$5-AR$6&lt;365/12,AR32,IF($B$5-AR$6&lt;365*2/12,AR32*0.93,IF($B$5-AR$6&lt;365*3/12,AR32*0.86,IF($B$5-AR$6&lt;365*4/12,AR32*0.79,IF($B$5-AR$6&lt;365*5/12,AR32*0.72,IF($B$5-AR$6&lt;365*6/12,AR32*0.65,IF($B$5-AR$6&lt;365*7/12,AR32*0.58,IF($B$5-AR$6&lt;365*8/12,AR32*0.51,0))))))))+IF($B$5-AR$6&gt;365,0,IF($B$5-AR$6&gt;365*11/12,AR32*0.23,IF($B$5-AR$6&gt;365*10/12,AR32*0.3,IF($B$5-AR$6&gt;365*9/12,AR32*0.37,IF($B$5-AR$6&gt;365*8/12,AR32*0.44,0)))))</f>
        <v>0</v>
      </c>
      <c r="DV32" s="8">
        <f>+IF($B$5-AS$6&lt;365/12,AS32,IF($B$5-AS$6&lt;365*2/12,AS32*0.93,IF($B$5-AS$6&lt;365*3/12,AS32*0.86,IF($B$5-AS$6&lt;365*4/12,AS32*0.79,IF($B$5-AS$6&lt;365*5/12,AS32*0.72,IF($B$5-AS$6&lt;365*6/12,AS32*0.65,IF($B$5-AS$6&lt;365*7/12,AS32*0.58,IF($B$5-AS$6&lt;365*8/12,AS32*0.51,0))))))))+IF($B$5-AS$6&gt;365,0,IF($B$5-AS$6&gt;365*11/12,AS32*0.23,IF($B$5-AS$6&gt;365*10/12,AS32*0.3,IF($B$5-AS$6&gt;365*9/12,AS32*0.37,IF($B$5-AS$6&gt;365*8/12,AS32*0.44,0)))))</f>
        <v>0</v>
      </c>
      <c r="DW32" s="8">
        <f>+IF($B$5-AT$6&lt;365/12,AT32,IF($B$5-AT$6&lt;365*2/12,AT32*0.93,IF($B$5-AT$6&lt;365*3/12,AT32*0.86,IF($B$5-AT$6&lt;365*4/12,AT32*0.79,IF($B$5-AT$6&lt;365*5/12,AT32*0.72,IF($B$5-AT$6&lt;365*6/12,AT32*0.65,IF($B$5-AT$6&lt;365*7/12,AT32*0.58,IF($B$5-AT$6&lt;365*8/12,AT32*0.51,0))))))))+IF($B$5-AT$6&gt;365,0,IF($B$5-AT$6&gt;365*11/12,AT32*0.23,IF($B$5-AT$6&gt;365*10/12,AT32*0.3,IF($B$5-AT$6&gt;365*9/12,AT32*0.37,IF($B$5-AT$6&gt;365*8/12,AT32*0.44,0)))))</f>
        <v>0</v>
      </c>
      <c r="DX32" s="8">
        <f>+IF($B$5-AU$6&lt;365/12,AU32,IF($B$5-AU$6&lt;365*2/12,AU32*0.93,IF($B$5-AU$6&lt;365*3/12,AU32*0.86,IF($B$5-AU$6&lt;365*4/12,AU32*0.79,IF($B$5-AU$6&lt;365*5/12,AU32*0.72,IF($B$5-AU$6&lt;365*6/12,AU32*0.65,IF($B$5-AU$6&lt;365*7/12,AU32*0.58,IF($B$5-AU$6&lt;365*8/12,AU32*0.51,0))))))))+IF($B$5-AU$6&gt;365,0,IF($B$5-AU$6&gt;365*11/12,AU32*0.23,IF($B$5-AU$6&gt;365*10/12,AU32*0.3,IF($B$5-AU$6&gt;365*9/12,AU32*0.37,IF($B$5-AU$6&gt;365*8/12,AU32*0.44,0)))))</f>
        <v>44.351999999999997</v>
      </c>
      <c r="DY32" s="8">
        <f>+IF($B$5-AV$6&lt;365/12,AV32,IF($B$5-AV$6&lt;365*2/12,AV32*0.93,IF($B$5-AV$6&lt;365*3/12,AV32*0.86,IF($B$5-AV$6&lt;365*4/12,AV32*0.79,IF($B$5-AV$6&lt;365*5/12,AV32*0.72,IF($B$5-AV$6&lt;365*6/12,AV32*0.65,IF($B$5-AV$6&lt;365*7/12,AV32*0.58,IF($B$5-AV$6&lt;365*8/12,AV32*0.51,0))))))))+IF($B$5-AV$6&gt;365,0,IF($B$5-AV$6&gt;365*11/12,AV32*0.23,IF($B$5-AV$6&gt;365*10/12,AV32*0.3,IF($B$5-AV$6&gt;365*9/12,AV32*0.37,IF($B$5-AV$6&gt;365*8/12,AV32*0.44,0)))))</f>
        <v>0</v>
      </c>
      <c r="DZ32" s="8">
        <f>+IF($B$5-AW$6&lt;365/12,AW32,IF($B$5-AW$6&lt;365*2/12,AW32*0.93,IF($B$5-AW$6&lt;365*3/12,AW32*0.86,IF($B$5-AW$6&lt;365*4/12,AW32*0.79,IF($B$5-AW$6&lt;365*5/12,AW32*0.72,IF($B$5-AW$6&lt;365*6/12,AW32*0.65,IF($B$5-AW$6&lt;365*7/12,AW32*0.58,IF($B$5-AW$6&lt;365*8/12,AW32*0.51,0))))))))+IF($B$5-AW$6&gt;365,0,IF($B$5-AW$6&gt;365*11/12,AW32*0.23,IF($B$5-AW$6&gt;365*10/12,AW32*0.3,IF($B$5-AW$6&gt;365*9/12,AW32*0.37,IF($B$5-AW$6&gt;365*8/12,AW32*0.44,0)))))</f>
        <v>0</v>
      </c>
      <c r="EA32" s="8">
        <f>+IF($B$5-AX$6&lt;365/12,AX32,IF($B$5-AX$6&lt;365*2/12,AX32*0.93,IF($B$5-AX$6&lt;365*3/12,AX32*0.86,IF($B$5-AX$6&lt;365*4/12,AX32*0.79,IF($B$5-AX$6&lt;365*5/12,AX32*0.72,IF($B$5-AX$6&lt;365*6/12,AX32*0.65,IF($B$5-AX$6&lt;365*7/12,AX32*0.58,IF($B$5-AX$6&lt;365*8/12,AX32*0.51,0))))))))+IF($B$5-AX$6&gt;365,0,IF($B$5-AX$6&gt;365*11/12,AX32*0.23,IF($B$5-AX$6&gt;365*10/12,AX32*0.3,IF($B$5-AX$6&gt;365*9/12,AX32*0.37,IF($B$5-AX$6&gt;365*8/12,AX32*0.44,0)))))</f>
        <v>0</v>
      </c>
      <c r="EB32" s="8">
        <f>+IF($B$5-AY$6&lt;365/12,AY32,IF($B$5-AY$6&lt;365*2/12,AY32*0.93,IF($B$5-AY$6&lt;365*3/12,AY32*0.86,IF($B$5-AY$6&lt;365*4/12,AY32*0.79,IF($B$5-AY$6&lt;365*5/12,AY32*0.72,IF($B$5-AY$6&lt;365*6/12,AY32*0.65,IF($B$5-AY$6&lt;365*7/12,AY32*0.58,IF($B$5-AY$6&lt;365*8/12,AY32*0.51,0))))))))+IF($B$5-AY$6&gt;365,0,IF($B$5-AY$6&gt;365*11/12,AY32*0.23,IF($B$5-AY$6&gt;365*10/12,AY32*0.3,IF($B$5-AY$6&gt;365*9/12,AY32*0.37,IF($B$5-AY$6&gt;365*8/12,AY32*0.44,0)))))</f>
        <v>0</v>
      </c>
      <c r="EC32" s="8">
        <f>+IF($B$5-AZ$6&lt;365/12,AZ32,IF($B$5-AZ$6&lt;365*2/12,AZ32*0.93,IF($B$5-AZ$6&lt;365*3/12,AZ32*0.86,IF($B$5-AZ$6&lt;365*4/12,AZ32*0.79,IF($B$5-AZ$6&lt;365*5/12,AZ32*0.72,IF($B$5-AZ$6&lt;365*6/12,AZ32*0.65,IF($B$5-AZ$6&lt;365*7/12,AZ32*0.58,IF($B$5-AZ$6&lt;365*8/12,AZ32*0.51,0))))))))+IF($B$5-AZ$6&gt;365,0,IF($B$5-AZ$6&gt;365*11/12,AZ32*0.23,IF($B$5-AZ$6&gt;365*10/12,AZ32*0.3,IF($B$5-AZ$6&gt;365*9/12,AZ32*0.37,IF($B$5-AZ$6&gt;365*8/12,AZ32*0.44,0)))))</f>
        <v>0</v>
      </c>
      <c r="ED32" s="8">
        <f>+IF($B$5-BA$6&lt;365/12,BA32,IF($B$5-BA$6&lt;365*2/12,BA32*0.93,IF($B$5-BA$6&lt;365*3/12,BA32*0.86,IF($B$5-BA$6&lt;365*4/12,BA32*0.79,IF($B$5-BA$6&lt;365*5/12,BA32*0.72,IF($B$5-BA$6&lt;365*6/12,BA32*0.65,IF($B$5-BA$6&lt;365*7/12,BA32*0.58,IF($B$5-BA$6&lt;365*8/12,BA32*0.51,0))))))))+IF($B$5-BA$6&gt;365,0,IF($B$5-BA$6&gt;365*11/12,BA32*0.23,IF($B$5-BA$6&gt;365*10/12,BA32*0.3,IF($B$5-BA$6&gt;365*9/12,BA32*0.37,IF($B$5-BA$6&gt;365*8/12,BA32*0.44,0)))))</f>
        <v>0</v>
      </c>
      <c r="EE32" s="8">
        <f>+IF($B$5-BB$6&lt;365/12,BB32,IF($B$5-BB$6&lt;365*2/12,BB32*0.93,IF($B$5-BB$6&lt;365*3/12,BB32*0.86,IF($B$5-BB$6&lt;365*4/12,BB32*0.79,IF($B$5-BB$6&lt;365*5/12,BB32*0.72,IF($B$5-BB$6&lt;365*6/12,BB32*0.65,IF($B$5-BB$6&lt;365*7/12,BB32*0.58,IF($B$5-BB$6&lt;365*8/12,BB32*0.51,0))))))))+IF($B$5-BB$6&gt;365,0,IF($B$5-BB$6&gt;365*11/12,BB32*0.23,IF($B$5-BB$6&gt;365*10/12,BB32*0.3,IF($B$5-BB$6&gt;365*9/12,BB32*0.37,IF($B$5-BB$6&gt;365*8/12,BB32*0.44,0)))))</f>
        <v>0</v>
      </c>
      <c r="EF32" s="8">
        <f>+IF($B$5-BC$6&lt;365/12,BC32,IF($B$5-BC$6&lt;365*2/12,BC32*0.93,IF($B$5-BC$6&lt;365*3/12,BC32*0.86,IF($B$5-BC$6&lt;365*4/12,BC32*0.79,IF($B$5-BC$6&lt;365*5/12,BC32*0.72,IF($B$5-BC$6&lt;365*6/12,BC32*0.65,IF($B$5-BC$6&lt;365*7/12,BC32*0.58,IF($B$5-BC$6&lt;365*8/12,BC32*0.51,0))))))))+IF($B$5-BC$6&gt;365,0,IF($B$5-BC$6&gt;365*11/12,BC32*0.23,IF($B$5-BC$6&gt;365*10/12,BC32*0.3,IF($B$5-BC$6&gt;365*9/12,BC32*0.37,IF($B$5-BC$6&gt;365*8/12,BC32*0.44,0)))))</f>
        <v>0</v>
      </c>
      <c r="EG32" s="8">
        <f>+IF($B$5-BD$6&lt;365/12,BD32,IF($B$5-BD$6&lt;365*2/12,BD32*0.93,IF($B$5-BD$6&lt;365*3/12,BD32*0.86,IF($B$5-BD$6&lt;365*4/12,BD32*0.79,IF($B$5-BD$6&lt;365*5/12,BD32*0.72,IF($B$5-BD$6&lt;365*6/12,BD32*0.65,IF($B$5-BD$6&lt;365*7/12,BD32*0.58,IF($B$5-BD$6&lt;365*8/12,BD32*0.51,0))))))))+IF($B$5-BD$6&gt;365,0,IF($B$5-BD$6&gt;365*11/12,BD32*0.23,IF($B$5-BD$6&gt;365*10/12,BD32*0.3,IF($B$5-BD$6&gt;365*9/12,BD32*0.37,IF($B$5-BD$6&gt;365*8/12,BD32*0.44,0)))))</f>
        <v>0</v>
      </c>
      <c r="EH32" s="8">
        <f>+IF($B$5-BE$6&lt;365/12,BE32,IF($B$5-BE$6&lt;365*2/12,BE32*0.93,IF($B$5-BE$6&lt;365*3/12,BE32*0.86,IF($B$5-BE$6&lt;365*4/12,BE32*0.79,IF($B$5-BE$6&lt;365*5/12,BE32*0.72,IF($B$5-BE$6&lt;365*6/12,BE32*0.65,IF($B$5-BE$6&lt;365*7/12,BE32*0.58,IF($B$5-BE$6&lt;365*8/12,BE32*0.51,0))))))))+IF($B$5-BE$6&gt;365,0,IF($B$5-BE$6&gt;365*11/12,BE32*0.23,IF($B$5-BE$6&gt;365*10/12,BE32*0.3,IF($B$5-BE$6&gt;365*9/12,BE32*0.37,IF($B$5-BE$6&gt;365*8/12,BE32*0.44,0)))))</f>
        <v>0</v>
      </c>
      <c r="EI32" s="8">
        <f>+IF($B$5-BF$6&lt;365/12,BF32,IF($B$5-BF$6&lt;365*2/12,BF32*0.93,IF($B$5-BF$6&lt;365*3/12,BF32*0.86,IF($B$5-BF$6&lt;365*4/12,BF32*0.79,IF($B$5-BF$6&lt;365*5/12,BF32*0.72,IF($B$5-BF$6&lt;365*6/12,BF32*0.65,IF($B$5-BF$6&lt;365*7/12,BF32*0.58,IF($B$5-BF$6&lt;365*8/12,BF32*0.51,0))))))))+IF($B$5-BF$6&gt;365,0,IF($B$5-BF$6&gt;365*11/12,BF32*0.23,IF($B$5-BF$6&gt;365*10/12,BF32*0.3,IF($B$5-BF$6&gt;365*9/12,BF32*0.37,IF($B$5-BF$6&gt;365*8/12,BF32*0.44,0)))))</f>
        <v>0</v>
      </c>
      <c r="EJ32" s="8">
        <f>+IF($B$5-BG$6&lt;365/12,BG32,IF($B$5-BG$6&lt;365*2/12,BG32*0.93,IF($B$5-BG$6&lt;365*3/12,BG32*0.86,IF($B$5-BG$6&lt;365*4/12,BG32*0.79,IF($B$5-BG$6&lt;365*5/12,BG32*0.72,IF($B$5-BG$6&lt;365*6/12,BG32*0.65,IF($B$5-BG$6&lt;365*7/12,BG32*0.58,IF($B$5-BG$6&lt;365*8/12,BG32*0.51,0))))))))+IF($B$5-BG$6&gt;365,0,IF($B$5-BG$6&gt;365*11/12,BG32*0.23,IF($B$5-BG$6&gt;365*10/12,BG32*0.3,IF($B$5-BG$6&gt;365*9/12,BG32*0.37,IF($B$5-BG$6&gt;365*8/12,BG32*0.44,0)))))</f>
        <v>0</v>
      </c>
      <c r="EK32" s="8">
        <f>+IF($B$5-BH$6&lt;365/12,BH32,IF($B$5-BH$6&lt;365*2/12,BH32*0.93,IF($B$5-BH$6&lt;365*3/12,BH32*0.86,IF($B$5-BH$6&lt;365*4/12,BH32*0.79,IF($B$5-BH$6&lt;365*5/12,BH32*0.72,IF($B$5-BH$6&lt;365*6/12,BH32*0.65,IF($B$5-BH$6&lt;365*7/12,BH32*0.58,IF($B$5-BH$6&lt;365*8/12,BH32*0.51,0))))))))+IF($B$5-BH$6&gt;365,0,IF($B$5-BH$6&gt;365*11/12,BH32*0.23,IF($B$5-BH$6&gt;365*10/12,BH32*0.3,IF($B$5-BH$6&gt;365*9/12,BH32*0.37,IF($B$5-BH$6&gt;365*8/12,BH32*0.44,0)))))</f>
        <v>0</v>
      </c>
      <c r="EL32" s="8">
        <f>+IF($B$5-BI$6&lt;365/12,BI32,IF($B$5-BI$6&lt;365*2/12,BI32*0.93,IF($B$5-BI$6&lt;365*3/12,BI32*0.86,IF($B$5-BI$6&lt;365*4/12,BI32*0.79,IF($B$5-BI$6&lt;365*5/12,BI32*0.72,IF($B$5-BI$6&lt;365*6/12,BI32*0.65,IF($B$5-BI$6&lt;365*7/12,BI32*0.58,IF($B$5-BI$6&lt;365*8/12,BI32*0.51,0))))))))+IF($B$5-BI$6&gt;365,0,IF($B$5-BI$6&gt;365*11/12,BI32*0.23,IF($B$5-BI$6&gt;365*10/12,BI32*0.3,IF($B$5-BI$6&gt;365*9/12,BI32*0.37,IF($B$5-BI$6&gt;365*8/12,BI32*0.44,0)))))</f>
        <v>0</v>
      </c>
      <c r="EM32" s="8">
        <f>+IF($B$5-BJ$6&lt;365/12,BJ32,IF($B$5-BJ$6&lt;365*2/12,BJ32*0.93,IF($B$5-BJ$6&lt;365*3/12,BJ32*0.86,IF($B$5-BJ$6&lt;365*4/12,BJ32*0.79,IF($B$5-BJ$6&lt;365*5/12,BJ32*0.72,IF($B$5-BJ$6&lt;365*6/12,BJ32*0.65,IF($B$5-BJ$6&lt;365*7/12,BJ32*0.58,IF($B$5-BJ$6&lt;365*8/12,BJ32*0.51,0))))))))+IF($B$5-BJ$6&gt;365,0,IF($B$5-BJ$6&gt;365*11/12,BJ32*0.23,IF($B$5-BJ$6&gt;365*10/12,BJ32*0.3,IF($B$5-BJ$6&gt;365*9/12,BJ32*0.37,IF($B$5-BJ$6&gt;365*8/12,BJ32*0.44,0)))))</f>
        <v>0</v>
      </c>
      <c r="EN32" s="8">
        <f>+IF($B$5-BK$6&lt;365/12,BK32,IF($B$5-BK$6&lt;365*2/12,BK32*0.93,IF($B$5-BK$6&lt;365*3/12,BK32*0.86,IF($B$5-BK$6&lt;365*4/12,BK32*0.79,IF($B$5-BK$6&lt;365*5/12,BK32*0.72,IF($B$5-BK$6&lt;365*6/12,BK32*0.65,IF($B$5-BK$6&lt;365*7/12,BK32*0.58,IF($B$5-BK$6&lt;365*8/12,BK32*0.51,0))))))))+IF($B$5-BK$6&gt;365,0,IF($B$5-BK$6&gt;365*11/12,BK32*0.23,IF($B$5-BK$6&gt;365*10/12,BK32*0.3,IF($B$5-BK$6&gt;365*9/12,BK32*0.37,IF($B$5-BK$6&gt;365*8/12,BK32*0.44,0)))))</f>
        <v>0</v>
      </c>
      <c r="EO32" s="8">
        <f>+IF($B$5-BL$6&lt;365/12,BL32,IF($B$5-BL$6&lt;365*2/12,BL32*0.93,IF($B$5-BL$6&lt;365*3/12,BL32*0.86,IF($B$5-BL$6&lt;365*4/12,BL32*0.79,IF($B$5-BL$6&lt;365*5/12,BL32*0.72,IF($B$5-BL$6&lt;365*6/12,BL32*0.65,IF($B$5-BL$6&lt;365*7/12,BL32*0.58,IF($B$5-BL$6&lt;365*8/12,BL32*0.51,0))))))))+IF($B$5-BL$6&gt;365,0,IF($B$5-BL$6&gt;365*11/12,BL32*0.23,IF($B$5-BL$6&gt;365*10/12,BL32*0.3,IF($B$5-BL$6&gt;365*9/12,BL32*0.37,IF($B$5-BL$6&gt;365*8/12,BL32*0.44,0)))))</f>
        <v>0</v>
      </c>
      <c r="EP32" s="8">
        <f>+IF($B$5-BM$6&lt;365/12,BM32,IF($B$5-BM$6&lt;365*2/12,BM32*0.93,IF($B$5-BM$6&lt;365*3/12,BM32*0.86,IF($B$5-BM$6&lt;365*4/12,BM32*0.79,IF($B$5-BM$6&lt;365*5/12,BM32*0.72,IF($B$5-BM$6&lt;365*6/12,BM32*0.65,IF($B$5-BM$6&lt;365*7/12,BM32*0.58,IF($B$5-BM$6&lt;365*8/12,BM32*0.51,0))))))))+IF($B$5-BM$6&gt;365,0,IF($B$5-BM$6&gt;365*11/12,BM32*0.23,IF($B$5-BM$6&gt;365*10/12,BM32*0.3,IF($B$5-BM$6&gt;365*9/12,BM32*0.37,IF($B$5-BM$6&gt;365*8/12,BM32*0.44,0)))))</f>
        <v>0</v>
      </c>
      <c r="EQ32" s="8">
        <f>+IF($B$5-BN$6&lt;365/12,BN32,IF($B$5-BN$6&lt;365*2/12,BN32*0.93,IF($B$5-BN$6&lt;365*3/12,BN32*0.86,IF($B$5-BN$6&lt;365*4/12,BN32*0.79,IF($B$5-BN$6&lt;365*5/12,BN32*0.72,IF($B$5-BN$6&lt;365*6/12,BN32*0.65,IF($B$5-BN$6&lt;365*7/12,BN32*0.58,IF($B$5-BN$6&lt;365*8/12,BN32*0.51,0))))))))+IF($B$5-BN$6&gt;365,0,IF($B$5-BN$6&gt;365*11/12,BN32*0.23,IF($B$5-BN$6&gt;365*10/12,BN32*0.3,IF($B$5-BN$6&gt;365*9/12,BN32*0.37,IF($B$5-BN$6&gt;365*8/12,BN32*0.44,0)))))</f>
        <v>0</v>
      </c>
      <c r="ER32" s="8">
        <f>+IF($B$5-BO$6&lt;365/12,BO32,IF($B$5-BO$6&lt;365*2/12,BO32*0.93,IF($B$5-BO$6&lt;365*3/12,BO32*0.86,IF($B$5-BO$6&lt;365*4/12,BO32*0.79,IF($B$5-BO$6&lt;365*5/12,BO32*0.72,IF($B$5-BO$6&lt;365*6/12,BO32*0.65,IF($B$5-BO$6&lt;365*7/12,BO32*0.58,IF($B$5-BO$6&lt;365*8/12,BO32*0.51,0))))))))+IF($B$5-BO$6&gt;365,0,IF($B$5-BO$6&gt;365*11/12,BO32*0.23,IF($B$5-BO$6&gt;365*10/12,BO32*0.3,IF($B$5-BO$6&gt;365*9/12,BO32*0.37,IF($B$5-BO$6&gt;365*8/12,BO32*0.44,0)))))</f>
        <v>0</v>
      </c>
      <c r="ES32" s="8">
        <f>+IF($B$5-BP$6&lt;365/12,BP32,IF($B$5-BP$6&lt;365*2/12,BP32*0.93,IF($B$5-BP$6&lt;365*3/12,BP32*0.86,IF($B$5-BP$6&lt;365*4/12,BP32*0.79,IF($B$5-BP$6&lt;365*5/12,BP32*0.72,IF($B$5-BP$6&lt;365*6/12,BP32*0.65,IF($B$5-BP$6&lt;365*7/12,BP32*0.58,IF($B$5-BP$6&lt;365*8/12,BP32*0.51,0))))))))+IF($B$5-BP$6&gt;365,0,IF($B$5-BP$6&gt;365*11/12,BP32*0.23,IF($B$5-BP$6&gt;365*10/12,BP32*0.3,IF($B$5-BP$6&gt;365*9/12,BP32*0.37,IF($B$5-BP$6&gt;365*8/12,BP32*0.44,0)))))</f>
        <v>0</v>
      </c>
      <c r="ET32" s="8">
        <f>+IF($B$5-BQ$6&lt;365/12,BQ32,IF($B$5-BQ$6&lt;365*2/12,BQ32*0.93,IF($B$5-BQ$6&lt;365*3/12,BQ32*0.86,IF($B$5-BQ$6&lt;365*4/12,BQ32*0.79,IF($B$5-BQ$6&lt;365*5/12,BQ32*0.72,IF($B$5-BQ$6&lt;365*6/12,BQ32*0.65,IF($B$5-BQ$6&lt;365*7/12,BQ32*0.58,IF($B$5-BQ$6&lt;365*8/12,BQ32*0.51,0))))))))+IF($B$5-BQ$6&gt;365,0,IF($B$5-BQ$6&gt;365*11/12,BQ32*0.23,IF($B$5-BQ$6&gt;365*10/12,BQ32*0.3,IF($B$5-BQ$6&gt;365*9/12,BQ32*0.37,IF($B$5-BQ$6&gt;365*8/12,BQ32*0.44,0)))))</f>
        <v>0</v>
      </c>
      <c r="EU32" s="8">
        <f>+IF($B$5-BR$6&lt;365/12,BR32,IF($B$5-BR$6&lt;365*2/12,BR32*0.93,IF($B$5-BR$6&lt;365*3/12,BR32*0.86,IF($B$5-BR$6&lt;365*4/12,BR32*0.79,IF($B$5-BR$6&lt;365*5/12,BR32*0.72,IF($B$5-BR$6&lt;365*6/12,BR32*0.65,IF($B$5-BR$6&lt;365*7/12,BR32*0.58,IF($B$5-BR$6&lt;365*8/12,BR32*0.51,0))))))))+IF($B$5-BR$6&gt;365,0,IF($B$5-BR$6&gt;365*11/12,BR32*0.23,IF($B$5-BR$6&gt;365*10/12,BR32*0.3,IF($B$5-BR$6&gt;365*9/12,BR32*0.37,IF($B$5-BR$6&gt;365*8/12,BR32*0.44,0)))))</f>
        <v>0</v>
      </c>
      <c r="EV32" s="8">
        <f>+IF($B$5-BS$6&lt;365/12,BS32,IF($B$5-BS$6&lt;365*2/12,BS32*0.93,IF($B$5-BS$6&lt;365*3/12,BS32*0.86,IF($B$5-BS$6&lt;365*4/12,BS32*0.79,IF($B$5-BS$6&lt;365*5/12,BS32*0.72,IF($B$5-BS$6&lt;365*6/12,BS32*0.65,IF($B$5-BS$6&lt;365*7/12,BS32*0.58,IF($B$5-BS$6&lt;365*8/12,BS32*0.51,0))))))))+IF($B$5-BS$6&gt;365,0,IF($B$5-BS$6&gt;365*11/12,BS32*0.23,IF($B$5-BS$6&gt;365*10/12,BS32*0.3,IF($B$5-BS$6&gt;365*9/12,BS32*0.37,IF($B$5-BS$6&gt;365*8/12,BS32*0.44,0)))))</f>
        <v>0</v>
      </c>
      <c r="EW32" s="8">
        <f>+IF($B$5-BT$6&lt;365/12,BT32,IF($B$5-BT$6&lt;365*2/12,BT32*0.93,IF($B$5-BT$6&lt;365*3/12,BT32*0.86,IF($B$5-BT$6&lt;365*4/12,BT32*0.79,IF($B$5-BT$6&lt;365*5/12,BT32*0.72,IF($B$5-BT$6&lt;365*6/12,BT32*0.65,IF($B$5-BT$6&lt;365*7/12,BT32*0.58,IF($B$5-BT$6&lt;365*8/12,BT32*0.51,0))))))))+IF($B$5-BT$6&gt;365,0,IF($B$5-BT$6&gt;365*11/12,BT32*0.23,IF($B$5-BT$6&gt;365*10/12,BT32*0.3,IF($B$5-BT$6&gt;365*9/12,BT32*0.37,IF($B$5-BT$6&gt;365*8/12,BT32*0.44,0)))))</f>
        <v>0</v>
      </c>
      <c r="EX32" s="8">
        <f>+IF($B$5-BU$6&lt;365/12,BU32,IF($B$5-BU$6&lt;365*2/12,BU32*0.93,IF($B$5-BU$6&lt;365*3/12,BU32*0.86,IF($B$5-BU$6&lt;365*4/12,BU32*0.79,IF($B$5-BU$6&lt;365*5/12,BU32*0.72,IF($B$5-BU$6&lt;365*6/12,BU32*0.65,IF($B$5-BU$6&lt;365*7/12,BU32*0.58,IF($B$5-BU$6&lt;365*8/12,BU32*0.51,0))))))))+IF($B$5-BU$6&gt;365,0,IF($B$5-BU$6&gt;365*11/12,BU32*0.23,IF($B$5-BU$6&gt;365*10/12,BU32*0.3,IF($B$5-BU$6&gt;365*9/12,BU32*0.37,IF($B$5-BU$6&gt;365*8/12,BU32*0.44,0)))))</f>
        <v>0</v>
      </c>
      <c r="EY32" s="8">
        <f>+IF($B$5-BV$6&lt;365/12,BV32,IF($B$5-BV$6&lt;365*2/12,BV32*0.93,IF($B$5-BV$6&lt;365*3/12,BV32*0.86,IF($B$5-BV$6&lt;365*4/12,BV32*0.79,IF($B$5-BV$6&lt;365*5/12,BV32*0.72,IF($B$5-BV$6&lt;365*6/12,BV32*0.65,IF($B$5-BV$6&lt;365*7/12,BV32*0.58,IF($B$5-BV$6&lt;365*8/12,BV32*0.51,0))))))))+IF($B$5-BV$6&gt;365,0,IF($B$5-BV$6&gt;365*11/12,BV32*0.23,IF($B$5-BV$6&gt;365*10/12,BV32*0.3,IF($B$5-BV$6&gt;365*9/12,BV32*0.37,IF($B$5-BV$6&gt;365*8/12,BV32*0.44,0)))))</f>
        <v>0</v>
      </c>
      <c r="EZ32" s="8">
        <f>+IF($B$5-BW$6&lt;365/12,BW32,IF($B$5-BW$6&lt;365*2/12,BW32*0.93,IF($B$5-BW$6&lt;365*3/12,BW32*0.86,IF($B$5-BW$6&lt;365*4/12,BW32*0.79,IF($B$5-BW$6&lt;365*5/12,BW32*0.72,IF($B$5-BW$6&lt;365*6/12,BW32*0.65,IF($B$5-BW$6&lt;365*7/12,BW32*0.58,IF($B$5-BW$6&lt;365*8/12,BW32*0.51,0))))))))+IF($B$5-BW$6&gt;365,0,IF($B$5-BW$6&gt;365*11/12,BW32*0.23,IF($B$5-BW$6&gt;365*10/12,BW32*0.3,IF($B$5-BW$6&gt;365*9/12,BW32*0.37,IF($B$5-BW$6&gt;365*8/12,BW32*0.44,0)))))</f>
        <v>0</v>
      </c>
      <c r="FA32" s="8">
        <f>+IF($B$5-BX$6&lt;365/12,BX32,IF($B$5-BX$6&lt;365*2/12,BX32*0.93,IF($B$5-BX$6&lt;365*3/12,BX32*0.86,IF($B$5-BX$6&lt;365*4/12,BX32*0.79,IF($B$5-BX$6&lt;365*5/12,BX32*0.72,IF($B$5-BX$6&lt;365*6/12,BX32*0.65,IF($B$5-BX$6&lt;365*7/12,BX32*0.58,IF($B$5-BX$6&lt;365*8/12,BX32*0.51,0))))))))+IF($B$5-BX$6&gt;365,0,IF($B$5-BX$6&gt;365*11/12,BX32*0.23,IF($B$5-BX$6&gt;365*10/12,BX32*0.3,IF($B$5-BX$6&gt;365*9/12,BX32*0.37,IF($B$5-BX$6&gt;365*8/12,BX32*0.44,0)))))</f>
        <v>0</v>
      </c>
      <c r="FB32" s="8">
        <f>+IF($B$5-BY$6&lt;365/12,BY32,IF($B$5-BY$6&lt;365*2/12,BY32*0.93,IF($B$5-BY$6&lt;365*3/12,BY32*0.86,IF($B$5-BY$6&lt;365*4/12,BY32*0.79,IF($B$5-BY$6&lt;365*5/12,BY32*0.72,IF($B$5-BY$6&lt;365*6/12,BY32*0.65,IF($B$5-BY$6&lt;365*7/12,BY32*0.58,IF($B$5-BY$6&lt;365*8/12,BY32*0.51,0))))))))+IF($B$5-BY$6&gt;365,0,IF($B$5-BY$6&gt;365*11/12,BY32*0.23,IF($B$5-BY$6&gt;365*10/12,BY32*0.3,IF($B$5-BY$6&gt;365*9/12,BY32*0.37,IF($B$5-BY$6&gt;365*8/12,BY32*0.44,0)))))</f>
        <v>0</v>
      </c>
      <c r="FC32" s="8">
        <f>+IF($B$5-BZ$6&lt;365/12,BZ32,IF($B$5-BZ$6&lt;365*2/12,BZ32*0.93,IF($B$5-BZ$6&lt;365*3/12,BZ32*0.86,IF($B$5-BZ$6&lt;365*4/12,BZ32*0.79,IF($B$5-BZ$6&lt;365*5/12,BZ32*0.72,IF($B$5-BZ$6&lt;365*6/12,BZ32*0.65,IF($B$5-BZ$6&lt;365*7/12,BZ32*0.58,IF($B$5-BZ$6&lt;365*8/12,BZ32*0.51,0))))))))+IF($B$5-BZ$6&gt;365,0,IF($B$5-BZ$6&gt;365*11/12,BZ32*0.23,IF($B$5-BZ$6&gt;365*10/12,BZ32*0.3,IF($B$5-BZ$6&gt;365*9/12,BZ32*0.37,IF($B$5-BZ$6&gt;365*8/12,BZ32*0.44,0)))))</f>
        <v>0</v>
      </c>
      <c r="FD32" s="8">
        <f>+IF($B$5-CA$6&lt;365/12,CA32,IF($B$5-CA$6&lt;365*2/12,CA32*0.93,IF($B$5-CA$6&lt;365*3/12,CA32*0.86,IF($B$5-CA$6&lt;365*4/12,CA32*0.79,IF($B$5-CA$6&lt;365*5/12,CA32*0.72,IF($B$5-CA$6&lt;365*6/12,CA32*0.65,IF($B$5-CA$6&lt;365*7/12,CA32*0.58,IF($B$5-CA$6&lt;365*8/12,CA32*0.51,0))))))))+IF($B$5-CA$6&gt;365,0,IF($B$5-CA$6&gt;365*11/12,CA32*0.23,IF($B$5-CA$6&gt;365*10/12,CA32*0.3,IF($B$5-CA$6&gt;365*9/12,CA32*0.37,IF($B$5-CA$6&gt;365*8/12,CA32*0.44,0)))))</f>
        <v>0</v>
      </c>
      <c r="FE32" s="8">
        <f>+IF($B$5-CB$6&lt;365/12,CB32,IF($B$5-CB$6&lt;365*2/12,CB32*0.93,IF($B$5-CB$6&lt;365*3/12,CB32*0.86,IF($B$5-CB$6&lt;365*4/12,CB32*0.79,IF($B$5-CB$6&lt;365*5/12,CB32*0.72,IF($B$5-CB$6&lt;365*6/12,CB32*0.65,IF($B$5-CB$6&lt;365*7/12,CB32*0.58,IF($B$5-CB$6&lt;365*8/12,CB32*0.51,0))))))))+IF($B$5-CB$6&gt;365,0,IF($B$5-CB$6&gt;365*11/12,CB32*0.23,IF($B$5-CB$6&gt;365*10/12,CB32*0.3,IF($B$5-CB$6&gt;365*9/12,CB32*0.37,IF($B$5-CB$6&gt;365*8/12,CB32*0.44,0)))))</f>
        <v>0</v>
      </c>
      <c r="FF32" s="8">
        <f>+IF($B$5-CC$6&lt;365/12,CC32,IF($B$5-CC$6&lt;365*2/12,CC32*0.93,IF($B$5-CC$6&lt;365*3/12,CC32*0.86,IF($B$5-CC$6&lt;365*4/12,CC32*0.79,IF($B$5-CC$6&lt;365*5/12,CC32*0.72,IF($B$5-CC$6&lt;365*6/12,CC32*0.65,IF($B$5-CC$6&lt;365*7/12,CC32*0.58,IF($B$5-CC$6&lt;365*8/12,CC32*0.51,0))))))))+IF($B$5-CC$6&gt;365,0,IF($B$5-CC$6&gt;365*11/12,CC32*0.23,IF($B$5-CC$6&gt;365*10/12,CC32*0.3,IF($B$5-CC$6&gt;365*9/12,CC32*0.37,IF($B$5-CC$6&gt;365*8/12,CC32*0.44,0)))))</f>
        <v>0</v>
      </c>
      <c r="FG32" s="8">
        <f>+IF($B$5-CD$6&lt;365/12,CD32,IF($B$5-CD$6&lt;365*2/12,CD32*0.93,IF($B$5-CD$6&lt;365*3/12,CD32*0.86,IF($B$5-CD$6&lt;365*4/12,CD32*0.79,IF($B$5-CD$6&lt;365*5/12,CD32*0.72,IF($B$5-CD$6&lt;365*6/12,CD32*0.65,IF($B$5-CD$6&lt;365*7/12,CD32*0.58,IF($B$5-CD$6&lt;365*8/12,CD32*0.51,0))))))))+IF($B$5-CD$6&gt;365,0,IF($B$5-CD$6&gt;365*11/12,CD32*0.23,IF($B$5-CD$6&gt;365*10/12,CD32*0.3,IF($B$5-CD$6&gt;365*9/12,CD32*0.37,IF($B$5-CD$6&gt;365*8/12,CD32*0.44,0)))))</f>
        <v>0</v>
      </c>
      <c r="FH32" s="8">
        <f>+IF($B$5-CE$6&lt;365/12,CE32,IF($B$5-CE$6&lt;365*2/12,CE32*0.93,IF($B$5-CE$6&lt;365*3/12,CE32*0.86,IF($B$5-CE$6&lt;365*4/12,CE32*0.79,IF($B$5-CE$6&lt;365*5/12,CE32*0.72,IF($B$5-CE$6&lt;365*6/12,CE32*0.65,IF($B$5-CE$6&lt;365*7/12,CE32*0.58,IF($B$5-CE$6&lt;365*8/12,CE32*0.51,0))))))))+IF($B$5-CE$6&gt;365,0,IF($B$5-CE$6&gt;365*11/12,CE32*0.23,IF($B$5-CE$6&gt;365*10/12,CE32*0.3,IF($B$5-CE$6&gt;365*9/12,CE32*0.37,IF($B$5-CE$6&gt;365*8/12,CE32*0.44,0)))))</f>
        <v>0</v>
      </c>
      <c r="FI32" s="8">
        <f>+IF($B$5-CF$7&lt;365/12,CF33,IF($B$5-CF$7&lt;365*2/12,CF33*0.93,IF($B$5-CF$7&lt;365*3/12,CF33*0.86,IF($B$5-CF$7&lt;365*4/12,CF33*0.79,IF($B$5-CF$7&lt;365*5/12,CF33*0.72,IF($B$5-CF$7&lt;365*6/12,CF33*0.65,IF($B$5-CF$7&lt;365*7/12,CF33*0.58,IF($B$5-CF$7&lt;365*8/12,CF33*0.51,0))))))))+IF($B$5-CF$7&gt;365,0,IF($B$5-CF$7&gt;365*11/12,CF33*0.23,IF($B$5-CF$7&gt;365*10/12,CF33*0.3,IF($B$5-CF$7&gt;365*9/12,CF33*0.37,IF($B$5-CF$7&gt;365*8/12,CF33*0.44,0)))))</f>
        <v>0</v>
      </c>
      <c r="FJ32" s="17">
        <f>SUM(CH32:FI32)-CH32</f>
        <v>434.20799999999997</v>
      </c>
      <c r="FK32" s="19">
        <f>+CG32</f>
        <v>9</v>
      </c>
      <c r="FL32" s="18" t="str">
        <f t="shared" si="10"/>
        <v>Sebastian Salazar</v>
      </c>
      <c r="FM32" s="9" t="str">
        <f t="shared" si="11"/>
        <v>VAGC</v>
      </c>
      <c r="FN32" s="14">
        <f t="shared" si="12"/>
        <v>26</v>
      </c>
      <c r="FO32" s="11">
        <v>26</v>
      </c>
      <c r="FP32" s="36">
        <f t="shared" si="13"/>
        <v>54.275999999999996</v>
      </c>
    </row>
    <row r="33" spans="2:172" ht="15" x14ac:dyDescent="0.2">
      <c r="B33" s="14">
        <f t="shared" si="9"/>
        <v>27</v>
      </c>
      <c r="C33" s="13" t="s">
        <v>68</v>
      </c>
      <c r="D33" s="13" t="s">
        <v>8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48">
        <v>31.8</v>
      </c>
      <c r="AA33" s="24"/>
      <c r="AB33" s="24"/>
      <c r="AC33" s="24">
        <v>30</v>
      </c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>
        <v>90</v>
      </c>
      <c r="AO33" s="24"/>
      <c r="AP33" s="24">
        <v>82</v>
      </c>
      <c r="AQ33" s="24"/>
      <c r="AR33" s="24"/>
      <c r="AS33" s="24"/>
      <c r="AT33" s="24"/>
      <c r="AU33" s="24">
        <v>154</v>
      </c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>
        <v>155</v>
      </c>
      <c r="CE33" s="24"/>
      <c r="CF33" s="24"/>
      <c r="CG33" s="26">
        <f>COUNT(D33:CF33)</f>
        <v>6</v>
      </c>
      <c r="CH33" s="8">
        <f>+IF($B$5-E$6&lt;365/12,E33,IF($B$5-E$6&lt;365*2/12,E33*0.93,IF($B$5-E$6&lt;365*3/12,E33*0.86,IF($B$5-E$6&lt;365*4/12,E33*0.79,IF($B$5-E$6&lt;365*5/12,E33*0.72,IF($B$5-E$6&lt;365*6/12,E33*0.65,IF($B$5-E$6&lt;365*7/12,E33*0.58,IF($B$5-E$6&lt;365*8/12,E33*0.51,0))))))))+IF($B$5-E$6&gt;365,0,IF($B$5-E$6&gt;365*11/12,E33*0.23,IF($B$5-E$6&gt;365*10/12,E33*0.3,IF($B$5-E$6&gt;365*9/12,E33*0.37,IF($B$5-E$6&gt;365*8/12,E33*0.44,0)))))</f>
        <v>0</v>
      </c>
      <c r="CI33" s="8">
        <f>+IF($B$5-F$6&lt;365/12,F33,IF($B$5-F$6&lt;365*2/12,F33*0.93,IF($B$5-F$6&lt;365*3/12,F33*0.86,IF($B$5-F$6&lt;365*4/12,F33*0.79,IF($B$5-F$6&lt;365*5/12,F33*0.72,IF($B$5-F$6&lt;365*6/12,F33*0.65,IF($B$5-F$6&lt;365*7/12,F33*0.58,IF($B$5-F$6&lt;365*8/12,F33*0.51,0))))))))+IF($B$5-F$6&gt;365,0,IF($B$5-F$6&gt;365*11/12,F33*0.23,IF($B$5-F$6&gt;365*10/12,F33*0.3,IF($B$5-F$6&gt;365*9/12,F33*0.37,IF($B$5-F$6&gt;365*8/12,F33*0.44,0)))))</f>
        <v>0</v>
      </c>
      <c r="CJ33" s="8">
        <f>+IF($B$5-G$6&lt;365/12,G33,IF($B$5-G$6&lt;365*2/12,G33*0.93,IF($B$5-G$6&lt;365*3/12,G33*0.86,IF($B$5-G$6&lt;365*4/12,G33*0.79,IF($B$5-G$6&lt;365*5/12,G33*0.72,IF($B$5-G$6&lt;365*6/12,G33*0.65,IF($B$5-G$6&lt;365*7/12,G33*0.58,IF($B$5-G$6&lt;365*8/12,G33*0.51,0))))))))+IF($B$5-G$6&gt;365,0,IF($B$5-G$6&gt;365*11/12,G33*0.23,IF($B$5-G$6&gt;365*10/12,G33*0.3,IF($B$5-G$6&gt;365*9/12,G33*0.37,IF($B$5-G$6&gt;365*8/12,G33*0.44,0)))))</f>
        <v>0</v>
      </c>
      <c r="CK33" s="8">
        <f>+IF($B$5-H$6&lt;365/12,H33,IF($B$5-H$6&lt;365*2/12,H33*0.93,IF($B$5-H$6&lt;365*3/12,H33*0.86,IF($B$5-H$6&lt;365*4/12,H33*0.79,IF($B$5-H$6&lt;365*5/12,H33*0.72,IF($B$5-H$6&lt;365*6/12,H33*0.65,IF($B$5-H$6&lt;365*7/12,H33*0.58,IF($B$5-H$6&lt;365*8/12,H33*0.51,0))))))))+IF($B$5-H$6&gt;365,0,IF($B$5-H$6&gt;365*11/12,H33*0.23,IF($B$5-H$6&gt;365*10/12,H33*0.3,IF($B$5-H$6&gt;365*9/12,H33*0.37,IF($B$5-H$6&gt;365*8/12,H33*0.44,0)))))</f>
        <v>0</v>
      </c>
      <c r="CL33" s="8">
        <f>+IF($B$5-I$6&lt;365/12,I33,IF($B$5-I$6&lt;365*2/12,I33*0.93,IF($B$5-I$6&lt;365*3/12,I33*0.86,IF($B$5-I$6&lt;365*4/12,I33*0.79,IF($B$5-I$6&lt;365*5/12,I33*0.72,IF($B$5-I$6&lt;365*6/12,I33*0.65,IF($B$5-I$6&lt;365*7/12,I33*0.58,IF($B$5-I$6&lt;365*8/12,I33*0.51,0))))))))+IF($B$5-I$6&gt;365,0,IF($B$5-I$6&gt;365*11/12,I33*0.23,IF($B$5-I$6&gt;365*10/12,I33*0.3,IF($B$5-I$6&gt;365*9/12,I33*0.37,IF($B$5-I$6&gt;365*8/12,I33*0.44,0)))))</f>
        <v>0</v>
      </c>
      <c r="CM33" s="8">
        <f>+IF($B$5-J$6&lt;365/12,J33,IF($B$5-J$6&lt;365*2/12,J33*0.93,IF($B$5-J$6&lt;365*3/12,J33*0.86,IF($B$5-J$6&lt;365*4/12,J33*0.79,IF($B$5-J$6&lt;365*5/12,J33*0.72,IF($B$5-J$6&lt;365*6/12,J33*0.65,IF($B$5-J$6&lt;365*7/12,J33*0.58,IF($B$5-J$6&lt;365*8/12,J33*0.51,0))))))))+IF($B$5-J$6&gt;365,0,IF($B$5-J$6&gt;365*11/12,J33*0.23,IF($B$5-J$6&gt;365*10/12,J33*0.3,IF($B$5-J$6&gt;365*9/12,J33*0.37,IF($B$5-J$6&gt;365*8/12,J33*0.44,0)))))</f>
        <v>0</v>
      </c>
      <c r="CN33" s="8">
        <f>+IF($B$5-K$6&lt;365/12,K33,IF($B$5-K$6&lt;365*2/12,K33*0.93,IF($B$5-K$6&lt;365*3/12,K33*0.86,IF($B$5-K$6&lt;365*4/12,K33*0.79,IF($B$5-K$6&lt;365*5/12,K33*0.72,IF($B$5-K$6&lt;365*6/12,K33*0.65,IF($B$5-K$6&lt;365*7/12,K33*0.58,IF($B$5-K$6&lt;365*8/12,K33*0.51,0))))))))+IF($B$5-K$6&gt;365,0,IF($B$5-K$6&gt;365*11/12,K33*0.23,IF($B$5-K$6&gt;365*10/12,K33*0.3,IF($B$5-K$6&gt;365*9/12,K33*0.37,IF($B$5-K$6&gt;365*8/12,K33*0.44,0)))))</f>
        <v>0</v>
      </c>
      <c r="CO33" s="8">
        <f>+IF($B$5-L$6&lt;365/12,L33,IF($B$5-L$6&lt;365*2/12,L33*0.93,IF($B$5-L$6&lt;365*3/12,L33*0.86,IF($B$5-L$6&lt;365*4/12,L33*0.79,IF($B$5-L$6&lt;365*5/12,L33*0.72,IF($B$5-L$6&lt;365*6/12,L33*0.65,IF($B$5-L$6&lt;365*7/12,L33*0.58,IF($B$5-L$6&lt;365*8/12,L33*0.51,0))))))))+IF($B$5-L$6&gt;365,0,IF($B$5-L$6&gt;365*11/12,L33*0.23,IF($B$5-L$6&gt;365*10/12,L33*0.3,IF($B$5-L$6&gt;365*9/12,L33*0.37,IF($B$5-L$6&gt;365*8/12,L33*0.44,0)))))</f>
        <v>0</v>
      </c>
      <c r="CP33" s="8">
        <f>+IF($B$5-M$6&lt;365/12,M33,IF($B$5-M$6&lt;365*2/12,M33*0.93,IF($B$5-M$6&lt;365*3/12,M33*0.86,IF($B$5-M$6&lt;365*4/12,M33*0.79,IF($B$5-M$6&lt;365*5/12,M33*0.72,IF($B$5-M$6&lt;365*6/12,M33*0.65,IF($B$5-M$6&lt;365*7/12,M33*0.58,IF($B$5-M$6&lt;365*8/12,M33*0.51,0))))))))+IF($B$5-M$6&gt;365,0,IF($B$5-M$6&gt;365*11/12,M33*0.23,IF($B$5-M$6&gt;365*10/12,M33*0.3,IF($B$5-M$6&gt;365*9/12,M33*0.37,IF($B$5-M$6&gt;365*8/12,M33*0.44,0)))))</f>
        <v>0</v>
      </c>
      <c r="CQ33" s="8">
        <f>+IF($B$5-N$6&lt;365/12,N33,IF($B$5-N$6&lt;365*2/12,N33*0.93,IF($B$5-N$6&lt;365*3/12,N33*0.86,IF($B$5-N$6&lt;365*4/12,N33*0.79,IF($B$5-N$6&lt;365*5/12,N33*0.72,IF($B$5-N$6&lt;365*6/12,N33*0.65,IF($B$5-N$6&lt;365*7/12,N33*0.58,IF($B$5-N$6&lt;365*8/12,N33*0.51,0))))))))+IF($B$5-N$6&gt;365,0,IF($B$5-N$6&gt;365*11/12,N33*0.23,IF($B$5-N$6&gt;365*10/12,N33*0.3,IF($B$5-N$6&gt;365*9/12,N33*0.37,IF($B$5-N$6&gt;365*8/12,N33*0.44,0)))))</f>
        <v>0</v>
      </c>
      <c r="CR33" s="8">
        <f>+IF($B$5-O$6&lt;365/12,O33,IF($B$5-O$6&lt;365*2/12,O33*0.93,IF($B$5-O$6&lt;365*3/12,O33*0.86,IF($B$5-O$6&lt;365*4/12,O33*0.79,IF($B$5-O$6&lt;365*5/12,O33*0.72,IF($B$5-O$6&lt;365*6/12,O33*0.65,IF($B$5-O$6&lt;365*7/12,O33*0.58,IF($B$5-O$6&lt;365*8/12,O33*0.51,0))))))))+IF($B$5-O$6&gt;365,0,IF($B$5-O$6&gt;365*11/12,O33*0.23,IF($B$5-O$6&gt;365*10/12,O33*0.3,IF($B$5-O$6&gt;365*9/12,O33*0.37,IF($B$5-O$6&gt;365*8/12,O33*0.44,0)))))</f>
        <v>0</v>
      </c>
      <c r="CS33" s="8">
        <f>+IF($B$5-P$6&lt;365/12,P33,IF($B$5-P$6&lt;365*2/12,P33*0.93,IF($B$5-P$6&lt;365*3/12,P33*0.86,IF($B$5-P$6&lt;365*4/12,P33*0.79,IF($B$5-P$6&lt;365*5/12,P33*0.72,IF($B$5-P$6&lt;365*6/12,P33*0.65,IF($B$5-P$6&lt;365*7/12,P33*0.58,IF($B$5-P$6&lt;365*8/12,P33*0.51,0))))))))+IF($B$5-P$6&gt;365,0,IF($B$5-P$6&gt;365*11/12,P33*0.23,IF($B$5-P$6&gt;365*10/12,P33*0.3,IF($B$5-P$6&gt;365*9/12,P33*0.37,IF($B$5-P$6&gt;365*8/12,P33*0.44,0)))))</f>
        <v>0</v>
      </c>
      <c r="CT33" s="8">
        <f>+IF($B$5-Q$6&lt;365/12,Q33,IF($B$5-Q$6&lt;365*2/12,Q33*0.93,IF($B$5-Q$6&lt;365*3/12,Q33*0.86,IF($B$5-Q$6&lt;365*4/12,Q33*0.79,IF($B$5-Q$6&lt;365*5/12,Q33*0.72,IF($B$5-Q$6&lt;365*6/12,Q33*0.65,IF($B$5-Q$6&lt;365*7/12,Q33*0.58,IF($B$5-Q$6&lt;365*8/12,Q33*0.51,0))))))))+IF($B$5-Q$6&gt;365,0,IF($B$5-Q$6&gt;365*11/12,Q33*0.23,IF($B$5-Q$6&gt;365*10/12,Q33*0.3,IF($B$5-Q$6&gt;365*9/12,Q33*0.37,IF($B$5-Q$6&gt;365*8/12,Q33*0.44,0)))))</f>
        <v>0</v>
      </c>
      <c r="CU33" s="8">
        <f>+IF($B$5-R$6&lt;365/12,R33,IF($B$5-R$6&lt;365*2/12,R33*0.93,IF($B$5-R$6&lt;365*3/12,R33*0.86,IF($B$5-R$6&lt;365*4/12,R33*0.79,IF($B$5-R$6&lt;365*5/12,R33*0.72,IF($B$5-R$6&lt;365*6/12,R33*0.65,IF($B$5-R$6&lt;365*7/12,R33*0.58,IF($B$5-R$6&lt;365*8/12,R33*0.51,0))))))))+IF($B$5-R$6&gt;365,0,IF($B$5-R$6&gt;365*11/12,R33*0.23,IF($B$5-R$6&gt;365*10/12,R33*0.3,IF($B$5-R$6&gt;365*9/12,R33*0.37,IF($B$5-R$6&gt;365*8/12,R33*0.44,0)))))</f>
        <v>0</v>
      </c>
      <c r="CV33" s="8">
        <f>+IF($B$5-S$6&lt;365/12,S33,IF($B$5-S$6&lt;365*2/12,S33*0.93,IF($B$5-S$6&lt;365*3/12,S33*0.86,IF($B$5-S$6&lt;365*4/12,S33*0.79,IF($B$5-S$6&lt;365*5/12,S33*0.72,IF($B$5-S$6&lt;365*6/12,S33*0.65,IF($B$5-S$6&lt;365*7/12,S33*0.58,IF($B$5-S$6&lt;365*8/12,S33*0.51,0))))))))+IF($B$5-S$6&gt;365,0,IF($B$5-S$6&gt;365*11/12,S33*0.23,IF($B$5-S$6&gt;365*10/12,S33*0.3,IF($B$5-S$6&gt;365*9/12,S33*0.37,IF($B$5-S$6&gt;365*8/12,S33*0.44,0)))))</f>
        <v>0</v>
      </c>
      <c r="CW33" s="8">
        <f>+IF($B$5-T$6&lt;365/12,T33,IF($B$5-T$6&lt;365*2/12,T33*0.93,IF($B$5-T$6&lt;365*3/12,T33*0.86,IF($B$5-T$6&lt;365*4/12,T33*0.79,IF($B$5-T$6&lt;365*5/12,T33*0.72,IF($B$5-T$6&lt;365*6/12,T33*0.65,IF($B$5-T$6&lt;365*7/12,T33*0.58,IF($B$5-T$6&lt;365*8/12,T33*0.51,0))))))))+IF($B$5-T$6&gt;365,0,IF($B$5-T$6&gt;365*11/12,T33*0.23,IF($B$5-T$6&gt;365*10/12,T33*0.3,IF($B$5-T$6&gt;365*9/12,T33*0.37,IF($B$5-T$6&gt;365*8/12,T33*0.44,0)))))</f>
        <v>0</v>
      </c>
      <c r="CX33" s="8">
        <f>+IF($B$5-U$6&lt;365/12,U33,IF($B$5-U$6&lt;365*2/12,U33*0.93,IF($B$5-U$6&lt;365*3/12,U33*0.86,IF($B$5-U$6&lt;365*4/12,U33*0.79,IF($B$5-U$6&lt;365*5/12,U33*0.72,IF($B$5-U$6&lt;365*6/12,U33*0.65,IF($B$5-U$6&lt;365*7/12,U33*0.58,IF($B$5-U$6&lt;365*8/12,U33*0.51,0))))))))+IF($B$5-U$6&gt;365,0,IF($B$5-U$6&gt;365*11/12,U33*0.23,IF($B$5-U$6&gt;365*10/12,U33*0.3,IF($B$5-U$6&gt;365*9/12,U33*0.37,IF($B$5-U$6&gt;365*8/12,U33*0.44,0)))))</f>
        <v>0</v>
      </c>
      <c r="CY33" s="8">
        <f>+IF($B$5-V$6&lt;365/12,V33,IF($B$5-V$6&lt;365*2/12,V33*0.93,IF($B$5-V$6&lt;365*3/12,V33*0.86,IF($B$5-V$6&lt;365*4/12,V33*0.79,IF($B$5-V$6&lt;365*5/12,V33*0.72,IF($B$5-V$6&lt;365*6/12,V33*0.65,IF($B$5-V$6&lt;365*7/12,V33*0.58,IF($B$5-V$6&lt;365*8/12,V33*0.51,0))))))))+IF($B$5-V$6&gt;365,0,IF($B$5-V$6&gt;365*11/12,V33*0.23,IF($B$5-V$6&gt;365*10/12,V33*0.3,IF($B$5-V$6&gt;365*9/12,V33*0.37,IF($B$5-V$6&gt;365*8/12,V33*0.44,0)))))</f>
        <v>0</v>
      </c>
      <c r="CZ33" s="8">
        <f>+IF($B$5-W$6&lt;365/12,W33,IF($B$5-W$6&lt;365*2/12,W33*0.93,IF($B$5-W$6&lt;365*3/12,W33*0.86,IF($B$5-W$6&lt;365*4/12,W33*0.79,IF($B$5-W$6&lt;365*5/12,W33*0.72,IF($B$5-W$6&lt;365*6/12,W33*0.65,IF($B$5-W$6&lt;365*7/12,W33*0.58,IF($B$5-W$6&lt;365*8/12,W33*0.51,0))))))))+IF($B$5-W$6&gt;365,0,IF($B$5-W$6&gt;365*11/12,W33*0.23,IF($B$5-W$6&gt;365*10/12,W33*0.3,IF($B$5-W$6&gt;365*9/12,W33*0.37,IF($B$5-W$6&gt;365*8/12,W33*0.44,0)))))</f>
        <v>0</v>
      </c>
      <c r="DA33" s="8">
        <f>+IF($B$5-X$6&lt;365/12,X33,IF($B$5-X$6&lt;365*2/12,X33*0.93,IF($B$5-X$6&lt;365*3/12,X33*0.86,IF($B$5-X$6&lt;365*4/12,X33*0.79,IF($B$5-X$6&lt;365*5/12,X33*0.72,IF($B$5-X$6&lt;365*6/12,X33*0.65,IF($B$5-X$6&lt;365*7/12,X33*0.58,IF($B$5-X$6&lt;365*8/12,X33*0.51,0))))))))+IF($B$5-X$6&gt;365,0,IF($B$5-X$6&gt;365*11/12,X33*0.23,IF($B$5-X$6&gt;365*10/12,X33*0.3,IF($B$5-X$6&gt;365*9/12,X33*0.37,IF($B$5-X$6&gt;365*8/12,X33*0.44,0)))))</f>
        <v>0</v>
      </c>
      <c r="DB33" s="8">
        <f>+IF($B$5-Y$6&lt;365/12,Y33,IF($B$5-Y$6&lt;365*2/12,Y33*0.93,IF($B$5-Y$6&lt;365*3/12,Y33*0.86,IF($B$5-Y$6&lt;365*4/12,Y33*0.79,IF($B$5-Y$6&lt;365*5/12,Y33*0.72,IF($B$5-Y$6&lt;365*6/12,Y33*0.65,IF($B$5-Y$6&lt;365*7/12,Y33*0.58,IF($B$5-Y$6&lt;365*8/12,Y33*0.51,0))))))))+IF($B$5-Y$6&gt;365,0,IF($B$5-Y$6&gt;365*11/12,Y33*0.23,IF($B$5-Y$6&gt;365*10/12,Y33*0.3,IF($B$5-Y$6&gt;365*9/12,Y33*0.37,IF($B$5-Y$6&gt;365*8/12,Y33*0.44,0)))))</f>
        <v>0</v>
      </c>
      <c r="DC33" s="8">
        <f>+IF($B$5-Z$6&lt;365/12,Z33,IF($B$5-Z$6&lt;365*2/12,Z33*0.93,IF($B$5-Z$6&lt;365*3/12,Z33*0.86,IF($B$5-Z$6&lt;365*4/12,Z33*0.79,IF($B$5-Z$6&lt;365*5/12,Z33*0.72,IF($B$5-Z$6&lt;365*6/12,Z33*0.65,IF($B$5-Z$6&lt;365*7/12,Z33*0.58,IF($B$5-Z$6&lt;365*8/12,Z33*0.51,0))))))))+IF($B$5-Z$6&gt;365,0,IF($B$5-Z$6&gt;365*11/12,Z33*0.23,IF($B$5-Z$6&gt;365*10/12,Z33*0.3,IF($B$5-Z$6&gt;365*9/12,Z33*0.37,IF($B$5-Z$6&gt;365*8/12,Z33*0.44,0)))))</f>
        <v>13.992000000000001</v>
      </c>
      <c r="DD33" s="8">
        <f>+IF($B$5-AA$6&lt;365/12,AA33,IF($B$5-AA$6&lt;365*2/12,AA33*0.93,IF($B$5-AA$6&lt;365*3/12,AA33*0.86,IF($B$5-AA$6&lt;365*4/12,AA33*0.79,IF($B$5-AA$6&lt;365*5/12,AA33*0.72,IF($B$5-AA$6&lt;365*6/12,AA33*0.65,IF($B$5-AA$6&lt;365*7/12,AA33*0.58,IF($B$5-AA$6&lt;365*8/12,AA33*0.51,0))))))))+IF($B$5-AA$6&gt;365,0,IF($B$5-AA$6&gt;365*11/12,AA33*0.23,IF($B$5-AA$6&gt;365*10/12,AA33*0.3,IF($B$5-AA$6&gt;365*9/12,AA33*0.37,IF($B$5-AA$6&gt;365*8/12,AA33*0.44,0)))))</f>
        <v>0</v>
      </c>
      <c r="DE33" s="8">
        <f>+IF($B$5-AB$6&lt;365/12,AB33,IF($B$5-AB$6&lt;365*2/12,AB33*0.93,IF($B$5-AB$6&lt;365*3/12,AB33*0.86,IF($B$5-AB$6&lt;365*4/12,AB33*0.79,IF($B$5-AB$6&lt;365*5/12,AB33*0.72,IF($B$5-AB$6&lt;365*6/12,AB33*0.65,IF($B$5-AB$6&lt;365*7/12,AB33*0.58,IF($B$5-AB$6&lt;365*8/12,AB33*0.51,0))))))))+IF($B$5-AB$6&gt;365,0,IF($B$5-AB$6&gt;365*11/12,AB33*0.23,IF($B$5-AB$6&gt;365*10/12,AB33*0.3,IF($B$5-AB$6&gt;365*9/12,AB33*0.37,IF($B$5-AB$6&gt;365*8/12,AB33*0.44,0)))))</f>
        <v>0</v>
      </c>
      <c r="DF33" s="8">
        <f>+IF($B$5-AC$6&lt;365/12,AC33,IF($B$5-AC$6&lt;365*2/12,AC33*0.93,IF($B$5-AC$6&lt;365*3/12,AC33*0.86,IF($B$5-AC$6&lt;365*4/12,AC33*0.79,IF($B$5-AC$6&lt;365*5/12,AC33*0.72,IF($B$5-AC$6&lt;365*6/12,AC33*0.65,IF($B$5-AC$6&lt;365*7/12,AC33*0.58,IF($B$5-AC$6&lt;365*8/12,AC33*0.51,0))))))))+IF($B$5-AC$6&gt;365,0,IF($B$5-AC$6&gt;365*11/12,AC33*0.23,IF($B$5-AC$6&gt;365*10/12,AC33*0.3,IF($B$5-AC$6&gt;365*9/12,AC33*0.37,IF($B$5-AC$6&gt;365*8/12,AC33*0.44,0)))))</f>
        <v>13.2</v>
      </c>
      <c r="DG33" s="8">
        <f>+IF($B$5-AD$6&lt;365/12,AD33,IF($B$5-AD$6&lt;365*2/12,AD33*0.93,IF($B$5-AD$6&lt;365*3/12,AD33*0.86,IF($B$5-AD$6&lt;365*4/12,AD33*0.79,IF($B$5-AD$6&lt;365*5/12,AD33*0.72,IF($B$5-AD$6&lt;365*6/12,AD33*0.65,IF($B$5-AD$6&lt;365*7/12,AD33*0.58,IF($B$5-AD$6&lt;365*8/12,AD33*0.51,0))))))))+IF($B$5-AD$6&gt;365,0,IF($B$5-AD$6&gt;365*11/12,AD33*0.23,IF($B$5-AD$6&gt;365*10/12,AD33*0.3,IF($B$5-AD$6&gt;365*9/12,AD33*0.37,IF($B$5-AD$6&gt;365*8/12,AD33*0.44,0)))))</f>
        <v>0</v>
      </c>
      <c r="DH33" s="8">
        <f>+IF($B$5-AE$6&lt;365/12,AE33,IF($B$5-AE$6&lt;365*2/12,AE33*0.93,IF($B$5-AE$6&lt;365*3/12,AE33*0.86,IF($B$5-AE$6&lt;365*4/12,AE33*0.79,IF($B$5-AE$6&lt;365*5/12,AE33*0.72,IF($B$5-AE$6&lt;365*6/12,AE33*0.65,IF($B$5-AE$6&lt;365*7/12,AE33*0.58,IF($B$5-AE$6&lt;365*8/12,AE33*0.51,0))))))))+IF($B$5-AE$6&gt;365,0,IF($B$5-AE$6&gt;365*11/12,AE33*0.23,IF($B$5-AE$6&gt;365*10/12,AE33*0.3,IF($B$5-AE$6&gt;365*9/12,AE33*0.37,IF($B$5-AE$6&gt;365*8/12,AE33*0.44,0)))))</f>
        <v>0</v>
      </c>
      <c r="DI33" s="8">
        <f>+IF($B$5-AF$6&lt;365/12,AF33,IF($B$5-AF$6&lt;365*2/12,AF33*0.93,IF($B$5-AF$6&lt;365*3/12,AF33*0.86,IF($B$5-AF$6&lt;365*4/12,AF33*0.79,IF($B$5-AF$6&lt;365*5/12,AF33*0.72,IF($B$5-AF$6&lt;365*6/12,AF33*0.65,IF($B$5-AF$6&lt;365*7/12,AF33*0.58,IF($B$5-AF$6&lt;365*8/12,AF33*0.51,0))))))))+IF($B$5-AF$6&gt;365,0,IF($B$5-AF$6&gt;365*11/12,AF33*0.23,IF($B$5-AF$6&gt;365*10/12,AF33*0.3,IF($B$5-AF$6&gt;365*9/12,AF33*0.37,IF($B$5-AF$6&gt;365*8/12,AF33*0.44,0)))))</f>
        <v>0</v>
      </c>
      <c r="DJ33" s="8">
        <f>+IF($B$5-AG$6&lt;365/12,AG33,IF($B$5-AG$6&lt;365*2/12,AG33*0.93,IF($B$5-AG$6&lt;365*3/12,AG33*0.86,IF($B$5-AG$6&lt;365*4/12,AG33*0.79,IF($B$5-AG$6&lt;365*5/12,AG33*0.72,IF($B$5-AG$6&lt;365*6/12,AG33*0.65,IF($B$5-AG$6&lt;365*7/12,AG33*0.58,IF($B$5-AG$6&lt;365*8/12,AG33*0.51,0))))))))+IF($B$5-AG$6&gt;365,0,IF($B$5-AG$6&gt;365*11/12,AG33*0.23,IF($B$5-AG$6&gt;365*10/12,AG33*0.3,IF($B$5-AG$6&gt;365*9/12,AG33*0.37,IF($B$5-AG$6&gt;365*8/12,AG33*0.44,0)))))</f>
        <v>0</v>
      </c>
      <c r="DK33" s="8">
        <f>+IF($B$5-AH$6&lt;365/12,AH33,IF($B$5-AH$6&lt;365*2/12,AH33*0.93,IF($B$5-AH$6&lt;365*3/12,AH33*0.86,IF($B$5-AH$6&lt;365*4/12,AH33*0.79,IF($B$5-AH$6&lt;365*5/12,AH33*0.72,IF($B$5-AH$6&lt;365*6/12,AH33*0.65,IF($B$5-AH$6&lt;365*7/12,AH33*0.58,IF($B$5-AH$6&lt;365*8/12,AH33*0.51,0))))))))+IF($B$5-AH$6&gt;365,0,IF($B$5-AH$6&gt;365*11/12,AH33*0.23,IF($B$5-AH$6&gt;365*10/12,AH33*0.3,IF($B$5-AH$6&gt;365*9/12,AH33*0.37,IF($B$5-AH$6&gt;365*8/12,AH33*0.44,0)))))</f>
        <v>0</v>
      </c>
      <c r="DL33" s="8">
        <f>+IF($B$5-AI$6&lt;365/12,AI33,IF($B$5-AI$6&lt;365*2/12,AI33*0.93,IF($B$5-AI$6&lt;365*3/12,AI33*0.86,IF($B$5-AI$6&lt;365*4/12,AI33*0.79,IF($B$5-AI$6&lt;365*5/12,AI33*0.72,IF($B$5-AI$6&lt;365*6/12,AI33*0.65,IF($B$5-AI$6&lt;365*7/12,AI33*0.58,IF($B$5-AI$6&lt;365*8/12,AI33*0.51,0))))))))+IF($B$5-AI$6&gt;365,0,IF($B$5-AI$6&gt;365*11/12,AI33*0.23,IF($B$5-AI$6&gt;365*10/12,AI33*0.3,IF($B$5-AI$6&gt;365*9/12,AI33*0.37,IF($B$5-AI$6&gt;365*8/12,AI33*0.44,0)))))</f>
        <v>0</v>
      </c>
      <c r="DM33" s="8">
        <f>+IF($B$5-AJ$6&lt;365/12,AJ33,IF($B$5-AJ$6&lt;365*2/12,AJ33*0.93,IF($B$5-AJ$6&lt;365*3/12,AJ33*0.86,IF($B$5-AJ$6&lt;365*4/12,AJ33*0.79,IF($B$5-AJ$6&lt;365*5/12,AJ33*0.72,IF($B$5-AJ$6&lt;365*6/12,AJ33*0.65,IF($B$5-AJ$6&lt;365*7/12,AJ33*0.58,IF($B$5-AJ$6&lt;365*8/12,AJ33*0.51,0))))))))+IF($B$5-AJ$6&gt;365,0,IF($B$5-AJ$6&gt;365*11/12,AJ33*0.23,IF($B$5-AJ$6&gt;365*10/12,AJ33*0.3,IF($B$5-AJ$6&gt;365*9/12,AJ33*0.37,IF($B$5-AJ$6&gt;365*8/12,AJ33*0.44,0)))))</f>
        <v>0</v>
      </c>
      <c r="DN33" s="8">
        <f>+IF($B$5-AK$6&lt;365/12,AK33,IF($B$5-AK$6&lt;365*2/12,AK33*0.93,IF($B$5-AK$6&lt;365*3/12,AK33*0.86,IF($B$5-AK$6&lt;365*4/12,AK33*0.79,IF($B$5-AK$6&lt;365*5/12,AK33*0.72,IF($B$5-AK$6&lt;365*6/12,AK33*0.65,IF($B$5-AK$6&lt;365*7/12,AK33*0.58,IF($B$5-AK$6&lt;365*8/12,AK33*0.51,0))))))))+IF($B$5-AK$6&gt;365,0,IF($B$5-AK$6&gt;365*11/12,AK33*0.23,IF($B$5-AK$6&gt;365*10/12,AK33*0.3,IF($B$5-AK$6&gt;365*9/12,AK33*0.37,IF($B$5-AK$6&gt;365*8/12,AK33*0.44,0)))))</f>
        <v>0</v>
      </c>
      <c r="DO33" s="8">
        <f>+IF($B$5-AL$6&lt;365/12,AL33,IF($B$5-AL$6&lt;365*2/12,AL33*0.93,IF($B$5-AL$6&lt;365*3/12,AL33*0.86,IF($B$5-AL$6&lt;365*4/12,AL33*0.79,IF($B$5-AL$6&lt;365*5/12,AL33*0.72,IF($B$5-AL$6&lt;365*6/12,AL33*0.65,IF($B$5-AL$6&lt;365*7/12,AL33*0.58,IF($B$5-AL$6&lt;365*8/12,AL33*0.51,0))))))))+IF($B$5-AL$6&gt;365,0,IF($B$5-AL$6&gt;365*11/12,AL33*0.23,IF($B$5-AL$6&gt;365*10/12,AL33*0.3,IF($B$5-AL$6&gt;365*9/12,AL33*0.37,IF($B$5-AL$6&gt;365*8/12,AL33*0.44,0)))))</f>
        <v>0</v>
      </c>
      <c r="DP33" s="8">
        <f>+IF($B$5-AM$6&lt;365/12,AM33,IF($B$5-AM$6&lt;365*2/12,AM33*0.93,IF($B$5-AM$6&lt;365*3/12,AM33*0.86,IF($B$5-AM$6&lt;365*4/12,AM33*0.79,IF($B$5-AM$6&lt;365*5/12,AM33*0.72,IF($B$5-AM$6&lt;365*6/12,AM33*0.65,IF($B$5-AM$6&lt;365*7/12,AM33*0.58,IF($B$5-AM$6&lt;365*8/12,AM33*0.51,0))))))))+IF($B$5-AM$6&gt;365,0,IF($B$5-AM$6&gt;365*11/12,AM33*0.23,IF($B$5-AM$6&gt;365*10/12,AM33*0.3,IF($B$5-AM$6&gt;365*9/12,AM33*0.37,IF($B$5-AM$6&gt;365*8/12,AM33*0.44,0)))))</f>
        <v>0</v>
      </c>
      <c r="DQ33" s="8">
        <f>+IF($B$5-AN$6&lt;365/12,AN33,IF($B$5-AN$6&lt;365*2/12,AN33*0.93,IF($B$5-AN$6&lt;365*3/12,AN33*0.86,IF($B$5-AN$6&lt;365*4/12,AN33*0.79,IF($B$5-AN$6&lt;365*5/12,AN33*0.72,IF($B$5-AN$6&lt;365*6/12,AN33*0.65,IF($B$5-AN$6&lt;365*7/12,AN33*0.58,IF($B$5-AN$6&lt;365*8/12,AN33*0.51,0))))))))+IF($B$5-AN$6&gt;365,0,IF($B$5-AN$6&gt;365*11/12,AN33*0.23,IF($B$5-AN$6&gt;365*10/12,AN33*0.3,IF($B$5-AN$6&gt;365*9/12,AN33*0.37,IF($B$5-AN$6&gt;365*8/12,AN33*0.44,0)))))</f>
        <v>52.199999999999996</v>
      </c>
      <c r="DR33" s="8">
        <f>+IF($B$5-AO$6&lt;365/12,AO33,IF($B$5-AO$6&lt;365*2/12,AO33*0.93,IF($B$5-AO$6&lt;365*3/12,AO33*0.86,IF($B$5-AO$6&lt;365*4/12,AO33*0.79,IF($B$5-AO$6&lt;365*5/12,AO33*0.72,IF($B$5-AO$6&lt;365*6/12,AO33*0.65,IF($B$5-AO$6&lt;365*7/12,AO33*0.58,IF($B$5-AO$6&lt;365*8/12,AO33*0.51,0))))))))+IF($B$5-AO$6&gt;365,0,IF($B$5-AO$6&gt;365*11/12,AO33*0.23,IF($B$5-AO$6&gt;365*10/12,AO33*0.3,IF($B$5-AO$6&gt;365*9/12,AO33*0.37,IF($B$5-AO$6&gt;365*8/12,AO33*0.44,0)))))</f>
        <v>0</v>
      </c>
      <c r="DS33" s="8">
        <f>+IF($B$5-AP$6&lt;365/12,AP33,IF($B$5-AP$6&lt;365*2/12,AP33*0.93,IF($B$5-AP$6&lt;365*3/12,AP33*0.86,IF($B$5-AP$6&lt;365*4/12,AP33*0.79,IF($B$5-AP$6&lt;365*5/12,AP33*0.72,IF($B$5-AP$6&lt;365*6/12,AP33*0.65,IF($B$5-AP$6&lt;365*7/12,AP33*0.58,IF($B$5-AP$6&lt;365*8/12,AP33*0.51,0))))))))+IF($B$5-AP$6&gt;365,0,IF($B$5-AP$6&gt;365*11/12,AP33*0.23,IF($B$5-AP$6&gt;365*10/12,AP33*0.3,IF($B$5-AP$6&gt;365*9/12,AP33*0.37,IF($B$5-AP$6&gt;365*8/12,AP33*0.44,0)))))</f>
        <v>53.300000000000004</v>
      </c>
      <c r="DT33" s="8">
        <f>+IF($B$5-AQ$6&lt;365/12,AQ33,IF($B$5-AQ$6&lt;365*2/12,AQ33*0.93,IF($B$5-AQ$6&lt;365*3/12,AQ33*0.86,IF($B$5-AQ$6&lt;365*4/12,AQ33*0.79,IF($B$5-AQ$6&lt;365*5/12,AQ33*0.72,IF($B$5-AQ$6&lt;365*6/12,AQ33*0.65,IF($B$5-AQ$6&lt;365*7/12,AQ33*0.58,IF($B$5-AQ$6&lt;365*8/12,AQ33*0.51,0))))))))+IF($B$5-AQ$6&gt;365,0,IF($B$5-AQ$6&gt;365*11/12,AQ33*0.23,IF($B$5-AQ$6&gt;365*10/12,AQ33*0.3,IF($B$5-AQ$6&gt;365*9/12,AQ33*0.37,IF($B$5-AQ$6&gt;365*8/12,AQ33*0.44,0)))))</f>
        <v>0</v>
      </c>
      <c r="DU33" s="8">
        <f>+IF($B$5-AR$6&lt;365/12,AR33,IF($B$5-AR$6&lt;365*2/12,AR33*0.93,IF($B$5-AR$6&lt;365*3/12,AR33*0.86,IF($B$5-AR$6&lt;365*4/12,AR33*0.79,IF($B$5-AR$6&lt;365*5/12,AR33*0.72,IF($B$5-AR$6&lt;365*6/12,AR33*0.65,IF($B$5-AR$6&lt;365*7/12,AR33*0.58,IF($B$5-AR$6&lt;365*8/12,AR33*0.51,0))))))))+IF($B$5-AR$6&gt;365,0,IF($B$5-AR$6&gt;365*11/12,AR33*0.23,IF($B$5-AR$6&gt;365*10/12,AR33*0.3,IF($B$5-AR$6&gt;365*9/12,AR33*0.37,IF($B$5-AR$6&gt;365*8/12,AR33*0.44,0)))))</f>
        <v>0</v>
      </c>
      <c r="DV33" s="8">
        <f>+IF($B$5-AS$6&lt;365/12,AS33,IF($B$5-AS$6&lt;365*2/12,AS33*0.93,IF($B$5-AS$6&lt;365*3/12,AS33*0.86,IF($B$5-AS$6&lt;365*4/12,AS33*0.79,IF($B$5-AS$6&lt;365*5/12,AS33*0.72,IF($B$5-AS$6&lt;365*6/12,AS33*0.65,IF($B$5-AS$6&lt;365*7/12,AS33*0.58,IF($B$5-AS$6&lt;365*8/12,AS33*0.51,0))))))))+IF($B$5-AS$6&gt;365,0,IF($B$5-AS$6&gt;365*11/12,AS33*0.23,IF($B$5-AS$6&gt;365*10/12,AS33*0.3,IF($B$5-AS$6&gt;365*9/12,AS33*0.37,IF($B$5-AS$6&gt;365*8/12,AS33*0.44,0)))))</f>
        <v>0</v>
      </c>
      <c r="DW33" s="8">
        <f>+IF($B$5-AT$6&lt;365/12,AT33,IF($B$5-AT$6&lt;365*2/12,AT33*0.93,IF($B$5-AT$6&lt;365*3/12,AT33*0.86,IF($B$5-AT$6&lt;365*4/12,AT33*0.79,IF($B$5-AT$6&lt;365*5/12,AT33*0.72,IF($B$5-AT$6&lt;365*6/12,AT33*0.65,IF($B$5-AT$6&lt;365*7/12,AT33*0.58,IF($B$5-AT$6&lt;365*8/12,AT33*0.51,0))))))))+IF($B$5-AT$6&gt;365,0,IF($B$5-AT$6&gt;365*11/12,AT33*0.23,IF($B$5-AT$6&gt;365*10/12,AT33*0.3,IF($B$5-AT$6&gt;365*9/12,AT33*0.37,IF($B$5-AT$6&gt;365*8/12,AT33*0.44,0)))))</f>
        <v>0</v>
      </c>
      <c r="DX33" s="8">
        <f>+IF($B$5-AU$6&lt;365/12,AU33,IF($B$5-AU$6&lt;365*2/12,AU33*0.93,IF($B$5-AU$6&lt;365*3/12,AU33*0.86,IF($B$5-AU$6&lt;365*4/12,AU33*0.79,IF($B$5-AU$6&lt;365*5/12,AU33*0.72,IF($B$5-AU$6&lt;365*6/12,AU33*0.65,IF($B$5-AU$6&lt;365*7/12,AU33*0.58,IF($B$5-AU$6&lt;365*8/12,AU33*0.51,0))))))))+IF($B$5-AU$6&gt;365,0,IF($B$5-AU$6&gt;365*11/12,AU33*0.23,IF($B$5-AU$6&gt;365*10/12,AU33*0.3,IF($B$5-AU$6&gt;365*9/12,AU33*0.37,IF($B$5-AU$6&gt;365*8/12,AU33*0.44,0)))))</f>
        <v>110.88</v>
      </c>
      <c r="DY33" s="8">
        <f>+IF($B$5-AV$6&lt;365/12,AV33,IF($B$5-AV$6&lt;365*2/12,AV33*0.93,IF($B$5-AV$6&lt;365*3/12,AV33*0.86,IF($B$5-AV$6&lt;365*4/12,AV33*0.79,IF($B$5-AV$6&lt;365*5/12,AV33*0.72,IF($B$5-AV$6&lt;365*6/12,AV33*0.65,IF($B$5-AV$6&lt;365*7/12,AV33*0.58,IF($B$5-AV$6&lt;365*8/12,AV33*0.51,0))))))))+IF($B$5-AV$6&gt;365,0,IF($B$5-AV$6&gt;365*11/12,AV33*0.23,IF($B$5-AV$6&gt;365*10/12,AV33*0.3,IF($B$5-AV$6&gt;365*9/12,AV33*0.37,IF($B$5-AV$6&gt;365*8/12,AV33*0.44,0)))))</f>
        <v>0</v>
      </c>
      <c r="DZ33" s="8">
        <f>+IF($B$5-AW$6&lt;365/12,AW33,IF($B$5-AW$6&lt;365*2/12,AW33*0.93,IF($B$5-AW$6&lt;365*3/12,AW33*0.86,IF($B$5-AW$6&lt;365*4/12,AW33*0.79,IF($B$5-AW$6&lt;365*5/12,AW33*0.72,IF($B$5-AW$6&lt;365*6/12,AW33*0.65,IF($B$5-AW$6&lt;365*7/12,AW33*0.58,IF($B$5-AW$6&lt;365*8/12,AW33*0.51,0))))))))+IF($B$5-AW$6&gt;365,0,IF($B$5-AW$6&gt;365*11/12,AW33*0.23,IF($B$5-AW$6&gt;365*10/12,AW33*0.3,IF($B$5-AW$6&gt;365*9/12,AW33*0.37,IF($B$5-AW$6&gt;365*8/12,AW33*0.44,0)))))</f>
        <v>0</v>
      </c>
      <c r="EA33" s="8">
        <f>+IF($B$5-AX$6&lt;365/12,AX33,IF($B$5-AX$6&lt;365*2/12,AX33*0.93,IF($B$5-AX$6&lt;365*3/12,AX33*0.86,IF($B$5-AX$6&lt;365*4/12,AX33*0.79,IF($B$5-AX$6&lt;365*5/12,AX33*0.72,IF($B$5-AX$6&lt;365*6/12,AX33*0.65,IF($B$5-AX$6&lt;365*7/12,AX33*0.58,IF($B$5-AX$6&lt;365*8/12,AX33*0.51,0))))))))+IF($B$5-AX$6&gt;365,0,IF($B$5-AX$6&gt;365*11/12,AX33*0.23,IF($B$5-AX$6&gt;365*10/12,AX33*0.3,IF($B$5-AX$6&gt;365*9/12,AX33*0.37,IF($B$5-AX$6&gt;365*8/12,AX33*0.44,0)))))</f>
        <v>0</v>
      </c>
      <c r="EB33" s="8">
        <f>+IF($B$5-AY$6&lt;365/12,AY33,IF($B$5-AY$6&lt;365*2/12,AY33*0.93,IF($B$5-AY$6&lt;365*3/12,AY33*0.86,IF($B$5-AY$6&lt;365*4/12,AY33*0.79,IF($B$5-AY$6&lt;365*5/12,AY33*0.72,IF($B$5-AY$6&lt;365*6/12,AY33*0.65,IF($B$5-AY$6&lt;365*7/12,AY33*0.58,IF($B$5-AY$6&lt;365*8/12,AY33*0.51,0))))))))+IF($B$5-AY$6&gt;365,0,IF($B$5-AY$6&gt;365*11/12,AY33*0.23,IF($B$5-AY$6&gt;365*10/12,AY33*0.3,IF($B$5-AY$6&gt;365*9/12,AY33*0.37,IF($B$5-AY$6&gt;365*8/12,AY33*0.44,0)))))</f>
        <v>0</v>
      </c>
      <c r="EC33" s="8">
        <f>+IF($B$5-AZ$6&lt;365/12,AZ33,IF($B$5-AZ$6&lt;365*2/12,AZ33*0.93,IF($B$5-AZ$6&lt;365*3/12,AZ33*0.86,IF($B$5-AZ$6&lt;365*4/12,AZ33*0.79,IF($B$5-AZ$6&lt;365*5/12,AZ33*0.72,IF($B$5-AZ$6&lt;365*6/12,AZ33*0.65,IF($B$5-AZ$6&lt;365*7/12,AZ33*0.58,IF($B$5-AZ$6&lt;365*8/12,AZ33*0.51,0))))))))+IF($B$5-AZ$6&gt;365,0,IF($B$5-AZ$6&gt;365*11/12,AZ33*0.23,IF($B$5-AZ$6&gt;365*10/12,AZ33*0.3,IF($B$5-AZ$6&gt;365*9/12,AZ33*0.37,IF($B$5-AZ$6&gt;365*8/12,AZ33*0.44,0)))))</f>
        <v>0</v>
      </c>
      <c r="ED33" s="8">
        <f>+IF($B$5-BA$6&lt;365/12,BA33,IF($B$5-BA$6&lt;365*2/12,BA33*0.93,IF($B$5-BA$6&lt;365*3/12,BA33*0.86,IF($B$5-BA$6&lt;365*4/12,BA33*0.79,IF($B$5-BA$6&lt;365*5/12,BA33*0.72,IF($B$5-BA$6&lt;365*6/12,BA33*0.65,IF($B$5-BA$6&lt;365*7/12,BA33*0.58,IF($B$5-BA$6&lt;365*8/12,BA33*0.51,0))))))))+IF($B$5-BA$6&gt;365,0,IF($B$5-BA$6&gt;365*11/12,BA33*0.23,IF($B$5-BA$6&gt;365*10/12,BA33*0.3,IF($B$5-BA$6&gt;365*9/12,BA33*0.37,IF($B$5-BA$6&gt;365*8/12,BA33*0.44,0)))))</f>
        <v>0</v>
      </c>
      <c r="EE33" s="8">
        <f>+IF($B$5-BB$6&lt;365/12,BB33,IF($B$5-BB$6&lt;365*2/12,BB33*0.93,IF($B$5-BB$6&lt;365*3/12,BB33*0.86,IF($B$5-BB$6&lt;365*4/12,BB33*0.79,IF($B$5-BB$6&lt;365*5/12,BB33*0.72,IF($B$5-BB$6&lt;365*6/12,BB33*0.65,IF($B$5-BB$6&lt;365*7/12,BB33*0.58,IF($B$5-BB$6&lt;365*8/12,BB33*0.51,0))))))))+IF($B$5-BB$6&gt;365,0,IF($B$5-BB$6&gt;365*11/12,BB33*0.23,IF($B$5-BB$6&gt;365*10/12,BB33*0.3,IF($B$5-BB$6&gt;365*9/12,BB33*0.37,IF($B$5-BB$6&gt;365*8/12,BB33*0.44,0)))))</f>
        <v>0</v>
      </c>
      <c r="EF33" s="8">
        <f>+IF($B$5-BC$6&lt;365/12,BC33,IF($B$5-BC$6&lt;365*2/12,BC33*0.93,IF($B$5-BC$6&lt;365*3/12,BC33*0.86,IF($B$5-BC$6&lt;365*4/12,BC33*0.79,IF($B$5-BC$6&lt;365*5/12,BC33*0.72,IF($B$5-BC$6&lt;365*6/12,BC33*0.65,IF($B$5-BC$6&lt;365*7/12,BC33*0.58,IF($B$5-BC$6&lt;365*8/12,BC33*0.51,0))))))))+IF($B$5-BC$6&gt;365,0,IF($B$5-BC$6&gt;365*11/12,BC33*0.23,IF($B$5-BC$6&gt;365*10/12,BC33*0.3,IF($B$5-BC$6&gt;365*9/12,BC33*0.37,IF($B$5-BC$6&gt;365*8/12,BC33*0.44,0)))))</f>
        <v>0</v>
      </c>
      <c r="EG33" s="8">
        <f>+IF($B$5-BD$6&lt;365/12,BD33,IF($B$5-BD$6&lt;365*2/12,BD33*0.93,IF($B$5-BD$6&lt;365*3/12,BD33*0.86,IF($B$5-BD$6&lt;365*4/12,BD33*0.79,IF($B$5-BD$6&lt;365*5/12,BD33*0.72,IF($B$5-BD$6&lt;365*6/12,BD33*0.65,IF($B$5-BD$6&lt;365*7/12,BD33*0.58,IF($B$5-BD$6&lt;365*8/12,BD33*0.51,0))))))))+IF($B$5-BD$6&gt;365,0,IF($B$5-BD$6&gt;365*11/12,BD33*0.23,IF($B$5-BD$6&gt;365*10/12,BD33*0.3,IF($B$5-BD$6&gt;365*9/12,BD33*0.37,IF($B$5-BD$6&gt;365*8/12,BD33*0.44,0)))))</f>
        <v>0</v>
      </c>
      <c r="EH33" s="8">
        <f>+IF($B$5-BE$6&lt;365/12,BE33,IF($B$5-BE$6&lt;365*2/12,BE33*0.93,IF($B$5-BE$6&lt;365*3/12,BE33*0.86,IF($B$5-BE$6&lt;365*4/12,BE33*0.79,IF($B$5-BE$6&lt;365*5/12,BE33*0.72,IF($B$5-BE$6&lt;365*6/12,BE33*0.65,IF($B$5-BE$6&lt;365*7/12,BE33*0.58,IF($B$5-BE$6&lt;365*8/12,BE33*0.51,0))))))))+IF($B$5-BE$6&gt;365,0,IF($B$5-BE$6&gt;365*11/12,BE33*0.23,IF($B$5-BE$6&gt;365*10/12,BE33*0.3,IF($B$5-BE$6&gt;365*9/12,BE33*0.37,IF($B$5-BE$6&gt;365*8/12,BE33*0.44,0)))))</f>
        <v>0</v>
      </c>
      <c r="EI33" s="8">
        <f>+IF($B$5-BF$6&lt;365/12,BF33,IF($B$5-BF$6&lt;365*2/12,BF33*0.93,IF($B$5-BF$6&lt;365*3/12,BF33*0.86,IF($B$5-BF$6&lt;365*4/12,BF33*0.79,IF($B$5-BF$6&lt;365*5/12,BF33*0.72,IF($B$5-BF$6&lt;365*6/12,BF33*0.65,IF($B$5-BF$6&lt;365*7/12,BF33*0.58,IF($B$5-BF$6&lt;365*8/12,BF33*0.51,0))))))))+IF($B$5-BF$6&gt;365,0,IF($B$5-BF$6&gt;365*11/12,BF33*0.23,IF($B$5-BF$6&gt;365*10/12,BF33*0.3,IF($B$5-BF$6&gt;365*9/12,BF33*0.37,IF($B$5-BF$6&gt;365*8/12,BF33*0.44,0)))))</f>
        <v>0</v>
      </c>
      <c r="EJ33" s="8">
        <f>+IF($B$5-BG$6&lt;365/12,BG33,IF($B$5-BG$6&lt;365*2/12,BG33*0.93,IF($B$5-BG$6&lt;365*3/12,BG33*0.86,IF($B$5-BG$6&lt;365*4/12,BG33*0.79,IF($B$5-BG$6&lt;365*5/12,BG33*0.72,IF($B$5-BG$6&lt;365*6/12,BG33*0.65,IF($B$5-BG$6&lt;365*7/12,BG33*0.58,IF($B$5-BG$6&lt;365*8/12,BG33*0.51,0))))))))+IF($B$5-BG$6&gt;365,0,IF($B$5-BG$6&gt;365*11/12,BG33*0.23,IF($B$5-BG$6&gt;365*10/12,BG33*0.3,IF($B$5-BG$6&gt;365*9/12,BG33*0.37,IF($B$5-BG$6&gt;365*8/12,BG33*0.44,0)))))</f>
        <v>0</v>
      </c>
      <c r="EK33" s="8">
        <f>+IF($B$5-BH$6&lt;365/12,BH33,IF($B$5-BH$6&lt;365*2/12,BH33*0.93,IF($B$5-BH$6&lt;365*3/12,BH33*0.86,IF($B$5-BH$6&lt;365*4/12,BH33*0.79,IF($B$5-BH$6&lt;365*5/12,BH33*0.72,IF($B$5-BH$6&lt;365*6/12,BH33*0.65,IF($B$5-BH$6&lt;365*7/12,BH33*0.58,IF($B$5-BH$6&lt;365*8/12,BH33*0.51,0))))))))+IF($B$5-BH$6&gt;365,0,IF($B$5-BH$6&gt;365*11/12,BH33*0.23,IF($B$5-BH$6&gt;365*10/12,BH33*0.3,IF($B$5-BH$6&gt;365*9/12,BH33*0.37,IF($B$5-BH$6&gt;365*8/12,BH33*0.44,0)))))</f>
        <v>0</v>
      </c>
      <c r="EL33" s="8">
        <f>+IF($B$5-BI$6&lt;365/12,BI33,IF($B$5-BI$6&lt;365*2/12,BI33*0.93,IF($B$5-BI$6&lt;365*3/12,BI33*0.86,IF($B$5-BI$6&lt;365*4/12,BI33*0.79,IF($B$5-BI$6&lt;365*5/12,BI33*0.72,IF($B$5-BI$6&lt;365*6/12,BI33*0.65,IF($B$5-BI$6&lt;365*7/12,BI33*0.58,IF($B$5-BI$6&lt;365*8/12,BI33*0.51,0))))))))+IF($B$5-BI$6&gt;365,0,IF($B$5-BI$6&gt;365*11/12,BI33*0.23,IF($B$5-BI$6&gt;365*10/12,BI33*0.3,IF($B$5-BI$6&gt;365*9/12,BI33*0.37,IF($B$5-BI$6&gt;365*8/12,BI33*0.44,0)))))</f>
        <v>0</v>
      </c>
      <c r="EM33" s="8">
        <f>+IF($B$5-BJ$6&lt;365/12,BJ33,IF($B$5-BJ$6&lt;365*2/12,BJ33*0.93,IF($B$5-BJ$6&lt;365*3/12,BJ33*0.86,IF($B$5-BJ$6&lt;365*4/12,BJ33*0.79,IF($B$5-BJ$6&lt;365*5/12,BJ33*0.72,IF($B$5-BJ$6&lt;365*6/12,BJ33*0.65,IF($B$5-BJ$6&lt;365*7/12,BJ33*0.58,IF($B$5-BJ$6&lt;365*8/12,BJ33*0.51,0))))))))+IF($B$5-BJ$6&gt;365,0,IF($B$5-BJ$6&gt;365*11/12,BJ33*0.23,IF($B$5-BJ$6&gt;365*10/12,BJ33*0.3,IF($B$5-BJ$6&gt;365*9/12,BJ33*0.37,IF($B$5-BJ$6&gt;365*8/12,BJ33*0.44,0)))))</f>
        <v>0</v>
      </c>
      <c r="EN33" s="8">
        <f>+IF($B$5-BK$6&lt;365/12,BK33,IF($B$5-BK$6&lt;365*2/12,BK33*0.93,IF($B$5-BK$6&lt;365*3/12,BK33*0.86,IF($B$5-BK$6&lt;365*4/12,BK33*0.79,IF($B$5-BK$6&lt;365*5/12,BK33*0.72,IF($B$5-BK$6&lt;365*6/12,BK33*0.65,IF($B$5-BK$6&lt;365*7/12,BK33*0.58,IF($B$5-BK$6&lt;365*8/12,BK33*0.51,0))))))))+IF($B$5-BK$6&gt;365,0,IF($B$5-BK$6&gt;365*11/12,BK33*0.23,IF($B$5-BK$6&gt;365*10/12,BK33*0.3,IF($B$5-BK$6&gt;365*9/12,BK33*0.37,IF($B$5-BK$6&gt;365*8/12,BK33*0.44,0)))))</f>
        <v>0</v>
      </c>
      <c r="EO33" s="8">
        <f>+IF($B$5-BL$6&lt;365/12,BL33,IF($B$5-BL$6&lt;365*2/12,BL33*0.93,IF($B$5-BL$6&lt;365*3/12,BL33*0.86,IF($B$5-BL$6&lt;365*4/12,BL33*0.79,IF($B$5-BL$6&lt;365*5/12,BL33*0.72,IF($B$5-BL$6&lt;365*6/12,BL33*0.65,IF($B$5-BL$6&lt;365*7/12,BL33*0.58,IF($B$5-BL$6&lt;365*8/12,BL33*0.51,0))))))))+IF($B$5-BL$6&gt;365,0,IF($B$5-BL$6&gt;365*11/12,BL33*0.23,IF($B$5-BL$6&gt;365*10/12,BL33*0.3,IF($B$5-BL$6&gt;365*9/12,BL33*0.37,IF($B$5-BL$6&gt;365*8/12,BL33*0.44,0)))))</f>
        <v>0</v>
      </c>
      <c r="EP33" s="8">
        <f>+IF($B$5-BM$6&lt;365/12,BM33,IF($B$5-BM$6&lt;365*2/12,BM33*0.93,IF($B$5-BM$6&lt;365*3/12,BM33*0.86,IF($B$5-BM$6&lt;365*4/12,BM33*0.79,IF($B$5-BM$6&lt;365*5/12,BM33*0.72,IF($B$5-BM$6&lt;365*6/12,BM33*0.65,IF($B$5-BM$6&lt;365*7/12,BM33*0.58,IF($B$5-BM$6&lt;365*8/12,BM33*0.51,0))))))))+IF($B$5-BM$6&gt;365,0,IF($B$5-BM$6&gt;365*11/12,BM33*0.23,IF($B$5-BM$6&gt;365*10/12,BM33*0.3,IF($B$5-BM$6&gt;365*9/12,BM33*0.37,IF($B$5-BM$6&gt;365*8/12,BM33*0.44,0)))))</f>
        <v>0</v>
      </c>
      <c r="EQ33" s="8">
        <f>+IF($B$5-BN$6&lt;365/12,BN33,IF($B$5-BN$6&lt;365*2/12,BN33*0.93,IF($B$5-BN$6&lt;365*3/12,BN33*0.86,IF($B$5-BN$6&lt;365*4/12,BN33*0.79,IF($B$5-BN$6&lt;365*5/12,BN33*0.72,IF($B$5-BN$6&lt;365*6/12,BN33*0.65,IF($B$5-BN$6&lt;365*7/12,BN33*0.58,IF($B$5-BN$6&lt;365*8/12,BN33*0.51,0))))))))+IF($B$5-BN$6&gt;365,0,IF($B$5-BN$6&gt;365*11/12,BN33*0.23,IF($B$5-BN$6&gt;365*10/12,BN33*0.3,IF($B$5-BN$6&gt;365*9/12,BN33*0.37,IF($B$5-BN$6&gt;365*8/12,BN33*0.44,0)))))</f>
        <v>0</v>
      </c>
      <c r="ER33" s="8">
        <f>+IF($B$5-BO$6&lt;365/12,BO33,IF($B$5-BO$6&lt;365*2/12,BO33*0.93,IF($B$5-BO$6&lt;365*3/12,BO33*0.86,IF($B$5-BO$6&lt;365*4/12,BO33*0.79,IF($B$5-BO$6&lt;365*5/12,BO33*0.72,IF($B$5-BO$6&lt;365*6/12,BO33*0.65,IF($B$5-BO$6&lt;365*7/12,BO33*0.58,IF($B$5-BO$6&lt;365*8/12,BO33*0.51,0))))))))+IF($B$5-BO$6&gt;365,0,IF($B$5-BO$6&gt;365*11/12,BO33*0.23,IF($B$5-BO$6&gt;365*10/12,BO33*0.3,IF($B$5-BO$6&gt;365*9/12,BO33*0.37,IF($B$5-BO$6&gt;365*8/12,BO33*0.44,0)))))</f>
        <v>0</v>
      </c>
      <c r="ES33" s="8">
        <f>+IF($B$5-BP$6&lt;365/12,BP33,IF($B$5-BP$6&lt;365*2/12,BP33*0.93,IF($B$5-BP$6&lt;365*3/12,BP33*0.86,IF($B$5-BP$6&lt;365*4/12,BP33*0.79,IF($B$5-BP$6&lt;365*5/12,BP33*0.72,IF($B$5-BP$6&lt;365*6/12,BP33*0.65,IF($B$5-BP$6&lt;365*7/12,BP33*0.58,IF($B$5-BP$6&lt;365*8/12,BP33*0.51,0))))))))+IF($B$5-BP$6&gt;365,0,IF($B$5-BP$6&gt;365*11/12,BP33*0.23,IF($B$5-BP$6&gt;365*10/12,BP33*0.3,IF($B$5-BP$6&gt;365*9/12,BP33*0.37,IF($B$5-BP$6&gt;365*8/12,BP33*0.44,0)))))</f>
        <v>0</v>
      </c>
      <c r="ET33" s="8">
        <f>+IF($B$5-BQ$6&lt;365/12,BQ33,IF($B$5-BQ$6&lt;365*2/12,BQ33*0.93,IF($B$5-BQ$6&lt;365*3/12,BQ33*0.86,IF($B$5-BQ$6&lt;365*4/12,BQ33*0.79,IF($B$5-BQ$6&lt;365*5/12,BQ33*0.72,IF($B$5-BQ$6&lt;365*6/12,BQ33*0.65,IF($B$5-BQ$6&lt;365*7/12,BQ33*0.58,IF($B$5-BQ$6&lt;365*8/12,BQ33*0.51,0))))))))+IF($B$5-BQ$6&gt;365,0,IF($B$5-BQ$6&gt;365*11/12,BQ33*0.23,IF($B$5-BQ$6&gt;365*10/12,BQ33*0.3,IF($B$5-BQ$6&gt;365*9/12,BQ33*0.37,IF($B$5-BQ$6&gt;365*8/12,BQ33*0.44,0)))))</f>
        <v>0</v>
      </c>
      <c r="EU33" s="8">
        <f>+IF($B$5-BR$6&lt;365/12,BR33,IF($B$5-BR$6&lt;365*2/12,BR33*0.93,IF($B$5-BR$6&lt;365*3/12,BR33*0.86,IF($B$5-BR$6&lt;365*4/12,BR33*0.79,IF($B$5-BR$6&lt;365*5/12,BR33*0.72,IF($B$5-BR$6&lt;365*6/12,BR33*0.65,IF($B$5-BR$6&lt;365*7/12,BR33*0.58,IF($B$5-BR$6&lt;365*8/12,BR33*0.51,0))))))))+IF($B$5-BR$6&gt;365,0,IF($B$5-BR$6&gt;365*11/12,BR33*0.23,IF($B$5-BR$6&gt;365*10/12,BR33*0.3,IF($B$5-BR$6&gt;365*9/12,BR33*0.37,IF($B$5-BR$6&gt;365*8/12,BR33*0.44,0)))))</f>
        <v>0</v>
      </c>
      <c r="EV33" s="8">
        <f>+IF($B$5-BS$6&lt;365/12,BS33,IF($B$5-BS$6&lt;365*2/12,BS33*0.93,IF($B$5-BS$6&lt;365*3/12,BS33*0.86,IF($B$5-BS$6&lt;365*4/12,BS33*0.79,IF($B$5-BS$6&lt;365*5/12,BS33*0.72,IF($B$5-BS$6&lt;365*6/12,BS33*0.65,IF($B$5-BS$6&lt;365*7/12,BS33*0.58,IF($B$5-BS$6&lt;365*8/12,BS33*0.51,0))))))))+IF($B$5-BS$6&gt;365,0,IF($B$5-BS$6&gt;365*11/12,BS33*0.23,IF($B$5-BS$6&gt;365*10/12,BS33*0.3,IF($B$5-BS$6&gt;365*9/12,BS33*0.37,IF($B$5-BS$6&gt;365*8/12,BS33*0.44,0)))))</f>
        <v>0</v>
      </c>
      <c r="EW33" s="8">
        <f>+IF($B$5-BT$6&lt;365/12,BT33,IF($B$5-BT$6&lt;365*2/12,BT33*0.93,IF($B$5-BT$6&lt;365*3/12,BT33*0.86,IF($B$5-BT$6&lt;365*4/12,BT33*0.79,IF($B$5-BT$6&lt;365*5/12,BT33*0.72,IF($B$5-BT$6&lt;365*6/12,BT33*0.65,IF($B$5-BT$6&lt;365*7/12,BT33*0.58,IF($B$5-BT$6&lt;365*8/12,BT33*0.51,0))))))))+IF($B$5-BT$6&gt;365,0,IF($B$5-BT$6&gt;365*11/12,BT33*0.23,IF($B$5-BT$6&gt;365*10/12,BT33*0.3,IF($B$5-BT$6&gt;365*9/12,BT33*0.37,IF($B$5-BT$6&gt;365*8/12,BT33*0.44,0)))))</f>
        <v>0</v>
      </c>
      <c r="EX33" s="8">
        <f>+IF($B$5-BU$6&lt;365/12,BU33,IF($B$5-BU$6&lt;365*2/12,BU33*0.93,IF($B$5-BU$6&lt;365*3/12,BU33*0.86,IF($B$5-BU$6&lt;365*4/12,BU33*0.79,IF($B$5-BU$6&lt;365*5/12,BU33*0.72,IF($B$5-BU$6&lt;365*6/12,BU33*0.65,IF($B$5-BU$6&lt;365*7/12,BU33*0.58,IF($B$5-BU$6&lt;365*8/12,BU33*0.51,0))))))))+IF($B$5-BU$6&gt;365,0,IF($B$5-BU$6&gt;365*11/12,BU33*0.23,IF($B$5-BU$6&gt;365*10/12,BU33*0.3,IF($B$5-BU$6&gt;365*9/12,BU33*0.37,IF($B$5-BU$6&gt;365*8/12,BU33*0.44,0)))))</f>
        <v>0</v>
      </c>
      <c r="EY33" s="8">
        <f>+IF($B$5-BV$6&lt;365/12,BV33,IF($B$5-BV$6&lt;365*2/12,BV33*0.93,IF($B$5-BV$6&lt;365*3/12,BV33*0.86,IF($B$5-BV$6&lt;365*4/12,BV33*0.79,IF($B$5-BV$6&lt;365*5/12,BV33*0.72,IF($B$5-BV$6&lt;365*6/12,BV33*0.65,IF($B$5-BV$6&lt;365*7/12,BV33*0.58,IF($B$5-BV$6&lt;365*8/12,BV33*0.51,0))))))))+IF($B$5-BV$6&gt;365,0,IF($B$5-BV$6&gt;365*11/12,BV33*0.23,IF($B$5-BV$6&gt;365*10/12,BV33*0.3,IF($B$5-BV$6&gt;365*9/12,BV33*0.37,IF($B$5-BV$6&gt;365*8/12,BV33*0.44,0)))))</f>
        <v>0</v>
      </c>
      <c r="EZ33" s="8">
        <f>+IF($B$5-BW$6&lt;365/12,BW33,IF($B$5-BW$6&lt;365*2/12,BW33*0.93,IF($B$5-BW$6&lt;365*3/12,BW33*0.86,IF($B$5-BW$6&lt;365*4/12,BW33*0.79,IF($B$5-BW$6&lt;365*5/12,BW33*0.72,IF($B$5-BW$6&lt;365*6/12,BW33*0.65,IF($B$5-BW$6&lt;365*7/12,BW33*0.58,IF($B$5-BW$6&lt;365*8/12,BW33*0.51,0))))))))+IF($B$5-BW$6&gt;365,0,IF($B$5-BW$6&gt;365*11/12,BW33*0.23,IF($B$5-BW$6&gt;365*10/12,BW33*0.3,IF($B$5-BW$6&gt;365*9/12,BW33*0.37,IF($B$5-BW$6&gt;365*8/12,BW33*0.44,0)))))</f>
        <v>0</v>
      </c>
      <c r="FA33" s="8">
        <f>+IF($B$5-BX$6&lt;365/12,BX33,IF($B$5-BX$6&lt;365*2/12,BX33*0.93,IF($B$5-BX$6&lt;365*3/12,BX33*0.86,IF($B$5-BX$6&lt;365*4/12,BX33*0.79,IF($B$5-BX$6&lt;365*5/12,BX33*0.72,IF($B$5-BX$6&lt;365*6/12,BX33*0.65,IF($B$5-BX$6&lt;365*7/12,BX33*0.58,IF($B$5-BX$6&lt;365*8/12,BX33*0.51,0))))))))+IF($B$5-BX$6&gt;365,0,IF($B$5-BX$6&gt;365*11/12,BX33*0.23,IF($B$5-BX$6&gt;365*10/12,BX33*0.3,IF($B$5-BX$6&gt;365*9/12,BX33*0.37,IF($B$5-BX$6&gt;365*8/12,BX33*0.44,0)))))</f>
        <v>0</v>
      </c>
      <c r="FB33" s="8">
        <f>+IF($B$5-BY$6&lt;365/12,BY33,IF($B$5-BY$6&lt;365*2/12,BY33*0.93,IF($B$5-BY$6&lt;365*3/12,BY33*0.86,IF($B$5-BY$6&lt;365*4/12,BY33*0.79,IF($B$5-BY$6&lt;365*5/12,BY33*0.72,IF($B$5-BY$6&lt;365*6/12,BY33*0.65,IF($B$5-BY$6&lt;365*7/12,BY33*0.58,IF($B$5-BY$6&lt;365*8/12,BY33*0.51,0))))))))+IF($B$5-BY$6&gt;365,0,IF($B$5-BY$6&gt;365*11/12,BY33*0.23,IF($B$5-BY$6&gt;365*10/12,BY33*0.3,IF($B$5-BY$6&gt;365*9/12,BY33*0.37,IF($B$5-BY$6&gt;365*8/12,BY33*0.44,0)))))</f>
        <v>0</v>
      </c>
      <c r="FC33" s="8">
        <f>+IF($B$5-BZ$6&lt;365/12,BZ33,IF($B$5-BZ$6&lt;365*2/12,BZ33*0.93,IF($B$5-BZ$6&lt;365*3/12,BZ33*0.86,IF($B$5-BZ$6&lt;365*4/12,BZ33*0.79,IF($B$5-BZ$6&lt;365*5/12,BZ33*0.72,IF($B$5-BZ$6&lt;365*6/12,BZ33*0.65,IF($B$5-BZ$6&lt;365*7/12,BZ33*0.58,IF($B$5-BZ$6&lt;365*8/12,BZ33*0.51,0))))))))+IF($B$5-BZ$6&gt;365,0,IF($B$5-BZ$6&gt;365*11/12,BZ33*0.23,IF($B$5-BZ$6&gt;365*10/12,BZ33*0.3,IF($B$5-BZ$6&gt;365*9/12,BZ33*0.37,IF($B$5-BZ$6&gt;365*8/12,BZ33*0.44,0)))))</f>
        <v>0</v>
      </c>
      <c r="FD33" s="8">
        <f>+IF($B$5-CA$6&lt;365/12,CA33,IF($B$5-CA$6&lt;365*2/12,CA33*0.93,IF($B$5-CA$6&lt;365*3/12,CA33*0.86,IF($B$5-CA$6&lt;365*4/12,CA33*0.79,IF($B$5-CA$6&lt;365*5/12,CA33*0.72,IF($B$5-CA$6&lt;365*6/12,CA33*0.65,IF($B$5-CA$6&lt;365*7/12,CA33*0.58,IF($B$5-CA$6&lt;365*8/12,CA33*0.51,0))))))))+IF($B$5-CA$6&gt;365,0,IF($B$5-CA$6&gt;365*11/12,CA33*0.23,IF($B$5-CA$6&gt;365*10/12,CA33*0.3,IF($B$5-CA$6&gt;365*9/12,CA33*0.37,IF($B$5-CA$6&gt;365*8/12,CA33*0.44,0)))))</f>
        <v>0</v>
      </c>
      <c r="FE33" s="8">
        <f>+IF($B$5-CB$6&lt;365/12,CB33,IF($B$5-CB$6&lt;365*2/12,CB33*0.93,IF($B$5-CB$6&lt;365*3/12,CB33*0.86,IF($B$5-CB$6&lt;365*4/12,CB33*0.79,IF($B$5-CB$6&lt;365*5/12,CB33*0.72,IF($B$5-CB$6&lt;365*6/12,CB33*0.65,IF($B$5-CB$6&lt;365*7/12,CB33*0.58,IF($B$5-CB$6&lt;365*8/12,CB33*0.51,0))))))))+IF($B$5-CB$6&gt;365,0,IF($B$5-CB$6&gt;365*11/12,CB33*0.23,IF($B$5-CB$6&gt;365*10/12,CB33*0.3,IF($B$5-CB$6&gt;365*9/12,CB33*0.37,IF($B$5-CB$6&gt;365*8/12,CB33*0.44,0)))))</f>
        <v>0</v>
      </c>
      <c r="FF33" s="8">
        <f>+IF($B$5-CC$6&lt;365/12,CC33,IF($B$5-CC$6&lt;365*2/12,CC33*0.93,IF($B$5-CC$6&lt;365*3/12,CC33*0.86,IF($B$5-CC$6&lt;365*4/12,CC33*0.79,IF($B$5-CC$6&lt;365*5/12,CC33*0.72,IF($B$5-CC$6&lt;365*6/12,CC33*0.65,IF($B$5-CC$6&lt;365*7/12,CC33*0.58,IF($B$5-CC$6&lt;365*8/12,CC33*0.51,0))))))))+IF($B$5-CC$6&gt;365,0,IF($B$5-CC$6&gt;365*11/12,CC33*0.23,IF($B$5-CC$6&gt;365*10/12,CC33*0.3,IF($B$5-CC$6&gt;365*9/12,CC33*0.37,IF($B$5-CC$6&gt;365*8/12,CC33*0.44,0)))))</f>
        <v>0</v>
      </c>
      <c r="FG33" s="8">
        <f>+IF($B$5-CD$6&lt;365/12,CD33,IF($B$5-CD$6&lt;365*2/12,CD33*0.93,IF($B$5-CD$6&lt;365*3/12,CD33*0.86,IF($B$5-CD$6&lt;365*4/12,CD33*0.79,IF($B$5-CD$6&lt;365*5/12,CD33*0.72,IF($B$5-CD$6&lt;365*6/12,CD33*0.65,IF($B$5-CD$6&lt;365*7/12,CD33*0.58,IF($B$5-CD$6&lt;365*8/12,CD33*0.51,0))))))))+IF($B$5-CD$6&gt;365,0,IF($B$5-CD$6&gt;365*11/12,CD33*0.23,IF($B$5-CD$6&gt;365*10/12,CD33*0.3,IF($B$5-CD$6&gt;365*9/12,CD33*0.37,IF($B$5-CD$6&gt;365*8/12,CD33*0.44,0)))))</f>
        <v>155</v>
      </c>
      <c r="FH33" s="8">
        <f>+IF($B$5-CE$6&lt;365/12,CE33,IF($B$5-CE$6&lt;365*2/12,CE33*0.93,IF($B$5-CE$6&lt;365*3/12,CE33*0.86,IF($B$5-CE$6&lt;365*4/12,CE33*0.79,IF($B$5-CE$6&lt;365*5/12,CE33*0.72,IF($B$5-CE$6&lt;365*6/12,CE33*0.65,IF($B$5-CE$6&lt;365*7/12,CE33*0.58,IF($B$5-CE$6&lt;365*8/12,CE33*0.51,0))))))))+IF($B$5-CE$6&gt;365,0,IF($B$5-CE$6&gt;365*11/12,CE33*0.23,IF($B$5-CE$6&gt;365*10/12,CE33*0.3,IF($B$5-CE$6&gt;365*9/12,CE33*0.37,IF($B$5-CE$6&gt;365*8/12,CE33*0.44,0)))))</f>
        <v>0</v>
      </c>
      <c r="FI33" s="8">
        <f>+IF($B$5-CF$7&lt;365/12,CF34,IF($B$5-CF$7&lt;365*2/12,CF34*0.93,IF($B$5-CF$7&lt;365*3/12,CF34*0.86,IF($B$5-CF$7&lt;365*4/12,CF34*0.79,IF($B$5-CF$7&lt;365*5/12,CF34*0.72,IF($B$5-CF$7&lt;365*6/12,CF34*0.65,IF($B$5-CF$7&lt;365*7/12,CF34*0.58,IF($B$5-CF$7&lt;365*8/12,CF34*0.51,0))))))))+IF($B$5-CF$7&gt;365,0,IF($B$5-CF$7&gt;365*11/12,CF34*0.23,IF($B$5-CF$7&gt;365*10/12,CF34*0.3,IF($B$5-CF$7&gt;365*9/12,CF34*0.37,IF($B$5-CF$7&gt;365*8/12,CF34*0.44,0)))))</f>
        <v>0</v>
      </c>
      <c r="FJ33" s="17">
        <f>SUM(CH33:FI33)</f>
        <v>398.572</v>
      </c>
      <c r="FK33" s="26">
        <f>+CG33</f>
        <v>6</v>
      </c>
      <c r="FL33" s="18" t="str">
        <f t="shared" si="10"/>
        <v>Daniel Mena</v>
      </c>
      <c r="FM33" s="9" t="str">
        <f t="shared" si="11"/>
        <v>IZCC</v>
      </c>
      <c r="FN33" s="14">
        <f t="shared" si="12"/>
        <v>27</v>
      </c>
      <c r="FO33" s="11">
        <v>27</v>
      </c>
      <c r="FP33" s="36">
        <f t="shared" si="13"/>
        <v>66.428666666666672</v>
      </c>
    </row>
    <row r="34" spans="2:172" ht="15" x14ac:dyDescent="0.2">
      <c r="B34" s="14">
        <f t="shared" si="9"/>
        <v>28</v>
      </c>
      <c r="C34" s="13" t="s">
        <v>69</v>
      </c>
      <c r="D34" s="13" t="s">
        <v>13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48">
        <v>212</v>
      </c>
      <c r="AA34" s="24"/>
      <c r="AB34" s="24"/>
      <c r="AC34" s="24"/>
      <c r="AD34" s="24"/>
      <c r="AE34" s="24">
        <v>64</v>
      </c>
      <c r="AF34" s="24"/>
      <c r="AG34" s="24"/>
      <c r="AH34" s="24"/>
      <c r="AI34" s="24"/>
      <c r="AJ34" s="24"/>
      <c r="AK34" s="24">
        <v>90</v>
      </c>
      <c r="AL34" s="24">
        <v>70</v>
      </c>
      <c r="AM34" s="24"/>
      <c r="AN34" s="24"/>
      <c r="AO34" s="24"/>
      <c r="AP34" s="24">
        <v>3.6</v>
      </c>
      <c r="AQ34" s="24"/>
      <c r="AR34" s="24"/>
      <c r="AS34" s="24"/>
      <c r="AT34" s="24"/>
      <c r="AU34" s="24">
        <v>164</v>
      </c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>
        <v>2.5</v>
      </c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6">
        <f>COUNT(D34:CF34)</f>
        <v>7</v>
      </c>
      <c r="CH34" s="8">
        <f>+IF($B$5-E$6&lt;365/12,E34,IF($B$5-E$6&lt;365*2/12,E34*0.93,IF($B$5-E$6&lt;365*3/12,E34*0.86,IF($B$5-E$6&lt;365*4/12,E34*0.79,IF($B$5-E$6&lt;365*5/12,E34*0.72,IF($B$5-E$6&lt;365*6/12,E34*0.65,IF($B$5-E$6&lt;365*7/12,E34*0.58,IF($B$5-E$6&lt;365*8/12,E34*0.51,0))))))))+IF($B$5-E$6&gt;365,0,IF($B$5-E$6&gt;365*11/12,E34*0.23,IF($B$5-E$6&gt;365*10/12,E34*0.3,IF($B$5-E$6&gt;365*9/12,E34*0.37,IF($B$5-E$6&gt;365*8/12,E34*0.44,0)))))</f>
        <v>0</v>
      </c>
      <c r="CI34" s="8">
        <f>+IF($B$5-F$6&lt;365/12,F34,IF($B$5-F$6&lt;365*2/12,F34*0.93,IF($B$5-F$6&lt;365*3/12,F34*0.86,IF($B$5-F$6&lt;365*4/12,F34*0.79,IF($B$5-F$6&lt;365*5/12,F34*0.72,IF($B$5-F$6&lt;365*6/12,F34*0.65,IF($B$5-F$6&lt;365*7/12,F34*0.58,IF($B$5-F$6&lt;365*8/12,F34*0.51,0))))))))+IF($B$5-F$6&gt;365,0,IF($B$5-F$6&gt;365*11/12,F34*0.23,IF($B$5-F$6&gt;365*10/12,F34*0.3,IF($B$5-F$6&gt;365*9/12,F34*0.37,IF($B$5-F$6&gt;365*8/12,F34*0.44,0)))))</f>
        <v>0</v>
      </c>
      <c r="CJ34" s="8">
        <f>+IF($B$5-G$6&lt;365/12,G34,IF($B$5-G$6&lt;365*2/12,G34*0.93,IF($B$5-G$6&lt;365*3/12,G34*0.86,IF($B$5-G$6&lt;365*4/12,G34*0.79,IF($B$5-G$6&lt;365*5/12,G34*0.72,IF($B$5-G$6&lt;365*6/12,G34*0.65,IF($B$5-G$6&lt;365*7/12,G34*0.58,IF($B$5-G$6&lt;365*8/12,G34*0.51,0))))))))+IF($B$5-G$6&gt;365,0,IF($B$5-G$6&gt;365*11/12,G34*0.23,IF($B$5-G$6&gt;365*10/12,G34*0.3,IF($B$5-G$6&gt;365*9/12,G34*0.37,IF($B$5-G$6&gt;365*8/12,G34*0.44,0)))))</f>
        <v>0</v>
      </c>
      <c r="CK34" s="8">
        <f>+IF($B$5-H$6&lt;365/12,H34,IF($B$5-H$6&lt;365*2/12,H34*0.93,IF($B$5-H$6&lt;365*3/12,H34*0.86,IF($B$5-H$6&lt;365*4/12,H34*0.79,IF($B$5-H$6&lt;365*5/12,H34*0.72,IF($B$5-H$6&lt;365*6/12,H34*0.65,IF($B$5-H$6&lt;365*7/12,H34*0.58,IF($B$5-H$6&lt;365*8/12,H34*0.51,0))))))))+IF($B$5-H$6&gt;365,0,IF($B$5-H$6&gt;365*11/12,H34*0.23,IF($B$5-H$6&gt;365*10/12,H34*0.3,IF($B$5-H$6&gt;365*9/12,H34*0.37,IF($B$5-H$6&gt;365*8/12,H34*0.44,0)))))</f>
        <v>0</v>
      </c>
      <c r="CL34" s="8">
        <f>+IF($B$5-I$6&lt;365/12,I34,IF($B$5-I$6&lt;365*2/12,I34*0.93,IF($B$5-I$6&lt;365*3/12,I34*0.86,IF($B$5-I$6&lt;365*4/12,I34*0.79,IF($B$5-I$6&lt;365*5/12,I34*0.72,IF($B$5-I$6&lt;365*6/12,I34*0.65,IF($B$5-I$6&lt;365*7/12,I34*0.58,IF($B$5-I$6&lt;365*8/12,I34*0.51,0))))))))+IF($B$5-I$6&gt;365,0,IF($B$5-I$6&gt;365*11/12,I34*0.23,IF($B$5-I$6&gt;365*10/12,I34*0.3,IF($B$5-I$6&gt;365*9/12,I34*0.37,IF($B$5-I$6&gt;365*8/12,I34*0.44,0)))))</f>
        <v>0</v>
      </c>
      <c r="CM34" s="8">
        <f>+IF($B$5-J$6&lt;365/12,J34,IF($B$5-J$6&lt;365*2/12,J34*0.93,IF($B$5-J$6&lt;365*3/12,J34*0.86,IF($B$5-J$6&lt;365*4/12,J34*0.79,IF($B$5-J$6&lt;365*5/12,J34*0.72,IF($B$5-J$6&lt;365*6/12,J34*0.65,IF($B$5-J$6&lt;365*7/12,J34*0.58,IF($B$5-J$6&lt;365*8/12,J34*0.51,0))))))))+IF($B$5-J$6&gt;365,0,IF($B$5-J$6&gt;365*11/12,J34*0.23,IF($B$5-J$6&gt;365*10/12,J34*0.3,IF($B$5-J$6&gt;365*9/12,J34*0.37,IF($B$5-J$6&gt;365*8/12,J34*0.44,0)))))</f>
        <v>0</v>
      </c>
      <c r="CN34" s="8">
        <f>+IF($B$5-K$6&lt;365/12,K34,IF($B$5-K$6&lt;365*2/12,K34*0.93,IF($B$5-K$6&lt;365*3/12,K34*0.86,IF($B$5-K$6&lt;365*4/12,K34*0.79,IF($B$5-K$6&lt;365*5/12,K34*0.72,IF($B$5-K$6&lt;365*6/12,K34*0.65,IF($B$5-K$6&lt;365*7/12,K34*0.58,IF($B$5-K$6&lt;365*8/12,K34*0.51,0))))))))+IF($B$5-K$6&gt;365,0,IF($B$5-K$6&gt;365*11/12,K34*0.23,IF($B$5-K$6&gt;365*10/12,K34*0.3,IF($B$5-K$6&gt;365*9/12,K34*0.37,IF($B$5-K$6&gt;365*8/12,K34*0.44,0)))))</f>
        <v>0</v>
      </c>
      <c r="CO34" s="8">
        <f>+IF($B$5-L$6&lt;365/12,L34,IF($B$5-L$6&lt;365*2/12,L34*0.93,IF($B$5-L$6&lt;365*3/12,L34*0.86,IF($B$5-L$6&lt;365*4/12,L34*0.79,IF($B$5-L$6&lt;365*5/12,L34*0.72,IF($B$5-L$6&lt;365*6/12,L34*0.65,IF($B$5-L$6&lt;365*7/12,L34*0.58,IF($B$5-L$6&lt;365*8/12,L34*0.51,0))))))))+IF($B$5-L$6&gt;365,0,IF($B$5-L$6&gt;365*11/12,L34*0.23,IF($B$5-L$6&gt;365*10/12,L34*0.3,IF($B$5-L$6&gt;365*9/12,L34*0.37,IF($B$5-L$6&gt;365*8/12,L34*0.44,0)))))</f>
        <v>0</v>
      </c>
      <c r="CP34" s="8">
        <f>+IF($B$5-M$6&lt;365/12,M34,IF($B$5-M$6&lt;365*2/12,M34*0.93,IF($B$5-M$6&lt;365*3/12,M34*0.86,IF($B$5-M$6&lt;365*4/12,M34*0.79,IF($B$5-M$6&lt;365*5/12,M34*0.72,IF($B$5-M$6&lt;365*6/12,M34*0.65,IF($B$5-M$6&lt;365*7/12,M34*0.58,IF($B$5-M$6&lt;365*8/12,M34*0.51,0))))))))+IF($B$5-M$6&gt;365,0,IF($B$5-M$6&gt;365*11/12,M34*0.23,IF($B$5-M$6&gt;365*10/12,M34*0.3,IF($B$5-M$6&gt;365*9/12,M34*0.37,IF($B$5-M$6&gt;365*8/12,M34*0.44,0)))))</f>
        <v>0</v>
      </c>
      <c r="CQ34" s="8">
        <f>+IF($B$5-N$6&lt;365/12,N34,IF($B$5-N$6&lt;365*2/12,N34*0.93,IF($B$5-N$6&lt;365*3/12,N34*0.86,IF($B$5-N$6&lt;365*4/12,N34*0.79,IF($B$5-N$6&lt;365*5/12,N34*0.72,IF($B$5-N$6&lt;365*6/12,N34*0.65,IF($B$5-N$6&lt;365*7/12,N34*0.58,IF($B$5-N$6&lt;365*8/12,N34*0.51,0))))))))+IF($B$5-N$6&gt;365,0,IF($B$5-N$6&gt;365*11/12,N34*0.23,IF($B$5-N$6&gt;365*10/12,N34*0.3,IF($B$5-N$6&gt;365*9/12,N34*0.37,IF($B$5-N$6&gt;365*8/12,N34*0.44,0)))))</f>
        <v>0</v>
      </c>
      <c r="CR34" s="8">
        <f>+IF($B$5-O$6&lt;365/12,O34,IF($B$5-O$6&lt;365*2/12,O34*0.93,IF($B$5-O$6&lt;365*3/12,O34*0.86,IF($B$5-O$6&lt;365*4/12,O34*0.79,IF($B$5-O$6&lt;365*5/12,O34*0.72,IF($B$5-O$6&lt;365*6/12,O34*0.65,IF($B$5-O$6&lt;365*7/12,O34*0.58,IF($B$5-O$6&lt;365*8/12,O34*0.51,0))))))))+IF($B$5-O$6&gt;365,0,IF($B$5-O$6&gt;365*11/12,O34*0.23,IF($B$5-O$6&gt;365*10/12,O34*0.3,IF($B$5-O$6&gt;365*9/12,O34*0.37,IF($B$5-O$6&gt;365*8/12,O34*0.44,0)))))</f>
        <v>0</v>
      </c>
      <c r="CS34" s="8">
        <f>+IF($B$5-P$6&lt;365/12,P34,IF($B$5-P$6&lt;365*2/12,P34*0.93,IF($B$5-P$6&lt;365*3/12,P34*0.86,IF($B$5-P$6&lt;365*4/12,P34*0.79,IF($B$5-P$6&lt;365*5/12,P34*0.72,IF($B$5-P$6&lt;365*6/12,P34*0.65,IF($B$5-P$6&lt;365*7/12,P34*0.58,IF($B$5-P$6&lt;365*8/12,P34*0.51,0))))))))+IF($B$5-P$6&gt;365,0,IF($B$5-P$6&gt;365*11/12,P34*0.23,IF($B$5-P$6&gt;365*10/12,P34*0.3,IF($B$5-P$6&gt;365*9/12,P34*0.37,IF($B$5-P$6&gt;365*8/12,P34*0.44,0)))))</f>
        <v>0</v>
      </c>
      <c r="CT34" s="8">
        <f>+IF($B$5-Q$6&lt;365/12,Q34,IF($B$5-Q$6&lt;365*2/12,Q34*0.93,IF($B$5-Q$6&lt;365*3/12,Q34*0.86,IF($B$5-Q$6&lt;365*4/12,Q34*0.79,IF($B$5-Q$6&lt;365*5/12,Q34*0.72,IF($B$5-Q$6&lt;365*6/12,Q34*0.65,IF($B$5-Q$6&lt;365*7/12,Q34*0.58,IF($B$5-Q$6&lt;365*8/12,Q34*0.51,0))))))))+IF($B$5-Q$6&gt;365,0,IF($B$5-Q$6&gt;365*11/12,Q34*0.23,IF($B$5-Q$6&gt;365*10/12,Q34*0.3,IF($B$5-Q$6&gt;365*9/12,Q34*0.37,IF($B$5-Q$6&gt;365*8/12,Q34*0.44,0)))))</f>
        <v>0</v>
      </c>
      <c r="CU34" s="8">
        <f>+IF($B$5-R$6&lt;365/12,R34,IF($B$5-R$6&lt;365*2/12,R34*0.93,IF($B$5-R$6&lt;365*3/12,R34*0.86,IF($B$5-R$6&lt;365*4/12,R34*0.79,IF($B$5-R$6&lt;365*5/12,R34*0.72,IF($B$5-R$6&lt;365*6/12,R34*0.65,IF($B$5-R$6&lt;365*7/12,R34*0.58,IF($B$5-R$6&lt;365*8/12,R34*0.51,0))))))))+IF($B$5-R$6&gt;365,0,IF($B$5-R$6&gt;365*11/12,R34*0.23,IF($B$5-R$6&gt;365*10/12,R34*0.3,IF($B$5-R$6&gt;365*9/12,R34*0.37,IF($B$5-R$6&gt;365*8/12,R34*0.44,0)))))</f>
        <v>0</v>
      </c>
      <c r="CV34" s="8">
        <f>+IF($B$5-S$6&lt;365/12,S34,IF($B$5-S$6&lt;365*2/12,S34*0.93,IF($B$5-S$6&lt;365*3/12,S34*0.86,IF($B$5-S$6&lt;365*4/12,S34*0.79,IF($B$5-S$6&lt;365*5/12,S34*0.72,IF($B$5-S$6&lt;365*6/12,S34*0.65,IF($B$5-S$6&lt;365*7/12,S34*0.58,IF($B$5-S$6&lt;365*8/12,S34*0.51,0))))))))+IF($B$5-S$6&gt;365,0,IF($B$5-S$6&gt;365*11/12,S34*0.23,IF($B$5-S$6&gt;365*10/12,S34*0.3,IF($B$5-S$6&gt;365*9/12,S34*0.37,IF($B$5-S$6&gt;365*8/12,S34*0.44,0)))))</f>
        <v>0</v>
      </c>
      <c r="CW34" s="8">
        <f>+IF($B$5-T$6&lt;365/12,T34,IF($B$5-T$6&lt;365*2/12,T34*0.93,IF($B$5-T$6&lt;365*3/12,T34*0.86,IF($B$5-T$6&lt;365*4/12,T34*0.79,IF($B$5-T$6&lt;365*5/12,T34*0.72,IF($B$5-T$6&lt;365*6/12,T34*0.65,IF($B$5-T$6&lt;365*7/12,T34*0.58,IF($B$5-T$6&lt;365*8/12,T34*0.51,0))))))))+IF($B$5-T$6&gt;365,0,IF($B$5-T$6&gt;365*11/12,T34*0.23,IF($B$5-T$6&gt;365*10/12,T34*0.3,IF($B$5-T$6&gt;365*9/12,T34*0.37,IF($B$5-T$6&gt;365*8/12,T34*0.44,0)))))</f>
        <v>0</v>
      </c>
      <c r="CX34" s="8">
        <f>+IF($B$5-U$6&lt;365/12,U34,IF($B$5-U$6&lt;365*2/12,U34*0.93,IF($B$5-U$6&lt;365*3/12,U34*0.86,IF($B$5-U$6&lt;365*4/12,U34*0.79,IF($B$5-U$6&lt;365*5/12,U34*0.72,IF($B$5-U$6&lt;365*6/12,U34*0.65,IF($B$5-U$6&lt;365*7/12,U34*0.58,IF($B$5-U$6&lt;365*8/12,U34*0.51,0))))))))+IF($B$5-U$6&gt;365,0,IF($B$5-U$6&gt;365*11/12,U34*0.23,IF($B$5-U$6&gt;365*10/12,U34*0.3,IF($B$5-U$6&gt;365*9/12,U34*0.37,IF($B$5-U$6&gt;365*8/12,U34*0.44,0)))))</f>
        <v>0</v>
      </c>
      <c r="CY34" s="8">
        <f>+IF($B$5-V$6&lt;365/12,V34,IF($B$5-V$6&lt;365*2/12,V34*0.93,IF($B$5-V$6&lt;365*3/12,V34*0.86,IF($B$5-V$6&lt;365*4/12,V34*0.79,IF($B$5-V$6&lt;365*5/12,V34*0.72,IF($B$5-V$6&lt;365*6/12,V34*0.65,IF($B$5-V$6&lt;365*7/12,V34*0.58,IF($B$5-V$6&lt;365*8/12,V34*0.51,0))))))))+IF($B$5-V$6&gt;365,0,IF($B$5-V$6&gt;365*11/12,V34*0.23,IF($B$5-V$6&gt;365*10/12,V34*0.3,IF($B$5-V$6&gt;365*9/12,V34*0.37,IF($B$5-V$6&gt;365*8/12,V34*0.44,0)))))</f>
        <v>0</v>
      </c>
      <c r="CZ34" s="8">
        <f>+IF($B$5-W$6&lt;365/12,W34,IF($B$5-W$6&lt;365*2/12,W34*0.93,IF($B$5-W$6&lt;365*3/12,W34*0.86,IF($B$5-W$6&lt;365*4/12,W34*0.79,IF($B$5-W$6&lt;365*5/12,W34*0.72,IF($B$5-W$6&lt;365*6/12,W34*0.65,IF($B$5-W$6&lt;365*7/12,W34*0.58,IF($B$5-W$6&lt;365*8/12,W34*0.51,0))))))))+IF($B$5-W$6&gt;365,0,IF($B$5-W$6&gt;365*11/12,W34*0.23,IF($B$5-W$6&gt;365*10/12,W34*0.3,IF($B$5-W$6&gt;365*9/12,W34*0.37,IF($B$5-W$6&gt;365*8/12,W34*0.44,0)))))</f>
        <v>0</v>
      </c>
      <c r="DA34" s="8">
        <f>+IF($B$5-X$6&lt;365/12,X34,IF($B$5-X$6&lt;365*2/12,X34*0.93,IF($B$5-X$6&lt;365*3/12,X34*0.86,IF($B$5-X$6&lt;365*4/12,X34*0.79,IF($B$5-X$6&lt;365*5/12,X34*0.72,IF($B$5-X$6&lt;365*6/12,X34*0.65,IF($B$5-X$6&lt;365*7/12,X34*0.58,IF($B$5-X$6&lt;365*8/12,X34*0.51,0))))))))+IF($B$5-X$6&gt;365,0,IF($B$5-X$6&gt;365*11/12,X34*0.23,IF($B$5-X$6&gt;365*10/12,X34*0.3,IF($B$5-X$6&gt;365*9/12,X34*0.37,IF($B$5-X$6&gt;365*8/12,X34*0.44,0)))))</f>
        <v>0</v>
      </c>
      <c r="DB34" s="8">
        <f>+IF($B$5-Y$6&lt;365/12,Y34,IF($B$5-Y$6&lt;365*2/12,Y34*0.93,IF($B$5-Y$6&lt;365*3/12,Y34*0.86,IF($B$5-Y$6&lt;365*4/12,Y34*0.79,IF($B$5-Y$6&lt;365*5/12,Y34*0.72,IF($B$5-Y$6&lt;365*6/12,Y34*0.65,IF($B$5-Y$6&lt;365*7/12,Y34*0.58,IF($B$5-Y$6&lt;365*8/12,Y34*0.51,0))))))))+IF($B$5-Y$6&gt;365,0,IF($B$5-Y$6&gt;365*11/12,Y34*0.23,IF($B$5-Y$6&gt;365*10/12,Y34*0.3,IF($B$5-Y$6&gt;365*9/12,Y34*0.37,IF($B$5-Y$6&gt;365*8/12,Y34*0.44,0)))))</f>
        <v>0</v>
      </c>
      <c r="DC34" s="8">
        <f>+IF($B$5-Z$6&lt;365/12,Z34,IF($B$5-Z$6&lt;365*2/12,Z34*0.93,IF($B$5-Z$6&lt;365*3/12,Z34*0.86,IF($B$5-Z$6&lt;365*4/12,Z34*0.79,IF($B$5-Z$6&lt;365*5/12,Z34*0.72,IF($B$5-Z$6&lt;365*6/12,Z34*0.65,IF($B$5-Z$6&lt;365*7/12,Z34*0.58,IF($B$5-Z$6&lt;365*8/12,Z34*0.51,0))))))))+IF($B$5-Z$6&gt;365,0,IF($B$5-Z$6&gt;365*11/12,Z34*0.23,IF($B$5-Z$6&gt;365*10/12,Z34*0.3,IF($B$5-Z$6&gt;365*9/12,Z34*0.37,IF($B$5-Z$6&gt;365*8/12,Z34*0.44,0)))))</f>
        <v>93.28</v>
      </c>
      <c r="DD34" s="8">
        <f>+IF($B$5-AA$6&lt;365/12,AA34,IF($B$5-AA$6&lt;365*2/12,AA34*0.93,IF($B$5-AA$6&lt;365*3/12,AA34*0.86,IF($B$5-AA$6&lt;365*4/12,AA34*0.79,IF($B$5-AA$6&lt;365*5/12,AA34*0.72,IF($B$5-AA$6&lt;365*6/12,AA34*0.65,IF($B$5-AA$6&lt;365*7/12,AA34*0.58,IF($B$5-AA$6&lt;365*8/12,AA34*0.51,0))))))))+IF($B$5-AA$6&gt;365,0,IF($B$5-AA$6&gt;365*11/12,AA34*0.23,IF($B$5-AA$6&gt;365*10/12,AA34*0.3,IF($B$5-AA$6&gt;365*9/12,AA34*0.37,IF($B$5-AA$6&gt;365*8/12,AA34*0.44,0)))))</f>
        <v>0</v>
      </c>
      <c r="DE34" s="8">
        <f>+IF($B$5-AB$6&lt;365/12,AB34,IF($B$5-AB$6&lt;365*2/12,AB34*0.93,IF($B$5-AB$6&lt;365*3/12,AB34*0.86,IF($B$5-AB$6&lt;365*4/12,AB34*0.79,IF($B$5-AB$6&lt;365*5/12,AB34*0.72,IF($B$5-AB$6&lt;365*6/12,AB34*0.65,IF($B$5-AB$6&lt;365*7/12,AB34*0.58,IF($B$5-AB$6&lt;365*8/12,AB34*0.51,0))))))))+IF($B$5-AB$6&gt;365,0,IF($B$5-AB$6&gt;365*11/12,AB34*0.23,IF($B$5-AB$6&gt;365*10/12,AB34*0.3,IF($B$5-AB$6&gt;365*9/12,AB34*0.37,IF($B$5-AB$6&gt;365*8/12,AB34*0.44,0)))))</f>
        <v>0</v>
      </c>
      <c r="DF34" s="8">
        <f>+IF($B$5-AC$6&lt;365/12,AC34,IF($B$5-AC$6&lt;365*2/12,AC34*0.93,IF($B$5-AC$6&lt;365*3/12,AC34*0.86,IF($B$5-AC$6&lt;365*4/12,AC34*0.79,IF($B$5-AC$6&lt;365*5/12,AC34*0.72,IF($B$5-AC$6&lt;365*6/12,AC34*0.65,IF($B$5-AC$6&lt;365*7/12,AC34*0.58,IF($B$5-AC$6&lt;365*8/12,AC34*0.51,0))))))))+IF($B$5-AC$6&gt;365,0,IF($B$5-AC$6&gt;365*11/12,AC34*0.23,IF($B$5-AC$6&gt;365*10/12,AC34*0.3,IF($B$5-AC$6&gt;365*9/12,AC34*0.37,IF($B$5-AC$6&gt;365*8/12,AC34*0.44,0)))))</f>
        <v>0</v>
      </c>
      <c r="DG34" s="8">
        <f>+IF($B$5-AD$6&lt;365/12,AD34,IF($B$5-AD$6&lt;365*2/12,AD34*0.93,IF($B$5-AD$6&lt;365*3/12,AD34*0.86,IF($B$5-AD$6&lt;365*4/12,AD34*0.79,IF($B$5-AD$6&lt;365*5/12,AD34*0.72,IF($B$5-AD$6&lt;365*6/12,AD34*0.65,IF($B$5-AD$6&lt;365*7/12,AD34*0.58,IF($B$5-AD$6&lt;365*8/12,AD34*0.51,0))))))))+IF($B$5-AD$6&gt;365,0,IF($B$5-AD$6&gt;365*11/12,AD34*0.23,IF($B$5-AD$6&gt;365*10/12,AD34*0.3,IF($B$5-AD$6&gt;365*9/12,AD34*0.37,IF($B$5-AD$6&gt;365*8/12,AD34*0.44,0)))))</f>
        <v>0</v>
      </c>
      <c r="DH34" s="8">
        <f>+IF($B$5-AE$6&lt;365/12,AE34,IF($B$5-AE$6&lt;365*2/12,AE34*0.93,IF($B$5-AE$6&lt;365*3/12,AE34*0.86,IF($B$5-AE$6&lt;365*4/12,AE34*0.79,IF($B$5-AE$6&lt;365*5/12,AE34*0.72,IF($B$5-AE$6&lt;365*6/12,AE34*0.65,IF($B$5-AE$6&lt;365*7/12,AE34*0.58,IF($B$5-AE$6&lt;365*8/12,AE34*0.51,0))))))))+IF($B$5-AE$6&gt;365,0,IF($B$5-AE$6&gt;365*11/12,AE34*0.23,IF($B$5-AE$6&gt;365*10/12,AE34*0.3,IF($B$5-AE$6&gt;365*9/12,AE34*0.37,IF($B$5-AE$6&gt;365*8/12,AE34*0.44,0)))))</f>
        <v>32.64</v>
      </c>
      <c r="DI34" s="8">
        <f>+IF($B$5-AF$6&lt;365/12,AF34,IF($B$5-AF$6&lt;365*2/12,AF34*0.93,IF($B$5-AF$6&lt;365*3/12,AF34*0.86,IF($B$5-AF$6&lt;365*4/12,AF34*0.79,IF($B$5-AF$6&lt;365*5/12,AF34*0.72,IF($B$5-AF$6&lt;365*6/12,AF34*0.65,IF($B$5-AF$6&lt;365*7/12,AF34*0.58,IF($B$5-AF$6&lt;365*8/12,AF34*0.51,0))))))))+IF($B$5-AF$6&gt;365,0,IF($B$5-AF$6&gt;365*11/12,AF34*0.23,IF($B$5-AF$6&gt;365*10/12,AF34*0.3,IF($B$5-AF$6&gt;365*9/12,AF34*0.37,IF($B$5-AF$6&gt;365*8/12,AF34*0.44,0)))))</f>
        <v>0</v>
      </c>
      <c r="DJ34" s="8">
        <f>+IF($B$5-AG$6&lt;365/12,AG34,IF($B$5-AG$6&lt;365*2/12,AG34*0.93,IF($B$5-AG$6&lt;365*3/12,AG34*0.86,IF($B$5-AG$6&lt;365*4/12,AG34*0.79,IF($B$5-AG$6&lt;365*5/12,AG34*0.72,IF($B$5-AG$6&lt;365*6/12,AG34*0.65,IF($B$5-AG$6&lt;365*7/12,AG34*0.58,IF($B$5-AG$6&lt;365*8/12,AG34*0.51,0))))))))+IF($B$5-AG$6&gt;365,0,IF($B$5-AG$6&gt;365*11/12,AG34*0.23,IF($B$5-AG$6&gt;365*10/12,AG34*0.3,IF($B$5-AG$6&gt;365*9/12,AG34*0.37,IF($B$5-AG$6&gt;365*8/12,AG34*0.44,0)))))</f>
        <v>0</v>
      </c>
      <c r="DK34" s="8">
        <f>+IF($B$5-AH$6&lt;365/12,AH34,IF($B$5-AH$6&lt;365*2/12,AH34*0.93,IF($B$5-AH$6&lt;365*3/12,AH34*0.86,IF($B$5-AH$6&lt;365*4/12,AH34*0.79,IF($B$5-AH$6&lt;365*5/12,AH34*0.72,IF($B$5-AH$6&lt;365*6/12,AH34*0.65,IF($B$5-AH$6&lt;365*7/12,AH34*0.58,IF($B$5-AH$6&lt;365*8/12,AH34*0.51,0))))))))+IF($B$5-AH$6&gt;365,0,IF($B$5-AH$6&gt;365*11/12,AH34*0.23,IF($B$5-AH$6&gt;365*10/12,AH34*0.3,IF($B$5-AH$6&gt;365*9/12,AH34*0.37,IF($B$5-AH$6&gt;365*8/12,AH34*0.44,0)))))</f>
        <v>0</v>
      </c>
      <c r="DL34" s="8">
        <f>+IF($B$5-AI$6&lt;365/12,AI34,IF($B$5-AI$6&lt;365*2/12,AI34*0.93,IF($B$5-AI$6&lt;365*3/12,AI34*0.86,IF($B$5-AI$6&lt;365*4/12,AI34*0.79,IF($B$5-AI$6&lt;365*5/12,AI34*0.72,IF($B$5-AI$6&lt;365*6/12,AI34*0.65,IF($B$5-AI$6&lt;365*7/12,AI34*0.58,IF($B$5-AI$6&lt;365*8/12,AI34*0.51,0))))))))+IF($B$5-AI$6&gt;365,0,IF($B$5-AI$6&gt;365*11/12,AI34*0.23,IF($B$5-AI$6&gt;365*10/12,AI34*0.3,IF($B$5-AI$6&gt;365*9/12,AI34*0.37,IF($B$5-AI$6&gt;365*8/12,AI34*0.44,0)))))</f>
        <v>0</v>
      </c>
      <c r="DM34" s="8">
        <f>+IF($B$5-AJ$6&lt;365/12,AJ34,IF($B$5-AJ$6&lt;365*2/12,AJ34*0.93,IF($B$5-AJ$6&lt;365*3/12,AJ34*0.86,IF($B$5-AJ$6&lt;365*4/12,AJ34*0.79,IF($B$5-AJ$6&lt;365*5/12,AJ34*0.72,IF($B$5-AJ$6&lt;365*6/12,AJ34*0.65,IF($B$5-AJ$6&lt;365*7/12,AJ34*0.58,IF($B$5-AJ$6&lt;365*8/12,AJ34*0.51,0))))))))+IF($B$5-AJ$6&gt;365,0,IF($B$5-AJ$6&gt;365*11/12,AJ34*0.23,IF($B$5-AJ$6&gt;365*10/12,AJ34*0.3,IF($B$5-AJ$6&gt;365*9/12,AJ34*0.37,IF($B$5-AJ$6&gt;365*8/12,AJ34*0.44,0)))))</f>
        <v>0</v>
      </c>
      <c r="DN34" s="8">
        <f>+IF($B$5-AK$6&lt;365/12,AK34,IF($B$5-AK$6&lt;365*2/12,AK34*0.93,IF($B$5-AK$6&lt;365*3/12,AK34*0.86,IF($B$5-AK$6&lt;365*4/12,AK34*0.79,IF($B$5-AK$6&lt;365*5/12,AK34*0.72,IF($B$5-AK$6&lt;365*6/12,AK34*0.65,IF($B$5-AK$6&lt;365*7/12,AK34*0.58,IF($B$5-AK$6&lt;365*8/12,AK34*0.51,0))))))))+IF($B$5-AK$6&gt;365,0,IF($B$5-AK$6&gt;365*11/12,AK34*0.23,IF($B$5-AK$6&gt;365*10/12,AK34*0.3,IF($B$5-AK$6&gt;365*9/12,AK34*0.37,IF($B$5-AK$6&gt;365*8/12,AK34*0.44,0)))))</f>
        <v>52.199999999999996</v>
      </c>
      <c r="DO34" s="8">
        <f>+IF($B$5-AL$6&lt;365/12,AL34,IF($B$5-AL$6&lt;365*2/12,AL34*0.93,IF($B$5-AL$6&lt;365*3/12,AL34*0.86,IF($B$5-AL$6&lt;365*4/12,AL34*0.79,IF($B$5-AL$6&lt;365*5/12,AL34*0.72,IF($B$5-AL$6&lt;365*6/12,AL34*0.65,IF($B$5-AL$6&lt;365*7/12,AL34*0.58,IF($B$5-AL$6&lt;365*8/12,AL34*0.51,0))))))))+IF($B$5-AL$6&gt;365,0,IF($B$5-AL$6&gt;365*11/12,AL34*0.23,IF($B$5-AL$6&gt;365*10/12,AL34*0.3,IF($B$5-AL$6&gt;365*9/12,AL34*0.37,IF($B$5-AL$6&gt;365*8/12,AL34*0.44,0)))))</f>
        <v>40.599999999999994</v>
      </c>
      <c r="DP34" s="8">
        <f>+IF($B$5-AM$6&lt;365/12,AM34,IF($B$5-AM$6&lt;365*2/12,AM34*0.93,IF($B$5-AM$6&lt;365*3/12,AM34*0.86,IF($B$5-AM$6&lt;365*4/12,AM34*0.79,IF($B$5-AM$6&lt;365*5/12,AM34*0.72,IF($B$5-AM$6&lt;365*6/12,AM34*0.65,IF($B$5-AM$6&lt;365*7/12,AM34*0.58,IF($B$5-AM$6&lt;365*8/12,AM34*0.51,0))))))))+IF($B$5-AM$6&gt;365,0,IF($B$5-AM$6&gt;365*11/12,AM34*0.23,IF($B$5-AM$6&gt;365*10/12,AM34*0.3,IF($B$5-AM$6&gt;365*9/12,AM34*0.37,IF($B$5-AM$6&gt;365*8/12,AM34*0.44,0)))))</f>
        <v>0</v>
      </c>
      <c r="DQ34" s="8">
        <f>+IF($B$5-AN$6&lt;365/12,AN34,IF($B$5-AN$6&lt;365*2/12,AN34*0.93,IF($B$5-AN$6&lt;365*3/12,AN34*0.86,IF($B$5-AN$6&lt;365*4/12,AN34*0.79,IF($B$5-AN$6&lt;365*5/12,AN34*0.72,IF($B$5-AN$6&lt;365*6/12,AN34*0.65,IF($B$5-AN$6&lt;365*7/12,AN34*0.58,IF($B$5-AN$6&lt;365*8/12,AN34*0.51,0))))))))+IF($B$5-AN$6&gt;365,0,IF($B$5-AN$6&gt;365*11/12,AN34*0.23,IF($B$5-AN$6&gt;365*10/12,AN34*0.3,IF($B$5-AN$6&gt;365*9/12,AN34*0.37,IF($B$5-AN$6&gt;365*8/12,AN34*0.44,0)))))</f>
        <v>0</v>
      </c>
      <c r="DR34" s="8">
        <f>+IF($B$5-AO$6&lt;365/12,AO34,IF($B$5-AO$6&lt;365*2/12,AO34*0.93,IF($B$5-AO$6&lt;365*3/12,AO34*0.86,IF($B$5-AO$6&lt;365*4/12,AO34*0.79,IF($B$5-AO$6&lt;365*5/12,AO34*0.72,IF($B$5-AO$6&lt;365*6/12,AO34*0.65,IF($B$5-AO$6&lt;365*7/12,AO34*0.58,IF($B$5-AO$6&lt;365*8/12,AO34*0.51,0))))))))+IF($B$5-AO$6&gt;365,0,IF($B$5-AO$6&gt;365*11/12,AO34*0.23,IF($B$5-AO$6&gt;365*10/12,AO34*0.3,IF($B$5-AO$6&gt;365*9/12,AO34*0.37,IF($B$5-AO$6&gt;365*8/12,AO34*0.44,0)))))</f>
        <v>0</v>
      </c>
      <c r="DS34" s="8">
        <f>+IF($B$5-AP$6&lt;365/12,AP34,IF($B$5-AP$6&lt;365*2/12,AP34*0.93,IF($B$5-AP$6&lt;365*3/12,AP34*0.86,IF($B$5-AP$6&lt;365*4/12,AP34*0.79,IF($B$5-AP$6&lt;365*5/12,AP34*0.72,IF($B$5-AP$6&lt;365*6/12,AP34*0.65,IF($B$5-AP$6&lt;365*7/12,AP34*0.58,IF($B$5-AP$6&lt;365*8/12,AP34*0.51,0))))))))+IF($B$5-AP$6&gt;365,0,IF($B$5-AP$6&gt;365*11/12,AP34*0.23,IF($B$5-AP$6&gt;365*10/12,AP34*0.3,IF($B$5-AP$6&gt;365*9/12,AP34*0.37,IF($B$5-AP$6&gt;365*8/12,AP34*0.44,0)))))</f>
        <v>2.3400000000000003</v>
      </c>
      <c r="DT34" s="8">
        <f>+IF($B$5-AQ$6&lt;365/12,AQ34,IF($B$5-AQ$6&lt;365*2/12,AQ34*0.93,IF($B$5-AQ$6&lt;365*3/12,AQ34*0.86,IF($B$5-AQ$6&lt;365*4/12,AQ34*0.79,IF($B$5-AQ$6&lt;365*5/12,AQ34*0.72,IF($B$5-AQ$6&lt;365*6/12,AQ34*0.65,IF($B$5-AQ$6&lt;365*7/12,AQ34*0.58,IF($B$5-AQ$6&lt;365*8/12,AQ34*0.51,0))))))))+IF($B$5-AQ$6&gt;365,0,IF($B$5-AQ$6&gt;365*11/12,AQ34*0.23,IF($B$5-AQ$6&gt;365*10/12,AQ34*0.3,IF($B$5-AQ$6&gt;365*9/12,AQ34*0.37,IF($B$5-AQ$6&gt;365*8/12,AQ34*0.44,0)))))</f>
        <v>0</v>
      </c>
      <c r="DU34" s="8">
        <f>+IF($B$5-AR$6&lt;365/12,AR34,IF($B$5-AR$6&lt;365*2/12,AR34*0.93,IF($B$5-AR$6&lt;365*3/12,AR34*0.86,IF($B$5-AR$6&lt;365*4/12,AR34*0.79,IF($B$5-AR$6&lt;365*5/12,AR34*0.72,IF($B$5-AR$6&lt;365*6/12,AR34*0.65,IF($B$5-AR$6&lt;365*7/12,AR34*0.58,IF($B$5-AR$6&lt;365*8/12,AR34*0.51,0))))))))+IF($B$5-AR$6&gt;365,0,IF($B$5-AR$6&gt;365*11/12,AR34*0.23,IF($B$5-AR$6&gt;365*10/12,AR34*0.3,IF($B$5-AR$6&gt;365*9/12,AR34*0.37,IF($B$5-AR$6&gt;365*8/12,AR34*0.44,0)))))</f>
        <v>0</v>
      </c>
      <c r="DV34" s="8">
        <f>+IF($B$5-AS$6&lt;365/12,AS34,IF($B$5-AS$6&lt;365*2/12,AS34*0.93,IF($B$5-AS$6&lt;365*3/12,AS34*0.86,IF($B$5-AS$6&lt;365*4/12,AS34*0.79,IF($B$5-AS$6&lt;365*5/12,AS34*0.72,IF($B$5-AS$6&lt;365*6/12,AS34*0.65,IF($B$5-AS$6&lt;365*7/12,AS34*0.58,IF($B$5-AS$6&lt;365*8/12,AS34*0.51,0))))))))+IF($B$5-AS$6&gt;365,0,IF($B$5-AS$6&gt;365*11/12,AS34*0.23,IF($B$5-AS$6&gt;365*10/12,AS34*0.3,IF($B$5-AS$6&gt;365*9/12,AS34*0.37,IF($B$5-AS$6&gt;365*8/12,AS34*0.44,0)))))</f>
        <v>0</v>
      </c>
      <c r="DW34" s="8">
        <f>+IF($B$5-AT$6&lt;365/12,AT34,IF($B$5-AT$6&lt;365*2/12,AT34*0.93,IF($B$5-AT$6&lt;365*3/12,AT34*0.86,IF($B$5-AT$6&lt;365*4/12,AT34*0.79,IF($B$5-AT$6&lt;365*5/12,AT34*0.72,IF($B$5-AT$6&lt;365*6/12,AT34*0.65,IF($B$5-AT$6&lt;365*7/12,AT34*0.58,IF($B$5-AT$6&lt;365*8/12,AT34*0.51,0))))))))+IF($B$5-AT$6&gt;365,0,IF($B$5-AT$6&gt;365*11/12,AT34*0.23,IF($B$5-AT$6&gt;365*10/12,AT34*0.3,IF($B$5-AT$6&gt;365*9/12,AT34*0.37,IF($B$5-AT$6&gt;365*8/12,AT34*0.44,0)))))</f>
        <v>0</v>
      </c>
      <c r="DX34" s="8">
        <f>+IF($B$5-AU$6&lt;365/12,AU34,IF($B$5-AU$6&lt;365*2/12,AU34*0.93,IF($B$5-AU$6&lt;365*3/12,AU34*0.86,IF($B$5-AU$6&lt;365*4/12,AU34*0.79,IF($B$5-AU$6&lt;365*5/12,AU34*0.72,IF($B$5-AU$6&lt;365*6/12,AU34*0.65,IF($B$5-AU$6&lt;365*7/12,AU34*0.58,IF($B$5-AU$6&lt;365*8/12,AU34*0.51,0))))))))+IF($B$5-AU$6&gt;365,0,IF($B$5-AU$6&gt;365*11/12,AU34*0.23,IF($B$5-AU$6&gt;365*10/12,AU34*0.3,IF($B$5-AU$6&gt;365*9/12,AU34*0.37,IF($B$5-AU$6&gt;365*8/12,AU34*0.44,0)))))</f>
        <v>118.08</v>
      </c>
      <c r="DY34" s="8">
        <f>+IF($B$5-AV$6&lt;365/12,AV34,IF($B$5-AV$6&lt;365*2/12,AV34*0.93,IF($B$5-AV$6&lt;365*3/12,AV34*0.86,IF($B$5-AV$6&lt;365*4/12,AV34*0.79,IF($B$5-AV$6&lt;365*5/12,AV34*0.72,IF($B$5-AV$6&lt;365*6/12,AV34*0.65,IF($B$5-AV$6&lt;365*7/12,AV34*0.58,IF($B$5-AV$6&lt;365*8/12,AV34*0.51,0))))))))+IF($B$5-AV$6&gt;365,0,IF($B$5-AV$6&gt;365*11/12,AV34*0.23,IF($B$5-AV$6&gt;365*10/12,AV34*0.3,IF($B$5-AV$6&gt;365*9/12,AV34*0.37,IF($B$5-AV$6&gt;365*8/12,AV34*0.44,0)))))</f>
        <v>0</v>
      </c>
      <c r="DZ34" s="8">
        <f>+IF($B$5-AW$6&lt;365/12,AW34,IF($B$5-AW$6&lt;365*2/12,AW34*0.93,IF($B$5-AW$6&lt;365*3/12,AW34*0.86,IF($B$5-AW$6&lt;365*4/12,AW34*0.79,IF($B$5-AW$6&lt;365*5/12,AW34*0.72,IF($B$5-AW$6&lt;365*6/12,AW34*0.65,IF($B$5-AW$6&lt;365*7/12,AW34*0.58,IF($B$5-AW$6&lt;365*8/12,AW34*0.51,0))))))))+IF($B$5-AW$6&gt;365,0,IF($B$5-AW$6&gt;365*11/12,AW34*0.23,IF($B$5-AW$6&gt;365*10/12,AW34*0.3,IF($B$5-AW$6&gt;365*9/12,AW34*0.37,IF($B$5-AW$6&gt;365*8/12,AW34*0.44,0)))))</f>
        <v>0</v>
      </c>
      <c r="EA34" s="8">
        <f>+IF($B$5-AX$6&lt;365/12,AX34,IF($B$5-AX$6&lt;365*2/12,AX34*0.93,IF($B$5-AX$6&lt;365*3/12,AX34*0.86,IF($B$5-AX$6&lt;365*4/12,AX34*0.79,IF($B$5-AX$6&lt;365*5/12,AX34*0.72,IF($B$5-AX$6&lt;365*6/12,AX34*0.65,IF($B$5-AX$6&lt;365*7/12,AX34*0.58,IF($B$5-AX$6&lt;365*8/12,AX34*0.51,0))))))))+IF($B$5-AX$6&gt;365,0,IF($B$5-AX$6&gt;365*11/12,AX34*0.23,IF($B$5-AX$6&gt;365*10/12,AX34*0.3,IF($B$5-AX$6&gt;365*9/12,AX34*0.37,IF($B$5-AX$6&gt;365*8/12,AX34*0.44,0)))))</f>
        <v>0</v>
      </c>
      <c r="EB34" s="8">
        <f>+IF($B$5-AY$6&lt;365/12,AY34,IF($B$5-AY$6&lt;365*2/12,AY34*0.93,IF($B$5-AY$6&lt;365*3/12,AY34*0.86,IF($B$5-AY$6&lt;365*4/12,AY34*0.79,IF($B$5-AY$6&lt;365*5/12,AY34*0.72,IF($B$5-AY$6&lt;365*6/12,AY34*0.65,IF($B$5-AY$6&lt;365*7/12,AY34*0.58,IF($B$5-AY$6&lt;365*8/12,AY34*0.51,0))))))))+IF($B$5-AY$6&gt;365,0,IF($B$5-AY$6&gt;365*11/12,AY34*0.23,IF($B$5-AY$6&gt;365*10/12,AY34*0.3,IF($B$5-AY$6&gt;365*9/12,AY34*0.37,IF($B$5-AY$6&gt;365*8/12,AY34*0.44,0)))))</f>
        <v>0</v>
      </c>
      <c r="EC34" s="8">
        <f>+IF($B$5-AZ$6&lt;365/12,AZ34,IF($B$5-AZ$6&lt;365*2/12,AZ34*0.93,IF($B$5-AZ$6&lt;365*3/12,AZ34*0.86,IF($B$5-AZ$6&lt;365*4/12,AZ34*0.79,IF($B$5-AZ$6&lt;365*5/12,AZ34*0.72,IF($B$5-AZ$6&lt;365*6/12,AZ34*0.65,IF($B$5-AZ$6&lt;365*7/12,AZ34*0.58,IF($B$5-AZ$6&lt;365*8/12,AZ34*0.51,0))))))))+IF($B$5-AZ$6&gt;365,0,IF($B$5-AZ$6&gt;365*11/12,AZ34*0.23,IF($B$5-AZ$6&gt;365*10/12,AZ34*0.3,IF($B$5-AZ$6&gt;365*9/12,AZ34*0.37,IF($B$5-AZ$6&gt;365*8/12,AZ34*0.44,0)))))</f>
        <v>0</v>
      </c>
      <c r="ED34" s="8">
        <f>+IF($B$5-BA$6&lt;365/12,BA34,IF($B$5-BA$6&lt;365*2/12,BA34*0.93,IF($B$5-BA$6&lt;365*3/12,BA34*0.86,IF($B$5-BA$6&lt;365*4/12,BA34*0.79,IF($B$5-BA$6&lt;365*5/12,BA34*0.72,IF($B$5-BA$6&lt;365*6/12,BA34*0.65,IF($B$5-BA$6&lt;365*7/12,BA34*0.58,IF($B$5-BA$6&lt;365*8/12,BA34*0.51,0))))))))+IF($B$5-BA$6&gt;365,0,IF($B$5-BA$6&gt;365*11/12,BA34*0.23,IF($B$5-BA$6&gt;365*10/12,BA34*0.3,IF($B$5-BA$6&gt;365*9/12,BA34*0.37,IF($B$5-BA$6&gt;365*8/12,BA34*0.44,0)))))</f>
        <v>0</v>
      </c>
      <c r="EE34" s="8">
        <f>+IF($B$5-BB$6&lt;365/12,BB34,IF($B$5-BB$6&lt;365*2/12,BB34*0.93,IF($B$5-BB$6&lt;365*3/12,BB34*0.86,IF($B$5-BB$6&lt;365*4/12,BB34*0.79,IF($B$5-BB$6&lt;365*5/12,BB34*0.72,IF($B$5-BB$6&lt;365*6/12,BB34*0.65,IF($B$5-BB$6&lt;365*7/12,BB34*0.58,IF($B$5-BB$6&lt;365*8/12,BB34*0.51,0))))))))+IF($B$5-BB$6&gt;365,0,IF($B$5-BB$6&gt;365*11/12,BB34*0.23,IF($B$5-BB$6&gt;365*10/12,BB34*0.3,IF($B$5-BB$6&gt;365*9/12,BB34*0.37,IF($B$5-BB$6&gt;365*8/12,BB34*0.44,0)))))</f>
        <v>0</v>
      </c>
      <c r="EF34" s="8">
        <f>+IF($B$5-BC$6&lt;365/12,BC34,IF($B$5-BC$6&lt;365*2/12,BC34*0.93,IF($B$5-BC$6&lt;365*3/12,BC34*0.86,IF($B$5-BC$6&lt;365*4/12,BC34*0.79,IF($B$5-BC$6&lt;365*5/12,BC34*0.72,IF($B$5-BC$6&lt;365*6/12,BC34*0.65,IF($B$5-BC$6&lt;365*7/12,BC34*0.58,IF($B$5-BC$6&lt;365*8/12,BC34*0.51,0))))))))+IF($B$5-BC$6&gt;365,0,IF($B$5-BC$6&gt;365*11/12,BC34*0.23,IF($B$5-BC$6&gt;365*10/12,BC34*0.3,IF($B$5-BC$6&gt;365*9/12,BC34*0.37,IF($B$5-BC$6&gt;365*8/12,BC34*0.44,0)))))</f>
        <v>0</v>
      </c>
      <c r="EG34" s="8">
        <f>+IF($B$5-BD$6&lt;365/12,BD34,IF($B$5-BD$6&lt;365*2/12,BD34*0.93,IF($B$5-BD$6&lt;365*3/12,BD34*0.86,IF($B$5-BD$6&lt;365*4/12,BD34*0.79,IF($B$5-BD$6&lt;365*5/12,BD34*0.72,IF($B$5-BD$6&lt;365*6/12,BD34*0.65,IF($B$5-BD$6&lt;365*7/12,BD34*0.58,IF($B$5-BD$6&lt;365*8/12,BD34*0.51,0))))))))+IF($B$5-BD$6&gt;365,0,IF($B$5-BD$6&gt;365*11/12,BD34*0.23,IF($B$5-BD$6&gt;365*10/12,BD34*0.3,IF($B$5-BD$6&gt;365*9/12,BD34*0.37,IF($B$5-BD$6&gt;365*8/12,BD34*0.44,0)))))</f>
        <v>0</v>
      </c>
      <c r="EH34" s="8">
        <f>+IF($B$5-BE$6&lt;365/12,BE34,IF($B$5-BE$6&lt;365*2/12,BE34*0.93,IF($B$5-BE$6&lt;365*3/12,BE34*0.86,IF($B$5-BE$6&lt;365*4/12,BE34*0.79,IF($B$5-BE$6&lt;365*5/12,BE34*0.72,IF($B$5-BE$6&lt;365*6/12,BE34*0.65,IF($B$5-BE$6&lt;365*7/12,BE34*0.58,IF($B$5-BE$6&lt;365*8/12,BE34*0.51,0))))))))+IF($B$5-BE$6&gt;365,0,IF($B$5-BE$6&gt;365*11/12,BE34*0.23,IF($B$5-BE$6&gt;365*10/12,BE34*0.3,IF($B$5-BE$6&gt;365*9/12,BE34*0.37,IF($B$5-BE$6&gt;365*8/12,BE34*0.44,0)))))</f>
        <v>0</v>
      </c>
      <c r="EI34" s="8">
        <f>+IF($B$5-BF$6&lt;365/12,BF34,IF($B$5-BF$6&lt;365*2/12,BF34*0.93,IF($B$5-BF$6&lt;365*3/12,BF34*0.86,IF($B$5-BF$6&lt;365*4/12,BF34*0.79,IF($B$5-BF$6&lt;365*5/12,BF34*0.72,IF($B$5-BF$6&lt;365*6/12,BF34*0.65,IF($B$5-BF$6&lt;365*7/12,BF34*0.58,IF($B$5-BF$6&lt;365*8/12,BF34*0.51,0))))))))+IF($B$5-BF$6&gt;365,0,IF($B$5-BF$6&gt;365*11/12,BF34*0.23,IF($B$5-BF$6&gt;365*10/12,BF34*0.3,IF($B$5-BF$6&gt;365*9/12,BF34*0.37,IF($B$5-BF$6&gt;365*8/12,BF34*0.44,0)))))</f>
        <v>1.9750000000000001</v>
      </c>
      <c r="EJ34" s="8">
        <f>+IF($B$5-BG$6&lt;365/12,BG34,IF($B$5-BG$6&lt;365*2/12,BG34*0.93,IF($B$5-BG$6&lt;365*3/12,BG34*0.86,IF($B$5-BG$6&lt;365*4/12,BG34*0.79,IF($B$5-BG$6&lt;365*5/12,BG34*0.72,IF($B$5-BG$6&lt;365*6/12,BG34*0.65,IF($B$5-BG$6&lt;365*7/12,BG34*0.58,IF($B$5-BG$6&lt;365*8/12,BG34*0.51,0))))))))+IF($B$5-BG$6&gt;365,0,IF($B$5-BG$6&gt;365*11/12,BG34*0.23,IF($B$5-BG$6&gt;365*10/12,BG34*0.3,IF($B$5-BG$6&gt;365*9/12,BG34*0.37,IF($B$5-BG$6&gt;365*8/12,BG34*0.44,0)))))</f>
        <v>0</v>
      </c>
      <c r="EK34" s="8">
        <f>+IF($B$5-BH$6&lt;365/12,BH34,IF($B$5-BH$6&lt;365*2/12,BH34*0.93,IF($B$5-BH$6&lt;365*3/12,BH34*0.86,IF($B$5-BH$6&lt;365*4/12,BH34*0.79,IF($B$5-BH$6&lt;365*5/12,BH34*0.72,IF($B$5-BH$6&lt;365*6/12,BH34*0.65,IF($B$5-BH$6&lt;365*7/12,BH34*0.58,IF($B$5-BH$6&lt;365*8/12,BH34*0.51,0))))))))+IF($B$5-BH$6&gt;365,0,IF($B$5-BH$6&gt;365*11/12,BH34*0.23,IF($B$5-BH$6&gt;365*10/12,BH34*0.3,IF($B$5-BH$6&gt;365*9/12,BH34*0.37,IF($B$5-BH$6&gt;365*8/12,BH34*0.44,0)))))</f>
        <v>0</v>
      </c>
      <c r="EL34" s="8">
        <f>+IF($B$5-BI$6&lt;365/12,BI34,IF($B$5-BI$6&lt;365*2/12,BI34*0.93,IF($B$5-BI$6&lt;365*3/12,BI34*0.86,IF($B$5-BI$6&lt;365*4/12,BI34*0.79,IF($B$5-BI$6&lt;365*5/12,BI34*0.72,IF($B$5-BI$6&lt;365*6/12,BI34*0.65,IF($B$5-BI$6&lt;365*7/12,BI34*0.58,IF($B$5-BI$6&lt;365*8/12,BI34*0.51,0))))))))+IF($B$5-BI$6&gt;365,0,IF($B$5-BI$6&gt;365*11/12,BI34*0.23,IF($B$5-BI$6&gt;365*10/12,BI34*0.3,IF($B$5-BI$6&gt;365*9/12,BI34*0.37,IF($B$5-BI$6&gt;365*8/12,BI34*0.44,0)))))</f>
        <v>0</v>
      </c>
      <c r="EM34" s="8">
        <f>+IF($B$5-BJ$6&lt;365/12,BJ34,IF($B$5-BJ$6&lt;365*2/12,BJ34*0.93,IF($B$5-BJ$6&lt;365*3/12,BJ34*0.86,IF($B$5-BJ$6&lt;365*4/12,BJ34*0.79,IF($B$5-BJ$6&lt;365*5/12,BJ34*0.72,IF($B$5-BJ$6&lt;365*6/12,BJ34*0.65,IF($B$5-BJ$6&lt;365*7/12,BJ34*0.58,IF($B$5-BJ$6&lt;365*8/12,BJ34*0.51,0))))))))+IF($B$5-BJ$6&gt;365,0,IF($B$5-BJ$6&gt;365*11/12,BJ34*0.23,IF($B$5-BJ$6&gt;365*10/12,BJ34*0.3,IF($B$5-BJ$6&gt;365*9/12,BJ34*0.37,IF($B$5-BJ$6&gt;365*8/12,BJ34*0.44,0)))))</f>
        <v>0</v>
      </c>
      <c r="EN34" s="8">
        <f>+IF($B$5-BK$6&lt;365/12,BK34,IF($B$5-BK$6&lt;365*2/12,BK34*0.93,IF($B$5-BK$6&lt;365*3/12,BK34*0.86,IF($B$5-BK$6&lt;365*4/12,BK34*0.79,IF($B$5-BK$6&lt;365*5/12,BK34*0.72,IF($B$5-BK$6&lt;365*6/12,BK34*0.65,IF($B$5-BK$6&lt;365*7/12,BK34*0.58,IF($B$5-BK$6&lt;365*8/12,BK34*0.51,0))))))))+IF($B$5-BK$6&gt;365,0,IF($B$5-BK$6&gt;365*11/12,BK34*0.23,IF($B$5-BK$6&gt;365*10/12,BK34*0.3,IF($B$5-BK$6&gt;365*9/12,BK34*0.37,IF($B$5-BK$6&gt;365*8/12,BK34*0.44,0)))))</f>
        <v>0</v>
      </c>
      <c r="EO34" s="8">
        <f>+IF($B$5-BL$6&lt;365/12,BL34,IF($B$5-BL$6&lt;365*2/12,BL34*0.93,IF($B$5-BL$6&lt;365*3/12,BL34*0.86,IF($B$5-BL$6&lt;365*4/12,BL34*0.79,IF($B$5-BL$6&lt;365*5/12,BL34*0.72,IF($B$5-BL$6&lt;365*6/12,BL34*0.65,IF($B$5-BL$6&lt;365*7/12,BL34*0.58,IF($B$5-BL$6&lt;365*8/12,BL34*0.51,0))))))))+IF($B$5-BL$6&gt;365,0,IF($B$5-BL$6&gt;365*11/12,BL34*0.23,IF($B$5-BL$6&gt;365*10/12,BL34*0.3,IF($B$5-BL$6&gt;365*9/12,BL34*0.37,IF($B$5-BL$6&gt;365*8/12,BL34*0.44,0)))))</f>
        <v>0</v>
      </c>
      <c r="EP34" s="8">
        <f>+IF($B$5-BM$6&lt;365/12,BM34,IF($B$5-BM$6&lt;365*2/12,BM34*0.93,IF($B$5-BM$6&lt;365*3/12,BM34*0.86,IF($B$5-BM$6&lt;365*4/12,BM34*0.79,IF($B$5-BM$6&lt;365*5/12,BM34*0.72,IF($B$5-BM$6&lt;365*6/12,BM34*0.65,IF($B$5-BM$6&lt;365*7/12,BM34*0.58,IF($B$5-BM$6&lt;365*8/12,BM34*0.51,0))))))))+IF($B$5-BM$6&gt;365,0,IF($B$5-BM$6&gt;365*11/12,BM34*0.23,IF($B$5-BM$6&gt;365*10/12,BM34*0.3,IF($B$5-BM$6&gt;365*9/12,BM34*0.37,IF($B$5-BM$6&gt;365*8/12,BM34*0.44,0)))))</f>
        <v>0</v>
      </c>
      <c r="EQ34" s="8">
        <f>+IF($B$5-BN$6&lt;365/12,BN34,IF($B$5-BN$6&lt;365*2/12,BN34*0.93,IF($B$5-BN$6&lt;365*3/12,BN34*0.86,IF($B$5-BN$6&lt;365*4/12,BN34*0.79,IF($B$5-BN$6&lt;365*5/12,BN34*0.72,IF($B$5-BN$6&lt;365*6/12,BN34*0.65,IF($B$5-BN$6&lt;365*7/12,BN34*0.58,IF($B$5-BN$6&lt;365*8/12,BN34*0.51,0))))))))+IF($B$5-BN$6&gt;365,0,IF($B$5-BN$6&gt;365*11/12,BN34*0.23,IF($B$5-BN$6&gt;365*10/12,BN34*0.3,IF($B$5-BN$6&gt;365*9/12,BN34*0.37,IF($B$5-BN$6&gt;365*8/12,BN34*0.44,0)))))</f>
        <v>0</v>
      </c>
      <c r="ER34" s="8">
        <f>+IF($B$5-BO$6&lt;365/12,BO34,IF($B$5-BO$6&lt;365*2/12,BO34*0.93,IF($B$5-BO$6&lt;365*3/12,BO34*0.86,IF($B$5-BO$6&lt;365*4/12,BO34*0.79,IF($B$5-BO$6&lt;365*5/12,BO34*0.72,IF($B$5-BO$6&lt;365*6/12,BO34*0.65,IF($B$5-BO$6&lt;365*7/12,BO34*0.58,IF($B$5-BO$6&lt;365*8/12,BO34*0.51,0))))))))+IF($B$5-BO$6&gt;365,0,IF($B$5-BO$6&gt;365*11/12,BO34*0.23,IF($B$5-BO$6&gt;365*10/12,BO34*0.3,IF($B$5-BO$6&gt;365*9/12,BO34*0.37,IF($B$5-BO$6&gt;365*8/12,BO34*0.44,0)))))</f>
        <v>0</v>
      </c>
      <c r="ES34" s="8">
        <f>+IF($B$5-BP$6&lt;365/12,BP34,IF($B$5-BP$6&lt;365*2/12,BP34*0.93,IF($B$5-BP$6&lt;365*3/12,BP34*0.86,IF($B$5-BP$6&lt;365*4/12,BP34*0.79,IF($B$5-BP$6&lt;365*5/12,BP34*0.72,IF($B$5-BP$6&lt;365*6/12,BP34*0.65,IF($B$5-BP$6&lt;365*7/12,BP34*0.58,IF($B$5-BP$6&lt;365*8/12,BP34*0.51,0))))))))+IF($B$5-BP$6&gt;365,0,IF($B$5-BP$6&gt;365*11/12,BP34*0.23,IF($B$5-BP$6&gt;365*10/12,BP34*0.3,IF($B$5-BP$6&gt;365*9/12,BP34*0.37,IF($B$5-BP$6&gt;365*8/12,BP34*0.44,0)))))</f>
        <v>0</v>
      </c>
      <c r="ET34" s="8">
        <f>+IF($B$5-BQ$6&lt;365/12,BQ34,IF($B$5-BQ$6&lt;365*2/12,BQ34*0.93,IF($B$5-BQ$6&lt;365*3/12,BQ34*0.86,IF($B$5-BQ$6&lt;365*4/12,BQ34*0.79,IF($B$5-BQ$6&lt;365*5/12,BQ34*0.72,IF($B$5-BQ$6&lt;365*6/12,BQ34*0.65,IF($B$5-BQ$6&lt;365*7/12,BQ34*0.58,IF($B$5-BQ$6&lt;365*8/12,BQ34*0.51,0))))))))+IF($B$5-BQ$6&gt;365,0,IF($B$5-BQ$6&gt;365*11/12,BQ34*0.23,IF($B$5-BQ$6&gt;365*10/12,BQ34*0.3,IF($B$5-BQ$6&gt;365*9/12,BQ34*0.37,IF($B$5-BQ$6&gt;365*8/12,BQ34*0.44,0)))))</f>
        <v>0</v>
      </c>
      <c r="EU34" s="8">
        <f>+IF($B$5-BR$6&lt;365/12,BR34,IF($B$5-BR$6&lt;365*2/12,BR34*0.93,IF($B$5-BR$6&lt;365*3/12,BR34*0.86,IF($B$5-BR$6&lt;365*4/12,BR34*0.79,IF($B$5-BR$6&lt;365*5/12,BR34*0.72,IF($B$5-BR$6&lt;365*6/12,BR34*0.65,IF($B$5-BR$6&lt;365*7/12,BR34*0.58,IF($B$5-BR$6&lt;365*8/12,BR34*0.51,0))))))))+IF($B$5-BR$6&gt;365,0,IF($B$5-BR$6&gt;365*11/12,BR34*0.23,IF($B$5-BR$6&gt;365*10/12,BR34*0.3,IF($B$5-BR$6&gt;365*9/12,BR34*0.37,IF($B$5-BR$6&gt;365*8/12,BR34*0.44,0)))))</f>
        <v>0</v>
      </c>
      <c r="EV34" s="8">
        <f>+IF($B$5-BS$6&lt;365/12,BS34,IF($B$5-BS$6&lt;365*2/12,BS34*0.93,IF($B$5-BS$6&lt;365*3/12,BS34*0.86,IF($B$5-BS$6&lt;365*4/12,BS34*0.79,IF($B$5-BS$6&lt;365*5/12,BS34*0.72,IF($B$5-BS$6&lt;365*6/12,BS34*0.65,IF($B$5-BS$6&lt;365*7/12,BS34*0.58,IF($B$5-BS$6&lt;365*8/12,BS34*0.51,0))))))))+IF($B$5-BS$6&gt;365,0,IF($B$5-BS$6&gt;365*11/12,BS34*0.23,IF($B$5-BS$6&gt;365*10/12,BS34*0.3,IF($B$5-BS$6&gt;365*9/12,BS34*0.37,IF($B$5-BS$6&gt;365*8/12,BS34*0.44,0)))))</f>
        <v>0</v>
      </c>
      <c r="EW34" s="8">
        <f>+IF($B$5-BT$6&lt;365/12,BT34,IF($B$5-BT$6&lt;365*2/12,BT34*0.93,IF($B$5-BT$6&lt;365*3/12,BT34*0.86,IF($B$5-BT$6&lt;365*4/12,BT34*0.79,IF($B$5-BT$6&lt;365*5/12,BT34*0.72,IF($B$5-BT$6&lt;365*6/12,BT34*0.65,IF($B$5-BT$6&lt;365*7/12,BT34*0.58,IF($B$5-BT$6&lt;365*8/12,BT34*0.51,0))))))))+IF($B$5-BT$6&gt;365,0,IF($B$5-BT$6&gt;365*11/12,BT34*0.23,IF($B$5-BT$6&gt;365*10/12,BT34*0.3,IF($B$5-BT$6&gt;365*9/12,BT34*0.37,IF($B$5-BT$6&gt;365*8/12,BT34*0.44,0)))))</f>
        <v>0</v>
      </c>
      <c r="EX34" s="8">
        <f>+IF($B$5-BU$6&lt;365/12,BU34,IF($B$5-BU$6&lt;365*2/12,BU34*0.93,IF($B$5-BU$6&lt;365*3/12,BU34*0.86,IF($B$5-BU$6&lt;365*4/12,BU34*0.79,IF($B$5-BU$6&lt;365*5/12,BU34*0.72,IF($B$5-BU$6&lt;365*6/12,BU34*0.65,IF($B$5-BU$6&lt;365*7/12,BU34*0.58,IF($B$5-BU$6&lt;365*8/12,BU34*0.51,0))))))))+IF($B$5-BU$6&gt;365,0,IF($B$5-BU$6&gt;365*11/12,BU34*0.23,IF($B$5-BU$6&gt;365*10/12,BU34*0.3,IF($B$5-BU$6&gt;365*9/12,BU34*0.37,IF($B$5-BU$6&gt;365*8/12,BU34*0.44,0)))))</f>
        <v>0</v>
      </c>
      <c r="EY34" s="8">
        <f>+IF($B$5-BV$6&lt;365/12,BV34,IF($B$5-BV$6&lt;365*2/12,BV34*0.93,IF($B$5-BV$6&lt;365*3/12,BV34*0.86,IF($B$5-BV$6&lt;365*4/12,BV34*0.79,IF($B$5-BV$6&lt;365*5/12,BV34*0.72,IF($B$5-BV$6&lt;365*6/12,BV34*0.65,IF($B$5-BV$6&lt;365*7/12,BV34*0.58,IF($B$5-BV$6&lt;365*8/12,BV34*0.51,0))))))))+IF($B$5-BV$6&gt;365,0,IF($B$5-BV$6&gt;365*11/12,BV34*0.23,IF($B$5-BV$6&gt;365*10/12,BV34*0.3,IF($B$5-BV$6&gt;365*9/12,BV34*0.37,IF($B$5-BV$6&gt;365*8/12,BV34*0.44,0)))))</f>
        <v>0</v>
      </c>
      <c r="EZ34" s="8">
        <f>+IF($B$5-BW$6&lt;365/12,BW34,IF($B$5-BW$6&lt;365*2/12,BW34*0.93,IF($B$5-BW$6&lt;365*3/12,BW34*0.86,IF($B$5-BW$6&lt;365*4/12,BW34*0.79,IF($B$5-BW$6&lt;365*5/12,BW34*0.72,IF($B$5-BW$6&lt;365*6/12,BW34*0.65,IF($B$5-BW$6&lt;365*7/12,BW34*0.58,IF($B$5-BW$6&lt;365*8/12,BW34*0.51,0))))))))+IF($B$5-BW$6&gt;365,0,IF($B$5-BW$6&gt;365*11/12,BW34*0.23,IF($B$5-BW$6&gt;365*10/12,BW34*0.3,IF($B$5-BW$6&gt;365*9/12,BW34*0.37,IF($B$5-BW$6&gt;365*8/12,BW34*0.44,0)))))</f>
        <v>0</v>
      </c>
      <c r="FA34" s="8">
        <f>+IF($B$5-BX$6&lt;365/12,BX34,IF($B$5-BX$6&lt;365*2/12,BX34*0.93,IF($B$5-BX$6&lt;365*3/12,BX34*0.86,IF($B$5-BX$6&lt;365*4/12,BX34*0.79,IF($B$5-BX$6&lt;365*5/12,BX34*0.72,IF($B$5-BX$6&lt;365*6/12,BX34*0.65,IF($B$5-BX$6&lt;365*7/12,BX34*0.58,IF($B$5-BX$6&lt;365*8/12,BX34*0.51,0))))))))+IF($B$5-BX$6&gt;365,0,IF($B$5-BX$6&gt;365*11/12,BX34*0.23,IF($B$5-BX$6&gt;365*10/12,BX34*0.3,IF($B$5-BX$6&gt;365*9/12,BX34*0.37,IF($B$5-BX$6&gt;365*8/12,BX34*0.44,0)))))</f>
        <v>0</v>
      </c>
      <c r="FB34" s="8">
        <f>+IF($B$5-BY$6&lt;365/12,BY34,IF($B$5-BY$6&lt;365*2/12,BY34*0.93,IF($B$5-BY$6&lt;365*3/12,BY34*0.86,IF($B$5-BY$6&lt;365*4/12,BY34*0.79,IF($B$5-BY$6&lt;365*5/12,BY34*0.72,IF($B$5-BY$6&lt;365*6/12,BY34*0.65,IF($B$5-BY$6&lt;365*7/12,BY34*0.58,IF($B$5-BY$6&lt;365*8/12,BY34*0.51,0))))))))+IF($B$5-BY$6&gt;365,0,IF($B$5-BY$6&gt;365*11/12,BY34*0.23,IF($B$5-BY$6&gt;365*10/12,BY34*0.3,IF($B$5-BY$6&gt;365*9/12,BY34*0.37,IF($B$5-BY$6&gt;365*8/12,BY34*0.44,0)))))</f>
        <v>0</v>
      </c>
      <c r="FC34" s="8">
        <f>+IF($B$5-BZ$6&lt;365/12,BZ34,IF($B$5-BZ$6&lt;365*2/12,BZ34*0.93,IF($B$5-BZ$6&lt;365*3/12,BZ34*0.86,IF($B$5-BZ$6&lt;365*4/12,BZ34*0.79,IF($B$5-BZ$6&lt;365*5/12,BZ34*0.72,IF($B$5-BZ$6&lt;365*6/12,BZ34*0.65,IF($B$5-BZ$6&lt;365*7/12,BZ34*0.58,IF($B$5-BZ$6&lt;365*8/12,BZ34*0.51,0))))))))+IF($B$5-BZ$6&gt;365,0,IF($B$5-BZ$6&gt;365*11/12,BZ34*0.23,IF($B$5-BZ$6&gt;365*10/12,BZ34*0.3,IF($B$5-BZ$6&gt;365*9/12,BZ34*0.37,IF($B$5-BZ$6&gt;365*8/12,BZ34*0.44,0)))))</f>
        <v>0</v>
      </c>
      <c r="FD34" s="8">
        <f>+IF($B$5-CA$6&lt;365/12,CA34,IF($B$5-CA$6&lt;365*2/12,CA34*0.93,IF($B$5-CA$6&lt;365*3/12,CA34*0.86,IF($B$5-CA$6&lt;365*4/12,CA34*0.79,IF($B$5-CA$6&lt;365*5/12,CA34*0.72,IF($B$5-CA$6&lt;365*6/12,CA34*0.65,IF($B$5-CA$6&lt;365*7/12,CA34*0.58,IF($B$5-CA$6&lt;365*8/12,CA34*0.51,0))))))))+IF($B$5-CA$6&gt;365,0,IF($B$5-CA$6&gt;365*11/12,CA34*0.23,IF($B$5-CA$6&gt;365*10/12,CA34*0.3,IF($B$5-CA$6&gt;365*9/12,CA34*0.37,IF($B$5-CA$6&gt;365*8/12,CA34*0.44,0)))))</f>
        <v>0</v>
      </c>
      <c r="FE34" s="8">
        <f>+IF($B$5-CB$6&lt;365/12,CB34,IF($B$5-CB$6&lt;365*2/12,CB34*0.93,IF($B$5-CB$6&lt;365*3/12,CB34*0.86,IF($B$5-CB$6&lt;365*4/12,CB34*0.79,IF($B$5-CB$6&lt;365*5/12,CB34*0.72,IF($B$5-CB$6&lt;365*6/12,CB34*0.65,IF($B$5-CB$6&lt;365*7/12,CB34*0.58,IF($B$5-CB$6&lt;365*8/12,CB34*0.51,0))))))))+IF($B$5-CB$6&gt;365,0,IF($B$5-CB$6&gt;365*11/12,CB34*0.23,IF($B$5-CB$6&gt;365*10/12,CB34*0.3,IF($B$5-CB$6&gt;365*9/12,CB34*0.37,IF($B$5-CB$6&gt;365*8/12,CB34*0.44,0)))))</f>
        <v>0</v>
      </c>
      <c r="FF34" s="8">
        <f>+IF($B$5-CC$6&lt;365/12,CC34,IF($B$5-CC$6&lt;365*2/12,CC34*0.93,IF($B$5-CC$6&lt;365*3/12,CC34*0.86,IF($B$5-CC$6&lt;365*4/12,CC34*0.79,IF($B$5-CC$6&lt;365*5/12,CC34*0.72,IF($B$5-CC$6&lt;365*6/12,CC34*0.65,IF($B$5-CC$6&lt;365*7/12,CC34*0.58,IF($B$5-CC$6&lt;365*8/12,CC34*0.51,0))))))))+IF($B$5-CC$6&gt;365,0,IF($B$5-CC$6&gt;365*11/12,CC34*0.23,IF($B$5-CC$6&gt;365*10/12,CC34*0.3,IF($B$5-CC$6&gt;365*9/12,CC34*0.37,IF($B$5-CC$6&gt;365*8/12,CC34*0.44,0)))))</f>
        <v>0</v>
      </c>
      <c r="FG34" s="8">
        <f>+IF($B$5-CD$6&lt;365/12,CD34,IF($B$5-CD$6&lt;365*2/12,CD34*0.93,IF($B$5-CD$6&lt;365*3/12,CD34*0.86,IF($B$5-CD$6&lt;365*4/12,CD34*0.79,IF($B$5-CD$6&lt;365*5/12,CD34*0.72,IF($B$5-CD$6&lt;365*6/12,CD34*0.65,IF($B$5-CD$6&lt;365*7/12,CD34*0.58,IF($B$5-CD$6&lt;365*8/12,CD34*0.51,0))))))))+IF($B$5-CD$6&gt;365,0,IF($B$5-CD$6&gt;365*11/12,CD34*0.23,IF($B$5-CD$6&gt;365*10/12,CD34*0.3,IF($B$5-CD$6&gt;365*9/12,CD34*0.37,IF($B$5-CD$6&gt;365*8/12,CD34*0.44,0)))))</f>
        <v>0</v>
      </c>
      <c r="FH34" s="8">
        <f>+IF($B$5-CE$6&lt;365/12,CE34,IF($B$5-CE$6&lt;365*2/12,CE34*0.93,IF($B$5-CE$6&lt;365*3/12,CE34*0.86,IF($B$5-CE$6&lt;365*4/12,CE34*0.79,IF($B$5-CE$6&lt;365*5/12,CE34*0.72,IF($B$5-CE$6&lt;365*6/12,CE34*0.65,IF($B$5-CE$6&lt;365*7/12,CE34*0.58,IF($B$5-CE$6&lt;365*8/12,CE34*0.51,0))))))))+IF($B$5-CE$6&gt;365,0,IF($B$5-CE$6&gt;365*11/12,CE34*0.23,IF($B$5-CE$6&gt;365*10/12,CE34*0.3,IF($B$5-CE$6&gt;365*9/12,CE34*0.37,IF($B$5-CE$6&gt;365*8/12,CE34*0.44,0)))))</f>
        <v>0</v>
      </c>
      <c r="FI34" s="8">
        <f>+IF($B$5-CF$7&lt;365/12,CF35,IF($B$5-CF$7&lt;365*2/12,CF35*0.93,IF($B$5-CF$7&lt;365*3/12,CF35*0.86,IF($B$5-CF$7&lt;365*4/12,CF35*0.79,IF($B$5-CF$7&lt;365*5/12,CF35*0.72,IF($B$5-CF$7&lt;365*6/12,CF35*0.65,IF($B$5-CF$7&lt;365*7/12,CF35*0.58,IF($B$5-CF$7&lt;365*8/12,CF35*0.51,0))))))))+IF($B$5-CF$7&gt;365,0,IF($B$5-CF$7&gt;365*11/12,CF35*0.23,IF($B$5-CF$7&gt;365*10/12,CF35*0.3,IF($B$5-CF$7&gt;365*9/12,CF35*0.37,IF($B$5-CF$7&gt;365*8/12,CF35*0.44,0)))))</f>
        <v>0</v>
      </c>
      <c r="FJ34" s="17">
        <f>SUM(CH34:FI34)</f>
        <v>341.11500000000001</v>
      </c>
      <c r="FK34" s="19">
        <f>+CG34</f>
        <v>7</v>
      </c>
      <c r="FL34" s="18" t="str">
        <f t="shared" si="10"/>
        <v>Simon Capocci</v>
      </c>
      <c r="FM34" s="9" t="str">
        <f t="shared" si="11"/>
        <v>JGC</v>
      </c>
      <c r="FN34" s="14">
        <f t="shared" si="12"/>
        <v>28</v>
      </c>
      <c r="FO34" s="11">
        <v>28</v>
      </c>
      <c r="FP34" s="36">
        <f t="shared" si="13"/>
        <v>48.730714285714285</v>
      </c>
    </row>
    <row r="35" spans="2:172" ht="15" x14ac:dyDescent="0.2">
      <c r="B35" s="14">
        <f t="shared" si="9"/>
        <v>29</v>
      </c>
      <c r="C35" s="13" t="s">
        <v>110</v>
      </c>
      <c r="D35" s="13" t="s">
        <v>7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48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>
        <v>310</v>
      </c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>
        <v>150</v>
      </c>
      <c r="CA35" s="24"/>
      <c r="CB35" s="24"/>
      <c r="CC35" s="24"/>
      <c r="CD35" s="24"/>
      <c r="CE35" s="24"/>
      <c r="CF35" s="24"/>
      <c r="CG35" s="19">
        <f>COUNT(D35:CF35)</f>
        <v>2</v>
      </c>
      <c r="CH35" s="15">
        <f>+IF($B$5-E$6&lt;365/12,E35,IF($B$5-E$6&lt;365*2/12,E35*0.93,IF($B$5-E$6&lt;365*3/12,E35*0.86,IF($B$5-E$6&lt;365*4/12,E35*0.79,IF($B$5-E$6&lt;365*5/12,E35*0.72,IF($B$5-E$6&lt;365*6/12,E35*0.65,IF($B$5-E$6&lt;365*7/12,E35*0.58,IF($B$5-E$6&lt;365*8/12,E35*0.51,0))))))))+IF($B$5-E$6&gt;365,0,IF($B$5-E$6&gt;365*11/12,E35*0.23,IF($B$5-E$6&gt;365*10/12,E35*0.3,IF($B$5-E$6&gt;365*9/12,E35*0.37,IF($B$5-E$6&gt;365*8/12,E35*0.44,0)))))</f>
        <v>0</v>
      </c>
      <c r="CI35" s="15">
        <f>+IF($B$5-F$6&lt;365/12,F35,IF($B$5-F$6&lt;365*2/12,F35*0.93,IF($B$5-F$6&lt;365*3/12,F35*0.86,IF($B$5-F$6&lt;365*4/12,F35*0.79,IF($B$5-F$6&lt;365*5/12,F35*0.72,IF($B$5-F$6&lt;365*6/12,F35*0.65,IF($B$5-F$6&lt;365*7/12,F35*0.58,IF($B$5-F$6&lt;365*8/12,F35*0.51,0))))))))+IF($B$5-F$6&gt;365,0,IF($B$5-F$6&gt;365*11/12,F35*0.23,IF($B$5-F$6&gt;365*10/12,F35*0.3,IF($B$5-F$6&gt;365*9/12,F35*0.37,IF($B$5-F$6&gt;365*8/12,F35*0.44,0)))))</f>
        <v>0</v>
      </c>
      <c r="CJ35" s="15">
        <f>+IF($B$5-G$6&lt;365/12,G35,IF($B$5-G$6&lt;365*2/12,G35*0.93,IF($B$5-G$6&lt;365*3/12,G35*0.86,IF($B$5-G$6&lt;365*4/12,G35*0.79,IF($B$5-G$6&lt;365*5/12,G35*0.72,IF($B$5-G$6&lt;365*6/12,G35*0.65,IF($B$5-G$6&lt;365*7/12,G35*0.58,IF($B$5-G$6&lt;365*8/12,G35*0.51,0))))))))+IF($B$5-G$6&gt;365,0,IF($B$5-G$6&gt;365*11/12,G35*0.23,IF($B$5-G$6&gt;365*10/12,G35*0.3,IF($B$5-G$6&gt;365*9/12,G35*0.37,IF($B$5-G$6&gt;365*8/12,G35*0.44,0)))))</f>
        <v>0</v>
      </c>
      <c r="CK35" s="15">
        <f>+IF($B$5-H$6&lt;365/12,H35,IF($B$5-H$6&lt;365*2/12,H35*0.93,IF($B$5-H$6&lt;365*3/12,H35*0.86,IF($B$5-H$6&lt;365*4/12,H35*0.79,IF($B$5-H$6&lt;365*5/12,H35*0.72,IF($B$5-H$6&lt;365*6/12,H35*0.65,IF($B$5-H$6&lt;365*7/12,H35*0.58,IF($B$5-H$6&lt;365*8/12,H35*0.51,0))))))))+IF($B$5-H$6&gt;365,0,IF($B$5-H$6&gt;365*11/12,H35*0.23,IF($B$5-H$6&gt;365*10/12,H35*0.3,IF($B$5-H$6&gt;365*9/12,H35*0.37,IF($B$5-H$6&gt;365*8/12,H35*0.44,0)))))</f>
        <v>0</v>
      </c>
      <c r="CL35" s="15">
        <f>+IF($B$5-I$6&lt;365/12,I35,IF($B$5-I$6&lt;365*2/12,I35*0.93,IF($B$5-I$6&lt;365*3/12,I35*0.86,IF($B$5-I$6&lt;365*4/12,I35*0.79,IF($B$5-I$6&lt;365*5/12,I35*0.72,IF($B$5-I$6&lt;365*6/12,I35*0.65,IF($B$5-I$6&lt;365*7/12,I35*0.58,IF($B$5-I$6&lt;365*8/12,I35*0.51,0))))))))+IF($B$5-I$6&gt;365,0,IF($B$5-I$6&gt;365*11/12,I35*0.23,IF($B$5-I$6&gt;365*10/12,I35*0.3,IF($B$5-I$6&gt;365*9/12,I35*0.37,IF($B$5-I$6&gt;365*8/12,I35*0.44,0)))))</f>
        <v>0</v>
      </c>
      <c r="CM35" s="15">
        <f>+IF($B$5-J$6&lt;365/12,J35,IF($B$5-J$6&lt;365*2/12,J35*0.93,IF($B$5-J$6&lt;365*3/12,J35*0.86,IF($B$5-J$6&lt;365*4/12,J35*0.79,IF($B$5-J$6&lt;365*5/12,J35*0.72,IF($B$5-J$6&lt;365*6/12,J35*0.65,IF($B$5-J$6&lt;365*7/12,J35*0.58,IF($B$5-J$6&lt;365*8/12,J35*0.51,0))))))))+IF($B$5-J$6&gt;365,0,IF($B$5-J$6&gt;365*11/12,J35*0.23,IF($B$5-J$6&gt;365*10/12,J35*0.3,IF($B$5-J$6&gt;365*9/12,J35*0.37,IF($B$5-J$6&gt;365*8/12,J35*0.44,0)))))</f>
        <v>0</v>
      </c>
      <c r="CN35" s="15">
        <f>+IF($B$5-K$6&lt;365/12,K35,IF($B$5-K$6&lt;365*2/12,K35*0.93,IF($B$5-K$6&lt;365*3/12,K35*0.86,IF($B$5-K$6&lt;365*4/12,K35*0.79,IF($B$5-K$6&lt;365*5/12,K35*0.72,IF($B$5-K$6&lt;365*6/12,K35*0.65,IF($B$5-K$6&lt;365*7/12,K35*0.58,IF($B$5-K$6&lt;365*8/12,K35*0.51,0))))))))+IF($B$5-K$6&gt;365,0,IF($B$5-K$6&gt;365*11/12,K35*0.23,IF($B$5-K$6&gt;365*10/12,K35*0.3,IF($B$5-K$6&gt;365*9/12,K35*0.37,IF($B$5-K$6&gt;365*8/12,K35*0.44,0)))))</f>
        <v>0</v>
      </c>
      <c r="CO35" s="15">
        <f>+IF($B$5-L$6&lt;365/12,L35,IF($B$5-L$6&lt;365*2/12,L35*0.93,IF($B$5-L$6&lt;365*3/12,L35*0.86,IF($B$5-L$6&lt;365*4/12,L35*0.79,IF($B$5-L$6&lt;365*5/12,L35*0.72,IF($B$5-L$6&lt;365*6/12,L35*0.65,IF($B$5-L$6&lt;365*7/12,L35*0.58,IF($B$5-L$6&lt;365*8/12,L35*0.51,0))))))))+IF($B$5-L$6&gt;365,0,IF($B$5-L$6&gt;365*11/12,L35*0.23,IF($B$5-L$6&gt;365*10/12,L35*0.3,IF($B$5-L$6&gt;365*9/12,L35*0.37,IF($B$5-L$6&gt;365*8/12,L35*0.44,0)))))</f>
        <v>0</v>
      </c>
      <c r="CP35" s="15">
        <f>+IF($B$5-M$6&lt;365/12,M35,IF($B$5-M$6&lt;365*2/12,M35*0.93,IF($B$5-M$6&lt;365*3/12,M35*0.86,IF($B$5-M$6&lt;365*4/12,M35*0.79,IF($B$5-M$6&lt;365*5/12,M35*0.72,IF($B$5-M$6&lt;365*6/12,M35*0.65,IF($B$5-M$6&lt;365*7/12,M35*0.58,IF($B$5-M$6&lt;365*8/12,M35*0.51,0))))))))+IF($B$5-M$6&gt;365,0,IF($B$5-M$6&gt;365*11/12,M35*0.23,IF($B$5-M$6&gt;365*10/12,M35*0.3,IF($B$5-M$6&gt;365*9/12,M35*0.37,IF($B$5-M$6&gt;365*8/12,M35*0.44,0)))))</f>
        <v>0</v>
      </c>
      <c r="CQ35" s="15">
        <f>+IF($B$5-N$6&lt;365/12,N35,IF($B$5-N$6&lt;365*2/12,N35*0.93,IF($B$5-N$6&lt;365*3/12,N35*0.86,IF($B$5-N$6&lt;365*4/12,N35*0.79,IF($B$5-N$6&lt;365*5/12,N35*0.72,IF($B$5-N$6&lt;365*6/12,N35*0.65,IF($B$5-N$6&lt;365*7/12,N35*0.58,IF($B$5-N$6&lt;365*8/12,N35*0.51,0))))))))+IF($B$5-N$6&gt;365,0,IF($B$5-N$6&gt;365*11/12,N35*0.23,IF($B$5-N$6&gt;365*10/12,N35*0.3,IF($B$5-N$6&gt;365*9/12,N35*0.37,IF($B$5-N$6&gt;365*8/12,N35*0.44,0)))))</f>
        <v>0</v>
      </c>
      <c r="CR35" s="15">
        <f>+IF($B$5-O$6&lt;365/12,O35,IF($B$5-O$6&lt;365*2/12,O35*0.93,IF($B$5-O$6&lt;365*3/12,O35*0.86,IF($B$5-O$6&lt;365*4/12,O35*0.79,IF($B$5-O$6&lt;365*5/12,O35*0.72,IF($B$5-O$6&lt;365*6/12,O35*0.65,IF($B$5-O$6&lt;365*7/12,O35*0.58,IF($B$5-O$6&lt;365*8/12,O35*0.51,0))))))))+IF($B$5-O$6&gt;365,0,IF($B$5-O$6&gt;365*11/12,O35*0.23,IF($B$5-O$6&gt;365*10/12,O35*0.3,IF($B$5-O$6&gt;365*9/12,O35*0.37,IF($B$5-O$6&gt;365*8/12,O35*0.44,0)))))</f>
        <v>0</v>
      </c>
      <c r="CS35" s="15">
        <f>+IF($B$5-P$6&lt;365/12,P35,IF($B$5-P$6&lt;365*2/12,P35*0.93,IF($B$5-P$6&lt;365*3/12,P35*0.86,IF($B$5-P$6&lt;365*4/12,P35*0.79,IF($B$5-P$6&lt;365*5/12,P35*0.72,IF($B$5-P$6&lt;365*6/12,P35*0.65,IF($B$5-P$6&lt;365*7/12,P35*0.58,IF($B$5-P$6&lt;365*8/12,P35*0.51,0))))))))+IF($B$5-P$6&gt;365,0,IF($B$5-P$6&gt;365*11/12,P35*0.23,IF($B$5-P$6&gt;365*10/12,P35*0.3,IF($B$5-P$6&gt;365*9/12,P35*0.37,IF($B$5-P$6&gt;365*8/12,P35*0.44,0)))))</f>
        <v>0</v>
      </c>
      <c r="CT35" s="15">
        <f>+IF($B$5-Q$6&lt;365/12,Q35,IF($B$5-Q$6&lt;365*2/12,Q35*0.93,IF($B$5-Q$6&lt;365*3/12,Q35*0.86,IF($B$5-Q$6&lt;365*4/12,Q35*0.79,IF($B$5-Q$6&lt;365*5/12,Q35*0.72,IF($B$5-Q$6&lt;365*6/12,Q35*0.65,IF($B$5-Q$6&lt;365*7/12,Q35*0.58,IF($B$5-Q$6&lt;365*8/12,Q35*0.51,0))))))))+IF($B$5-Q$6&gt;365,0,IF($B$5-Q$6&gt;365*11/12,Q35*0.23,IF($B$5-Q$6&gt;365*10/12,Q35*0.3,IF($B$5-Q$6&gt;365*9/12,Q35*0.37,IF($B$5-Q$6&gt;365*8/12,Q35*0.44,0)))))</f>
        <v>0</v>
      </c>
      <c r="CU35" s="15">
        <f>+IF($B$5-R$6&lt;365/12,R35,IF($B$5-R$6&lt;365*2/12,R35*0.93,IF($B$5-R$6&lt;365*3/12,R35*0.86,IF($B$5-R$6&lt;365*4/12,R35*0.79,IF($B$5-R$6&lt;365*5/12,R35*0.72,IF($B$5-R$6&lt;365*6/12,R35*0.65,IF($B$5-R$6&lt;365*7/12,R35*0.58,IF($B$5-R$6&lt;365*8/12,R35*0.51,0))))))))+IF($B$5-R$6&gt;365,0,IF($B$5-R$6&gt;365*11/12,R35*0.23,IF($B$5-R$6&gt;365*10/12,R35*0.3,IF($B$5-R$6&gt;365*9/12,R35*0.37,IF($B$5-R$6&gt;365*8/12,R35*0.44,0)))))</f>
        <v>0</v>
      </c>
      <c r="CV35" s="15">
        <f>+IF($B$5-S$6&lt;365/12,S35,IF($B$5-S$6&lt;365*2/12,S35*0.93,IF($B$5-S$6&lt;365*3/12,S35*0.86,IF($B$5-S$6&lt;365*4/12,S35*0.79,IF($B$5-S$6&lt;365*5/12,S35*0.72,IF($B$5-S$6&lt;365*6/12,S35*0.65,IF($B$5-S$6&lt;365*7/12,S35*0.58,IF($B$5-S$6&lt;365*8/12,S35*0.51,0))))))))+IF($B$5-S$6&gt;365,0,IF($B$5-S$6&gt;365*11/12,S35*0.23,IF($B$5-S$6&gt;365*10/12,S35*0.3,IF($B$5-S$6&gt;365*9/12,S35*0.37,IF($B$5-S$6&gt;365*8/12,S35*0.44,0)))))</f>
        <v>0</v>
      </c>
      <c r="CW35" s="15">
        <f>+IF($B$5-T$6&lt;365/12,T35,IF($B$5-T$6&lt;365*2/12,T35*0.93,IF($B$5-T$6&lt;365*3/12,T35*0.86,IF($B$5-T$6&lt;365*4/12,T35*0.79,IF($B$5-T$6&lt;365*5/12,T35*0.72,IF($B$5-T$6&lt;365*6/12,T35*0.65,IF($B$5-T$6&lt;365*7/12,T35*0.58,IF($B$5-T$6&lt;365*8/12,T35*0.51,0))))))))+IF($B$5-T$6&gt;365,0,IF($B$5-T$6&gt;365*11/12,T35*0.23,IF($B$5-T$6&gt;365*10/12,T35*0.3,IF($B$5-T$6&gt;365*9/12,T35*0.37,IF($B$5-T$6&gt;365*8/12,T35*0.44,0)))))</f>
        <v>0</v>
      </c>
      <c r="CX35" s="15">
        <f>+IF($B$5-U$6&lt;365/12,U35,IF($B$5-U$6&lt;365*2/12,U35*0.93,IF($B$5-U$6&lt;365*3/12,U35*0.86,IF($B$5-U$6&lt;365*4/12,U35*0.79,IF($B$5-U$6&lt;365*5/12,U35*0.72,IF($B$5-U$6&lt;365*6/12,U35*0.65,IF($B$5-U$6&lt;365*7/12,U35*0.58,IF($B$5-U$6&lt;365*8/12,U35*0.51,0))))))))+IF($B$5-U$6&gt;365,0,IF($B$5-U$6&gt;365*11/12,U35*0.23,IF($B$5-U$6&gt;365*10/12,U35*0.3,IF($B$5-U$6&gt;365*9/12,U35*0.37,IF($B$5-U$6&gt;365*8/12,U35*0.44,0)))))</f>
        <v>0</v>
      </c>
      <c r="CY35" s="15">
        <f>+IF($B$5-V$6&lt;365/12,V35,IF($B$5-V$6&lt;365*2/12,V35*0.93,IF($B$5-V$6&lt;365*3/12,V35*0.86,IF($B$5-V$6&lt;365*4/12,V35*0.79,IF($B$5-V$6&lt;365*5/12,V35*0.72,IF($B$5-V$6&lt;365*6/12,V35*0.65,IF($B$5-V$6&lt;365*7/12,V35*0.58,IF($B$5-V$6&lt;365*8/12,V35*0.51,0))))))))+IF($B$5-V$6&gt;365,0,IF($B$5-V$6&gt;365*11/12,V35*0.23,IF($B$5-V$6&gt;365*10/12,V35*0.3,IF($B$5-V$6&gt;365*9/12,V35*0.37,IF($B$5-V$6&gt;365*8/12,V35*0.44,0)))))</f>
        <v>0</v>
      </c>
      <c r="CZ35" s="15">
        <f>+IF($B$5-W$6&lt;365/12,W35,IF($B$5-W$6&lt;365*2/12,W35*0.93,IF($B$5-W$6&lt;365*3/12,W35*0.86,IF($B$5-W$6&lt;365*4/12,W35*0.79,IF($B$5-W$6&lt;365*5/12,W35*0.72,IF($B$5-W$6&lt;365*6/12,W35*0.65,IF($B$5-W$6&lt;365*7/12,W35*0.58,IF($B$5-W$6&lt;365*8/12,W35*0.51,0))))))))+IF($B$5-W$6&gt;365,0,IF($B$5-W$6&gt;365*11/12,W35*0.23,IF($B$5-W$6&gt;365*10/12,W35*0.3,IF($B$5-W$6&gt;365*9/12,W35*0.37,IF($B$5-W$6&gt;365*8/12,W35*0.44,0)))))</f>
        <v>0</v>
      </c>
      <c r="DA35" s="15">
        <f>+IF($B$5-X$6&lt;365/12,X35,IF($B$5-X$6&lt;365*2/12,X35*0.93,IF($B$5-X$6&lt;365*3/12,X35*0.86,IF($B$5-X$6&lt;365*4/12,X35*0.79,IF($B$5-X$6&lt;365*5/12,X35*0.72,IF($B$5-X$6&lt;365*6/12,X35*0.65,IF($B$5-X$6&lt;365*7/12,X35*0.58,IF($B$5-X$6&lt;365*8/12,X35*0.51,0))))))))+IF($B$5-X$6&gt;365,0,IF($B$5-X$6&gt;365*11/12,X35*0.23,IF($B$5-X$6&gt;365*10/12,X35*0.3,IF($B$5-X$6&gt;365*9/12,X35*0.37,IF($B$5-X$6&gt;365*8/12,X35*0.44,0)))))</f>
        <v>0</v>
      </c>
      <c r="DB35" s="15">
        <f>+IF($B$5-Y$6&lt;365/12,Y35,IF($B$5-Y$6&lt;365*2/12,Y35*0.93,IF($B$5-Y$6&lt;365*3/12,Y35*0.86,IF($B$5-Y$6&lt;365*4/12,Y35*0.79,IF($B$5-Y$6&lt;365*5/12,Y35*0.72,IF($B$5-Y$6&lt;365*6/12,Y35*0.65,IF($B$5-Y$6&lt;365*7/12,Y35*0.58,IF($B$5-Y$6&lt;365*8/12,Y35*0.51,0))))))))+IF($B$5-Y$6&gt;365,0,IF($B$5-Y$6&gt;365*11/12,Y35*0.23,IF($B$5-Y$6&gt;365*10/12,Y35*0.3,IF($B$5-Y$6&gt;365*9/12,Y35*0.37,IF($B$5-Y$6&gt;365*8/12,Y35*0.44,0)))))</f>
        <v>0</v>
      </c>
      <c r="DC35" s="15">
        <f>+IF($B$5-Z$6&lt;365/12,Z35,IF($B$5-Z$6&lt;365*2/12,Z35*0.93,IF($B$5-Z$6&lt;365*3/12,Z35*0.86,IF($B$5-Z$6&lt;365*4/12,Z35*0.79,IF($B$5-Z$6&lt;365*5/12,Z35*0.72,IF($B$5-Z$6&lt;365*6/12,Z35*0.65,IF($B$5-Z$6&lt;365*7/12,Z35*0.58,IF($B$5-Z$6&lt;365*8/12,Z35*0.51,0))))))))+IF($B$5-Z$6&gt;365,0,IF($B$5-Z$6&gt;365*11/12,Z35*0.23,IF($B$5-Z$6&gt;365*10/12,Z35*0.3,IF($B$5-Z$6&gt;365*9/12,Z35*0.37,IF($B$5-Z$6&gt;365*8/12,Z35*0.44,0)))))</f>
        <v>0</v>
      </c>
      <c r="DD35" s="15">
        <f>+IF($B$5-AA$6&lt;365/12,AA35,IF($B$5-AA$6&lt;365*2/12,AA35*0.93,IF($B$5-AA$6&lt;365*3/12,AA35*0.86,IF($B$5-AA$6&lt;365*4/12,AA35*0.79,IF($B$5-AA$6&lt;365*5/12,AA35*0.72,IF($B$5-AA$6&lt;365*6/12,AA35*0.65,IF($B$5-AA$6&lt;365*7/12,AA35*0.58,IF($B$5-AA$6&lt;365*8/12,AA35*0.51,0))))))))+IF($B$5-AA$6&gt;365,0,IF($B$5-AA$6&gt;365*11/12,AA35*0.23,IF($B$5-AA$6&gt;365*10/12,AA35*0.3,IF($B$5-AA$6&gt;365*9/12,AA35*0.37,IF($B$5-AA$6&gt;365*8/12,AA35*0.44,0)))))</f>
        <v>0</v>
      </c>
      <c r="DE35" s="15">
        <f>+IF($B$5-AB$6&lt;365/12,AB35,IF($B$5-AB$6&lt;365*2/12,AB35*0.93,IF($B$5-AB$6&lt;365*3/12,AB35*0.86,IF($B$5-AB$6&lt;365*4/12,AB35*0.79,IF($B$5-AB$6&lt;365*5/12,AB35*0.72,IF($B$5-AB$6&lt;365*6/12,AB35*0.65,IF($B$5-AB$6&lt;365*7/12,AB35*0.58,IF($B$5-AB$6&lt;365*8/12,AB35*0.51,0))))))))+IF($B$5-AB$6&gt;365,0,IF($B$5-AB$6&gt;365*11/12,AB35*0.23,IF($B$5-AB$6&gt;365*10/12,AB35*0.3,IF($B$5-AB$6&gt;365*9/12,AB35*0.37,IF($B$5-AB$6&gt;365*8/12,AB35*0.44,0)))))</f>
        <v>0</v>
      </c>
      <c r="DF35" s="15">
        <f>+IF($B$5-AC$6&lt;365/12,AC35,IF($B$5-AC$6&lt;365*2/12,AC35*0.93,IF($B$5-AC$6&lt;365*3/12,AC35*0.86,IF($B$5-AC$6&lt;365*4/12,AC35*0.79,IF($B$5-AC$6&lt;365*5/12,AC35*0.72,IF($B$5-AC$6&lt;365*6/12,AC35*0.65,IF($B$5-AC$6&lt;365*7/12,AC35*0.58,IF($B$5-AC$6&lt;365*8/12,AC35*0.51,0))))))))+IF($B$5-AC$6&gt;365,0,IF($B$5-AC$6&gt;365*11/12,AC35*0.23,IF($B$5-AC$6&gt;365*10/12,AC35*0.3,IF($B$5-AC$6&gt;365*9/12,AC35*0.37,IF($B$5-AC$6&gt;365*8/12,AC35*0.44,0)))))</f>
        <v>0</v>
      </c>
      <c r="DG35" s="15">
        <f>+IF($B$5-AD$6&lt;365/12,AD35,IF($B$5-AD$6&lt;365*2/12,AD35*0.93,IF($B$5-AD$6&lt;365*3/12,AD35*0.86,IF($B$5-AD$6&lt;365*4/12,AD35*0.79,IF($B$5-AD$6&lt;365*5/12,AD35*0.72,IF($B$5-AD$6&lt;365*6/12,AD35*0.65,IF($B$5-AD$6&lt;365*7/12,AD35*0.58,IF($B$5-AD$6&lt;365*8/12,AD35*0.51,0))))))))+IF($B$5-AD$6&gt;365,0,IF($B$5-AD$6&gt;365*11/12,AD35*0.23,IF($B$5-AD$6&gt;365*10/12,AD35*0.3,IF($B$5-AD$6&gt;365*9/12,AD35*0.37,IF($B$5-AD$6&gt;365*8/12,AD35*0.44,0)))))</f>
        <v>0</v>
      </c>
      <c r="DH35" s="15">
        <f>+IF($B$5-AE$6&lt;365/12,AE35,IF($B$5-AE$6&lt;365*2/12,AE35*0.93,IF($B$5-AE$6&lt;365*3/12,AE35*0.86,IF($B$5-AE$6&lt;365*4/12,AE35*0.79,IF($B$5-AE$6&lt;365*5/12,AE35*0.72,IF($B$5-AE$6&lt;365*6/12,AE35*0.65,IF($B$5-AE$6&lt;365*7/12,AE35*0.58,IF($B$5-AE$6&lt;365*8/12,AE35*0.51,0))))))))+IF($B$5-AE$6&gt;365,0,IF($B$5-AE$6&gt;365*11/12,AE35*0.23,IF($B$5-AE$6&gt;365*10/12,AE35*0.3,IF($B$5-AE$6&gt;365*9/12,AE35*0.37,IF($B$5-AE$6&gt;365*8/12,AE35*0.44,0)))))</f>
        <v>0</v>
      </c>
      <c r="DI35" s="15">
        <f>+IF($B$5-AF$6&lt;365/12,AF35,IF($B$5-AF$6&lt;365*2/12,AF35*0.93,IF($B$5-AF$6&lt;365*3/12,AF35*0.86,IF($B$5-AF$6&lt;365*4/12,AF35*0.79,IF($B$5-AF$6&lt;365*5/12,AF35*0.72,IF($B$5-AF$6&lt;365*6/12,AF35*0.65,IF($B$5-AF$6&lt;365*7/12,AF35*0.58,IF($B$5-AF$6&lt;365*8/12,AF35*0.51,0))))))))+IF($B$5-AF$6&gt;365,0,IF($B$5-AF$6&gt;365*11/12,AF35*0.23,IF($B$5-AF$6&gt;365*10/12,AF35*0.3,IF($B$5-AF$6&gt;365*9/12,AF35*0.37,IF($B$5-AF$6&gt;365*8/12,AF35*0.44,0)))))</f>
        <v>0</v>
      </c>
      <c r="DJ35" s="15">
        <f>+IF($B$5-AG$6&lt;365/12,AG35,IF($B$5-AG$6&lt;365*2/12,AG35*0.93,IF($B$5-AG$6&lt;365*3/12,AG35*0.86,IF($B$5-AG$6&lt;365*4/12,AG35*0.79,IF($B$5-AG$6&lt;365*5/12,AG35*0.72,IF($B$5-AG$6&lt;365*6/12,AG35*0.65,IF($B$5-AG$6&lt;365*7/12,AG35*0.58,IF($B$5-AG$6&lt;365*8/12,AG35*0.51,0))))))))+IF($B$5-AG$6&gt;365,0,IF($B$5-AG$6&gt;365*11/12,AG35*0.23,IF($B$5-AG$6&gt;365*10/12,AG35*0.3,IF($B$5-AG$6&gt;365*9/12,AG35*0.37,IF($B$5-AG$6&gt;365*8/12,AG35*0.44,0)))))</f>
        <v>0</v>
      </c>
      <c r="DK35" s="15">
        <f>+IF($B$5-AH$6&lt;365/12,AH35,IF($B$5-AH$6&lt;365*2/12,AH35*0.93,IF($B$5-AH$6&lt;365*3/12,AH35*0.86,IF($B$5-AH$6&lt;365*4/12,AH35*0.79,IF($B$5-AH$6&lt;365*5/12,AH35*0.72,IF($B$5-AH$6&lt;365*6/12,AH35*0.65,IF($B$5-AH$6&lt;365*7/12,AH35*0.58,IF($B$5-AH$6&lt;365*8/12,AH35*0.51,0))))))))+IF($B$5-AH$6&gt;365,0,IF($B$5-AH$6&gt;365*11/12,AH35*0.23,IF($B$5-AH$6&gt;365*10/12,AH35*0.3,IF($B$5-AH$6&gt;365*9/12,AH35*0.37,IF($B$5-AH$6&gt;365*8/12,AH35*0.44,0)))))</f>
        <v>0</v>
      </c>
      <c r="DL35" s="15">
        <f>+IF($B$5-AI$6&lt;365/12,AI35,IF($B$5-AI$6&lt;365*2/12,AI35*0.93,IF($B$5-AI$6&lt;365*3/12,AI35*0.86,IF($B$5-AI$6&lt;365*4/12,AI35*0.79,IF($B$5-AI$6&lt;365*5/12,AI35*0.72,IF($B$5-AI$6&lt;365*6/12,AI35*0.65,IF($B$5-AI$6&lt;365*7/12,AI35*0.58,IF($B$5-AI$6&lt;365*8/12,AI35*0.51,0))))))))+IF($B$5-AI$6&gt;365,0,IF($B$5-AI$6&gt;365*11/12,AI35*0.23,IF($B$5-AI$6&gt;365*10/12,AI35*0.3,IF($B$5-AI$6&gt;365*9/12,AI35*0.37,IF($B$5-AI$6&gt;365*8/12,AI35*0.44,0)))))</f>
        <v>0</v>
      </c>
      <c r="DM35" s="15">
        <f>+IF($B$5-AJ$6&lt;365/12,AJ35,IF($B$5-AJ$6&lt;365*2/12,AJ35*0.93,IF($B$5-AJ$6&lt;365*3/12,AJ35*0.86,IF($B$5-AJ$6&lt;365*4/12,AJ35*0.79,IF($B$5-AJ$6&lt;365*5/12,AJ35*0.72,IF($B$5-AJ$6&lt;365*6/12,AJ35*0.65,IF($B$5-AJ$6&lt;365*7/12,AJ35*0.58,IF($B$5-AJ$6&lt;365*8/12,AJ35*0.51,0))))))))+IF($B$5-AJ$6&gt;365,0,IF($B$5-AJ$6&gt;365*11/12,AJ35*0.23,IF($B$5-AJ$6&gt;365*10/12,AJ35*0.3,IF($B$5-AJ$6&gt;365*9/12,AJ35*0.37,IF($B$5-AJ$6&gt;365*8/12,AJ35*0.44,0)))))</f>
        <v>0</v>
      </c>
      <c r="DN35" s="15">
        <f>+IF($B$5-AK$6&lt;365/12,AK35,IF($B$5-AK$6&lt;365*2/12,AK35*0.93,IF($B$5-AK$6&lt;365*3/12,AK35*0.86,IF($B$5-AK$6&lt;365*4/12,AK35*0.79,IF($B$5-AK$6&lt;365*5/12,AK35*0.72,IF($B$5-AK$6&lt;365*6/12,AK35*0.65,IF($B$5-AK$6&lt;365*7/12,AK35*0.58,IF($B$5-AK$6&lt;365*8/12,AK35*0.51,0))))))))+IF($B$5-AK$6&gt;365,0,IF($B$5-AK$6&gt;365*11/12,AK35*0.23,IF($B$5-AK$6&gt;365*10/12,AK35*0.3,IF($B$5-AK$6&gt;365*9/12,AK35*0.37,IF($B$5-AK$6&gt;365*8/12,AK35*0.44,0)))))</f>
        <v>0</v>
      </c>
      <c r="DO35" s="15">
        <f>+IF($B$5-AL$6&lt;365/12,AL35,IF($B$5-AL$6&lt;365*2/12,AL35*0.93,IF($B$5-AL$6&lt;365*3/12,AL35*0.86,IF($B$5-AL$6&lt;365*4/12,AL35*0.79,IF($B$5-AL$6&lt;365*5/12,AL35*0.72,IF($B$5-AL$6&lt;365*6/12,AL35*0.65,IF($B$5-AL$6&lt;365*7/12,AL35*0.58,IF($B$5-AL$6&lt;365*8/12,AL35*0.51,0))))))))+IF($B$5-AL$6&gt;365,0,IF($B$5-AL$6&gt;365*11/12,AL35*0.23,IF($B$5-AL$6&gt;365*10/12,AL35*0.3,IF($B$5-AL$6&gt;365*9/12,AL35*0.37,IF($B$5-AL$6&gt;365*8/12,AL35*0.44,0)))))</f>
        <v>0</v>
      </c>
      <c r="DP35" s="15">
        <f>+IF($B$5-AM$6&lt;365/12,AM35,IF($B$5-AM$6&lt;365*2/12,AM35*0.93,IF($B$5-AM$6&lt;365*3/12,AM35*0.86,IF($B$5-AM$6&lt;365*4/12,AM35*0.79,IF($B$5-AM$6&lt;365*5/12,AM35*0.72,IF($B$5-AM$6&lt;365*6/12,AM35*0.65,IF($B$5-AM$6&lt;365*7/12,AM35*0.58,IF($B$5-AM$6&lt;365*8/12,AM35*0.51,0))))))))+IF($B$5-AM$6&gt;365,0,IF($B$5-AM$6&gt;365*11/12,AM35*0.23,IF($B$5-AM$6&gt;365*10/12,AM35*0.3,IF($B$5-AM$6&gt;365*9/12,AM35*0.37,IF($B$5-AM$6&gt;365*8/12,AM35*0.44,0)))))</f>
        <v>179.79999999999998</v>
      </c>
      <c r="DQ35" s="15">
        <f>+IF($B$5-AN$6&lt;365/12,AN35,IF($B$5-AN$6&lt;365*2/12,AN35*0.93,IF($B$5-AN$6&lt;365*3/12,AN35*0.86,IF($B$5-AN$6&lt;365*4/12,AN35*0.79,IF($B$5-AN$6&lt;365*5/12,AN35*0.72,IF($B$5-AN$6&lt;365*6/12,AN35*0.65,IF($B$5-AN$6&lt;365*7/12,AN35*0.58,IF($B$5-AN$6&lt;365*8/12,AN35*0.51,0))))))))+IF($B$5-AN$6&gt;365,0,IF($B$5-AN$6&gt;365*11/12,AN35*0.23,IF($B$5-AN$6&gt;365*10/12,AN35*0.3,IF($B$5-AN$6&gt;365*9/12,AN35*0.37,IF($B$5-AN$6&gt;365*8/12,AN35*0.44,0)))))</f>
        <v>0</v>
      </c>
      <c r="DR35" s="15">
        <f>+IF($B$5-AO$6&lt;365/12,AO35,IF($B$5-AO$6&lt;365*2/12,AO35*0.93,IF($B$5-AO$6&lt;365*3/12,AO35*0.86,IF($B$5-AO$6&lt;365*4/12,AO35*0.79,IF($B$5-AO$6&lt;365*5/12,AO35*0.72,IF($B$5-AO$6&lt;365*6/12,AO35*0.65,IF($B$5-AO$6&lt;365*7/12,AO35*0.58,IF($B$5-AO$6&lt;365*8/12,AO35*0.51,0))))))))+IF($B$5-AO$6&gt;365,0,IF($B$5-AO$6&gt;365*11/12,AO35*0.23,IF($B$5-AO$6&gt;365*10/12,AO35*0.3,IF($B$5-AO$6&gt;365*9/12,AO35*0.37,IF($B$5-AO$6&gt;365*8/12,AO35*0.44,0)))))</f>
        <v>0</v>
      </c>
      <c r="DS35" s="15">
        <f>+IF($B$5-AP$6&lt;365/12,AP35,IF($B$5-AP$6&lt;365*2/12,AP35*0.93,IF($B$5-AP$6&lt;365*3/12,AP35*0.86,IF($B$5-AP$6&lt;365*4/12,AP35*0.79,IF($B$5-AP$6&lt;365*5/12,AP35*0.72,IF($B$5-AP$6&lt;365*6/12,AP35*0.65,IF($B$5-AP$6&lt;365*7/12,AP35*0.58,IF($B$5-AP$6&lt;365*8/12,AP35*0.51,0))))))))+IF($B$5-AP$6&gt;365,0,IF($B$5-AP$6&gt;365*11/12,AP35*0.23,IF($B$5-AP$6&gt;365*10/12,AP35*0.3,IF($B$5-AP$6&gt;365*9/12,AP35*0.37,IF($B$5-AP$6&gt;365*8/12,AP35*0.44,0)))))</f>
        <v>0</v>
      </c>
      <c r="DT35" s="15">
        <f>+IF($B$5-AQ$6&lt;365/12,AQ35,IF($B$5-AQ$6&lt;365*2/12,AQ35*0.93,IF($B$5-AQ$6&lt;365*3/12,AQ35*0.86,IF($B$5-AQ$6&lt;365*4/12,AQ35*0.79,IF($B$5-AQ$6&lt;365*5/12,AQ35*0.72,IF($B$5-AQ$6&lt;365*6/12,AQ35*0.65,IF($B$5-AQ$6&lt;365*7/12,AQ35*0.58,IF($B$5-AQ$6&lt;365*8/12,AQ35*0.51,0))))))))+IF($B$5-AQ$6&gt;365,0,IF($B$5-AQ$6&gt;365*11/12,AQ35*0.23,IF($B$5-AQ$6&gt;365*10/12,AQ35*0.3,IF($B$5-AQ$6&gt;365*9/12,AQ35*0.37,IF($B$5-AQ$6&gt;365*8/12,AQ35*0.44,0)))))</f>
        <v>0</v>
      </c>
      <c r="DU35" s="15">
        <f>+IF($B$5-AR$6&lt;365/12,AR35,IF($B$5-AR$6&lt;365*2/12,AR35*0.93,IF($B$5-AR$6&lt;365*3/12,AR35*0.86,IF($B$5-AR$6&lt;365*4/12,AR35*0.79,IF($B$5-AR$6&lt;365*5/12,AR35*0.72,IF($B$5-AR$6&lt;365*6/12,AR35*0.65,IF($B$5-AR$6&lt;365*7/12,AR35*0.58,IF($B$5-AR$6&lt;365*8/12,AR35*0.51,0))))))))+IF($B$5-AR$6&gt;365,0,IF($B$5-AR$6&gt;365*11/12,AR35*0.23,IF($B$5-AR$6&gt;365*10/12,AR35*0.3,IF($B$5-AR$6&gt;365*9/12,AR35*0.37,IF($B$5-AR$6&gt;365*8/12,AR35*0.44,0)))))</f>
        <v>0</v>
      </c>
      <c r="DV35" s="15">
        <f>+IF($B$5-AS$6&lt;365/12,AS35,IF($B$5-AS$6&lt;365*2/12,AS35*0.93,IF($B$5-AS$6&lt;365*3/12,AS35*0.86,IF($B$5-AS$6&lt;365*4/12,AS35*0.79,IF($B$5-AS$6&lt;365*5/12,AS35*0.72,IF($B$5-AS$6&lt;365*6/12,AS35*0.65,IF($B$5-AS$6&lt;365*7/12,AS35*0.58,IF($B$5-AS$6&lt;365*8/12,AS35*0.51,0))))))))+IF($B$5-AS$6&gt;365,0,IF($B$5-AS$6&gt;365*11/12,AS35*0.23,IF($B$5-AS$6&gt;365*10/12,AS35*0.3,IF($B$5-AS$6&gt;365*9/12,AS35*0.37,IF($B$5-AS$6&gt;365*8/12,AS35*0.44,0)))))</f>
        <v>0</v>
      </c>
      <c r="DW35" s="15">
        <f>+IF($B$5-AT$6&lt;365/12,AT35,IF($B$5-AT$6&lt;365*2/12,AT35*0.93,IF($B$5-AT$6&lt;365*3/12,AT35*0.86,IF($B$5-AT$6&lt;365*4/12,AT35*0.79,IF($B$5-AT$6&lt;365*5/12,AT35*0.72,IF($B$5-AT$6&lt;365*6/12,AT35*0.65,IF($B$5-AT$6&lt;365*7/12,AT35*0.58,IF($B$5-AT$6&lt;365*8/12,AT35*0.51,0))))))))+IF($B$5-AT$6&gt;365,0,IF($B$5-AT$6&gt;365*11/12,AT35*0.23,IF($B$5-AT$6&gt;365*10/12,AT35*0.3,IF($B$5-AT$6&gt;365*9/12,AT35*0.37,IF($B$5-AT$6&gt;365*8/12,AT35*0.44,0)))))</f>
        <v>0</v>
      </c>
      <c r="DX35" s="15">
        <f>+IF($B$5-AU$6&lt;365/12,AU35,IF($B$5-AU$6&lt;365*2/12,AU35*0.93,IF($B$5-AU$6&lt;365*3/12,AU35*0.86,IF($B$5-AU$6&lt;365*4/12,AU35*0.79,IF($B$5-AU$6&lt;365*5/12,AU35*0.72,IF($B$5-AU$6&lt;365*6/12,AU35*0.65,IF($B$5-AU$6&lt;365*7/12,AU35*0.58,IF($B$5-AU$6&lt;365*8/12,AU35*0.51,0))))))))+IF($B$5-AU$6&gt;365,0,IF($B$5-AU$6&gt;365*11/12,AU35*0.23,IF($B$5-AU$6&gt;365*10/12,AU35*0.3,IF($B$5-AU$6&gt;365*9/12,AU35*0.37,IF($B$5-AU$6&gt;365*8/12,AU35*0.44,0)))))</f>
        <v>0</v>
      </c>
      <c r="DY35" s="15">
        <f>+IF($B$5-AV$6&lt;365/12,AV35,IF($B$5-AV$6&lt;365*2/12,AV35*0.93,IF($B$5-AV$6&lt;365*3/12,AV35*0.86,IF($B$5-AV$6&lt;365*4/12,AV35*0.79,IF($B$5-AV$6&lt;365*5/12,AV35*0.72,IF($B$5-AV$6&lt;365*6/12,AV35*0.65,IF($B$5-AV$6&lt;365*7/12,AV35*0.58,IF($B$5-AV$6&lt;365*8/12,AV35*0.51,0))))))))+IF($B$5-AV$6&gt;365,0,IF($B$5-AV$6&gt;365*11/12,AV35*0.23,IF($B$5-AV$6&gt;365*10/12,AV35*0.3,IF($B$5-AV$6&gt;365*9/12,AV35*0.37,IF($B$5-AV$6&gt;365*8/12,AV35*0.44,0)))))</f>
        <v>0</v>
      </c>
      <c r="DZ35" s="15">
        <f>+IF($B$5-AW$6&lt;365/12,AW35,IF($B$5-AW$6&lt;365*2/12,AW35*0.93,IF($B$5-AW$6&lt;365*3/12,AW35*0.86,IF($B$5-AW$6&lt;365*4/12,AW35*0.79,IF($B$5-AW$6&lt;365*5/12,AW35*0.72,IF($B$5-AW$6&lt;365*6/12,AW35*0.65,IF($B$5-AW$6&lt;365*7/12,AW35*0.58,IF($B$5-AW$6&lt;365*8/12,AW35*0.51,0))))))))+IF($B$5-AW$6&gt;365,0,IF($B$5-AW$6&gt;365*11/12,AW35*0.23,IF($B$5-AW$6&gt;365*10/12,AW35*0.3,IF($B$5-AW$6&gt;365*9/12,AW35*0.37,IF($B$5-AW$6&gt;365*8/12,AW35*0.44,0)))))</f>
        <v>0</v>
      </c>
      <c r="EA35" s="15">
        <f>+IF($B$5-AX$6&lt;365/12,AX35,IF($B$5-AX$6&lt;365*2/12,AX35*0.93,IF($B$5-AX$6&lt;365*3/12,AX35*0.86,IF($B$5-AX$6&lt;365*4/12,AX35*0.79,IF($B$5-AX$6&lt;365*5/12,AX35*0.72,IF($B$5-AX$6&lt;365*6/12,AX35*0.65,IF($B$5-AX$6&lt;365*7/12,AX35*0.58,IF($B$5-AX$6&lt;365*8/12,AX35*0.51,0))))))))+IF($B$5-AX$6&gt;365,0,IF($B$5-AX$6&gt;365*11/12,AX35*0.23,IF($B$5-AX$6&gt;365*10/12,AX35*0.3,IF($B$5-AX$6&gt;365*9/12,AX35*0.37,IF($B$5-AX$6&gt;365*8/12,AX35*0.44,0)))))</f>
        <v>0</v>
      </c>
      <c r="EB35" s="15">
        <f>+IF($B$5-AY$6&lt;365/12,AY35,IF($B$5-AY$6&lt;365*2/12,AY35*0.93,IF($B$5-AY$6&lt;365*3/12,AY35*0.86,IF($B$5-AY$6&lt;365*4/12,AY35*0.79,IF($B$5-AY$6&lt;365*5/12,AY35*0.72,IF($B$5-AY$6&lt;365*6/12,AY35*0.65,IF($B$5-AY$6&lt;365*7/12,AY35*0.58,IF($B$5-AY$6&lt;365*8/12,AY35*0.51,0))))))))+IF($B$5-AY$6&gt;365,0,IF($B$5-AY$6&gt;365*11/12,AY35*0.23,IF($B$5-AY$6&gt;365*10/12,AY35*0.3,IF($B$5-AY$6&gt;365*9/12,AY35*0.37,IF($B$5-AY$6&gt;365*8/12,AY35*0.44,0)))))</f>
        <v>0</v>
      </c>
      <c r="EC35" s="15">
        <f>+IF($B$5-AZ$6&lt;365/12,AZ35,IF($B$5-AZ$6&lt;365*2/12,AZ35*0.93,IF($B$5-AZ$6&lt;365*3/12,AZ35*0.86,IF($B$5-AZ$6&lt;365*4/12,AZ35*0.79,IF($B$5-AZ$6&lt;365*5/12,AZ35*0.72,IF($B$5-AZ$6&lt;365*6/12,AZ35*0.65,IF($B$5-AZ$6&lt;365*7/12,AZ35*0.58,IF($B$5-AZ$6&lt;365*8/12,AZ35*0.51,0))))))))+IF($B$5-AZ$6&gt;365,0,IF($B$5-AZ$6&gt;365*11/12,AZ35*0.23,IF($B$5-AZ$6&gt;365*10/12,AZ35*0.3,IF($B$5-AZ$6&gt;365*9/12,AZ35*0.37,IF($B$5-AZ$6&gt;365*8/12,AZ35*0.44,0)))))</f>
        <v>0</v>
      </c>
      <c r="ED35" s="15">
        <f>+IF($B$5-BA$6&lt;365/12,BA35,IF($B$5-BA$6&lt;365*2/12,BA35*0.93,IF($B$5-BA$6&lt;365*3/12,BA35*0.86,IF($B$5-BA$6&lt;365*4/12,BA35*0.79,IF($B$5-BA$6&lt;365*5/12,BA35*0.72,IF($B$5-BA$6&lt;365*6/12,BA35*0.65,IF($B$5-BA$6&lt;365*7/12,BA35*0.58,IF($B$5-BA$6&lt;365*8/12,BA35*0.51,0))))))))+IF($B$5-BA$6&gt;365,0,IF($B$5-BA$6&gt;365*11/12,BA35*0.23,IF($B$5-BA$6&gt;365*10/12,BA35*0.3,IF($B$5-BA$6&gt;365*9/12,BA35*0.37,IF($B$5-BA$6&gt;365*8/12,BA35*0.44,0)))))</f>
        <v>0</v>
      </c>
      <c r="EE35" s="15">
        <f>+IF($B$5-BB$6&lt;365/12,BB35,IF($B$5-BB$6&lt;365*2/12,BB35*0.93,IF($B$5-BB$6&lt;365*3/12,BB35*0.86,IF($B$5-BB$6&lt;365*4/12,BB35*0.79,IF($B$5-BB$6&lt;365*5/12,BB35*0.72,IF($B$5-BB$6&lt;365*6/12,BB35*0.65,IF($B$5-BB$6&lt;365*7/12,BB35*0.58,IF($B$5-BB$6&lt;365*8/12,BB35*0.51,0))))))))+IF($B$5-BB$6&gt;365,0,IF($B$5-BB$6&gt;365*11/12,BB35*0.23,IF($B$5-BB$6&gt;365*10/12,BB35*0.3,IF($B$5-BB$6&gt;365*9/12,BB35*0.37,IF($B$5-BB$6&gt;365*8/12,BB35*0.44,0)))))</f>
        <v>0</v>
      </c>
      <c r="EF35" s="15">
        <f>+IF($B$5-BC$6&lt;365/12,BC35,IF($B$5-BC$6&lt;365*2/12,BC35*0.93,IF($B$5-BC$6&lt;365*3/12,BC35*0.86,IF($B$5-BC$6&lt;365*4/12,BC35*0.79,IF($B$5-BC$6&lt;365*5/12,BC35*0.72,IF($B$5-BC$6&lt;365*6/12,BC35*0.65,IF($B$5-BC$6&lt;365*7/12,BC35*0.58,IF($B$5-BC$6&lt;365*8/12,BC35*0.51,0))))))))+IF($B$5-BC$6&gt;365,0,IF($B$5-BC$6&gt;365*11/12,BC35*0.23,IF($B$5-BC$6&gt;365*10/12,BC35*0.3,IF($B$5-BC$6&gt;365*9/12,BC35*0.37,IF($B$5-BC$6&gt;365*8/12,BC35*0.44,0)))))</f>
        <v>0</v>
      </c>
      <c r="EG35" s="15">
        <f>+IF($B$5-BD$6&lt;365/12,BD35,IF($B$5-BD$6&lt;365*2/12,BD35*0.93,IF($B$5-BD$6&lt;365*3/12,BD35*0.86,IF($B$5-BD$6&lt;365*4/12,BD35*0.79,IF($B$5-BD$6&lt;365*5/12,BD35*0.72,IF($B$5-BD$6&lt;365*6/12,BD35*0.65,IF($B$5-BD$6&lt;365*7/12,BD35*0.58,IF($B$5-BD$6&lt;365*8/12,BD35*0.51,0))))))))+IF($B$5-BD$6&gt;365,0,IF($B$5-BD$6&gt;365*11/12,BD35*0.23,IF($B$5-BD$6&gt;365*10/12,BD35*0.3,IF($B$5-BD$6&gt;365*9/12,BD35*0.37,IF($B$5-BD$6&gt;365*8/12,BD35*0.44,0)))))</f>
        <v>0</v>
      </c>
      <c r="EH35" s="15">
        <f>+IF($B$5-BE$6&lt;365/12,BE35,IF($B$5-BE$6&lt;365*2/12,BE35*0.93,IF($B$5-BE$6&lt;365*3/12,BE35*0.86,IF($B$5-BE$6&lt;365*4/12,BE35*0.79,IF($B$5-BE$6&lt;365*5/12,BE35*0.72,IF($B$5-BE$6&lt;365*6/12,BE35*0.65,IF($B$5-BE$6&lt;365*7/12,BE35*0.58,IF($B$5-BE$6&lt;365*8/12,BE35*0.51,0))))))))+IF($B$5-BE$6&gt;365,0,IF($B$5-BE$6&gt;365*11/12,BE35*0.23,IF($B$5-BE$6&gt;365*10/12,BE35*0.3,IF($B$5-BE$6&gt;365*9/12,BE35*0.37,IF($B$5-BE$6&gt;365*8/12,BE35*0.44,0)))))</f>
        <v>0</v>
      </c>
      <c r="EI35" s="15">
        <f>+IF($B$5-BF$6&lt;365/12,BF35,IF($B$5-BF$6&lt;365*2/12,BF35*0.93,IF($B$5-BF$6&lt;365*3/12,BF35*0.86,IF($B$5-BF$6&lt;365*4/12,BF35*0.79,IF($B$5-BF$6&lt;365*5/12,BF35*0.72,IF($B$5-BF$6&lt;365*6/12,BF35*0.65,IF($B$5-BF$6&lt;365*7/12,BF35*0.58,IF($B$5-BF$6&lt;365*8/12,BF35*0.51,0))))))))+IF($B$5-BF$6&gt;365,0,IF($B$5-BF$6&gt;365*11/12,BF35*0.23,IF($B$5-BF$6&gt;365*10/12,BF35*0.3,IF($B$5-BF$6&gt;365*9/12,BF35*0.37,IF($B$5-BF$6&gt;365*8/12,BF35*0.44,0)))))</f>
        <v>0</v>
      </c>
      <c r="EJ35" s="15">
        <f>+IF($B$5-BG$6&lt;365/12,BG35,IF($B$5-BG$6&lt;365*2/12,BG35*0.93,IF($B$5-BG$6&lt;365*3/12,BG35*0.86,IF($B$5-BG$6&lt;365*4/12,BG35*0.79,IF($B$5-BG$6&lt;365*5/12,BG35*0.72,IF($B$5-BG$6&lt;365*6/12,BG35*0.65,IF($B$5-BG$6&lt;365*7/12,BG35*0.58,IF($B$5-BG$6&lt;365*8/12,BG35*0.51,0))))))))+IF($B$5-BG$6&gt;365,0,IF($B$5-BG$6&gt;365*11/12,BG35*0.23,IF($B$5-BG$6&gt;365*10/12,BG35*0.3,IF($B$5-BG$6&gt;365*9/12,BG35*0.37,IF($B$5-BG$6&gt;365*8/12,BG35*0.44,0)))))</f>
        <v>0</v>
      </c>
      <c r="EK35" s="15">
        <f>+IF($B$5-BH$6&lt;365/12,BH35,IF($B$5-BH$6&lt;365*2/12,BH35*0.93,IF($B$5-BH$6&lt;365*3/12,BH35*0.86,IF($B$5-BH$6&lt;365*4/12,BH35*0.79,IF($B$5-BH$6&lt;365*5/12,BH35*0.72,IF($B$5-BH$6&lt;365*6/12,BH35*0.65,IF($B$5-BH$6&lt;365*7/12,BH35*0.58,IF($B$5-BH$6&lt;365*8/12,BH35*0.51,0))))))))+IF($B$5-BH$6&gt;365,0,IF($B$5-BH$6&gt;365*11/12,BH35*0.23,IF($B$5-BH$6&gt;365*10/12,BH35*0.3,IF($B$5-BH$6&gt;365*9/12,BH35*0.37,IF($B$5-BH$6&gt;365*8/12,BH35*0.44,0)))))</f>
        <v>0</v>
      </c>
      <c r="EL35" s="15">
        <f>+IF($B$5-BI$6&lt;365/12,BI35,IF($B$5-BI$6&lt;365*2/12,BI35*0.93,IF($B$5-BI$6&lt;365*3/12,BI35*0.86,IF($B$5-BI$6&lt;365*4/12,BI35*0.79,IF($B$5-BI$6&lt;365*5/12,BI35*0.72,IF($B$5-BI$6&lt;365*6/12,BI35*0.65,IF($B$5-BI$6&lt;365*7/12,BI35*0.58,IF($B$5-BI$6&lt;365*8/12,BI35*0.51,0))))))))+IF($B$5-BI$6&gt;365,0,IF($B$5-BI$6&gt;365*11/12,BI35*0.23,IF($B$5-BI$6&gt;365*10/12,BI35*0.3,IF($B$5-BI$6&gt;365*9/12,BI35*0.37,IF($B$5-BI$6&gt;365*8/12,BI35*0.44,0)))))</f>
        <v>0</v>
      </c>
      <c r="EM35" s="15">
        <f>+IF($B$5-BJ$6&lt;365/12,BJ35,IF($B$5-BJ$6&lt;365*2/12,BJ35*0.93,IF($B$5-BJ$6&lt;365*3/12,BJ35*0.86,IF($B$5-BJ$6&lt;365*4/12,BJ35*0.79,IF($B$5-BJ$6&lt;365*5/12,BJ35*0.72,IF($B$5-BJ$6&lt;365*6/12,BJ35*0.65,IF($B$5-BJ$6&lt;365*7/12,BJ35*0.58,IF($B$5-BJ$6&lt;365*8/12,BJ35*0.51,0))))))))+IF($B$5-BJ$6&gt;365,0,IF($B$5-BJ$6&gt;365*11/12,BJ35*0.23,IF($B$5-BJ$6&gt;365*10/12,BJ35*0.3,IF($B$5-BJ$6&gt;365*9/12,BJ35*0.37,IF($B$5-BJ$6&gt;365*8/12,BJ35*0.44,0)))))</f>
        <v>0</v>
      </c>
      <c r="EN35" s="15">
        <f>+IF($B$5-BK$6&lt;365/12,BK35,IF($B$5-BK$6&lt;365*2/12,BK35*0.93,IF($B$5-BK$6&lt;365*3/12,BK35*0.86,IF($B$5-BK$6&lt;365*4/12,BK35*0.79,IF($B$5-BK$6&lt;365*5/12,BK35*0.72,IF($B$5-BK$6&lt;365*6/12,BK35*0.65,IF($B$5-BK$6&lt;365*7/12,BK35*0.58,IF($B$5-BK$6&lt;365*8/12,BK35*0.51,0))))))))+IF($B$5-BK$6&gt;365,0,IF($B$5-BK$6&gt;365*11/12,BK35*0.23,IF($B$5-BK$6&gt;365*10/12,BK35*0.3,IF($B$5-BK$6&gt;365*9/12,BK35*0.37,IF($B$5-BK$6&gt;365*8/12,BK35*0.44,0)))))</f>
        <v>0</v>
      </c>
      <c r="EO35" s="15">
        <f>+IF($B$5-BL$6&lt;365/12,BL35,IF($B$5-BL$6&lt;365*2/12,BL35*0.93,IF($B$5-BL$6&lt;365*3/12,BL35*0.86,IF($B$5-BL$6&lt;365*4/12,BL35*0.79,IF($B$5-BL$6&lt;365*5/12,BL35*0.72,IF($B$5-BL$6&lt;365*6/12,BL35*0.65,IF($B$5-BL$6&lt;365*7/12,BL35*0.58,IF($B$5-BL$6&lt;365*8/12,BL35*0.51,0))))))))+IF($B$5-BL$6&gt;365,0,IF($B$5-BL$6&gt;365*11/12,BL35*0.23,IF($B$5-BL$6&gt;365*10/12,BL35*0.3,IF($B$5-BL$6&gt;365*9/12,BL35*0.37,IF($B$5-BL$6&gt;365*8/12,BL35*0.44,0)))))</f>
        <v>0</v>
      </c>
      <c r="EP35" s="15">
        <f>+IF($B$5-BM$6&lt;365/12,BM35,IF($B$5-BM$6&lt;365*2/12,BM35*0.93,IF($B$5-BM$6&lt;365*3/12,BM35*0.86,IF($B$5-BM$6&lt;365*4/12,BM35*0.79,IF($B$5-BM$6&lt;365*5/12,BM35*0.72,IF($B$5-BM$6&lt;365*6/12,BM35*0.65,IF($B$5-BM$6&lt;365*7/12,BM35*0.58,IF($B$5-BM$6&lt;365*8/12,BM35*0.51,0))))))))+IF($B$5-BM$6&gt;365,0,IF($B$5-BM$6&gt;365*11/12,BM35*0.23,IF($B$5-BM$6&gt;365*10/12,BM35*0.3,IF($B$5-BM$6&gt;365*9/12,BM35*0.37,IF($B$5-BM$6&gt;365*8/12,BM35*0.44,0)))))</f>
        <v>0</v>
      </c>
      <c r="EQ35" s="15">
        <f>+IF($B$5-BN$6&lt;365/12,BN35,IF($B$5-BN$6&lt;365*2/12,BN35*0.93,IF($B$5-BN$6&lt;365*3/12,BN35*0.86,IF($B$5-BN$6&lt;365*4/12,BN35*0.79,IF($B$5-BN$6&lt;365*5/12,BN35*0.72,IF($B$5-BN$6&lt;365*6/12,BN35*0.65,IF($B$5-BN$6&lt;365*7/12,BN35*0.58,IF($B$5-BN$6&lt;365*8/12,BN35*0.51,0))))))))+IF($B$5-BN$6&gt;365,0,IF($B$5-BN$6&gt;365*11/12,BN35*0.23,IF($B$5-BN$6&gt;365*10/12,BN35*0.3,IF($B$5-BN$6&gt;365*9/12,BN35*0.37,IF($B$5-BN$6&gt;365*8/12,BN35*0.44,0)))))</f>
        <v>0</v>
      </c>
      <c r="ER35" s="15">
        <f>+IF($B$5-BO$6&lt;365/12,BO35,IF($B$5-BO$6&lt;365*2/12,BO35*0.93,IF($B$5-BO$6&lt;365*3/12,BO35*0.86,IF($B$5-BO$6&lt;365*4/12,BO35*0.79,IF($B$5-BO$6&lt;365*5/12,BO35*0.72,IF($B$5-BO$6&lt;365*6/12,BO35*0.65,IF($B$5-BO$6&lt;365*7/12,BO35*0.58,IF($B$5-BO$6&lt;365*8/12,BO35*0.51,0))))))))+IF($B$5-BO$6&gt;365,0,IF($B$5-BO$6&gt;365*11/12,BO35*0.23,IF($B$5-BO$6&gt;365*10/12,BO35*0.3,IF($B$5-BO$6&gt;365*9/12,BO35*0.37,IF($B$5-BO$6&gt;365*8/12,BO35*0.44,0)))))</f>
        <v>0</v>
      </c>
      <c r="ES35" s="15">
        <f>+IF($B$5-BP$6&lt;365/12,BP35,IF($B$5-BP$6&lt;365*2/12,BP35*0.93,IF($B$5-BP$6&lt;365*3/12,BP35*0.86,IF($B$5-BP$6&lt;365*4/12,BP35*0.79,IF($B$5-BP$6&lt;365*5/12,BP35*0.72,IF($B$5-BP$6&lt;365*6/12,BP35*0.65,IF($B$5-BP$6&lt;365*7/12,BP35*0.58,IF($B$5-BP$6&lt;365*8/12,BP35*0.51,0))))))))+IF($B$5-BP$6&gt;365,0,IF($B$5-BP$6&gt;365*11/12,BP35*0.23,IF($B$5-BP$6&gt;365*10/12,BP35*0.3,IF($B$5-BP$6&gt;365*9/12,BP35*0.37,IF($B$5-BP$6&gt;365*8/12,BP35*0.44,0)))))</f>
        <v>0</v>
      </c>
      <c r="ET35" s="15">
        <f>+IF($B$5-BQ$6&lt;365/12,BQ35,IF($B$5-BQ$6&lt;365*2/12,BQ35*0.93,IF($B$5-BQ$6&lt;365*3/12,BQ35*0.86,IF($B$5-BQ$6&lt;365*4/12,BQ35*0.79,IF($B$5-BQ$6&lt;365*5/12,BQ35*0.72,IF($B$5-BQ$6&lt;365*6/12,BQ35*0.65,IF($B$5-BQ$6&lt;365*7/12,BQ35*0.58,IF($B$5-BQ$6&lt;365*8/12,BQ35*0.51,0))))))))+IF($B$5-BQ$6&gt;365,0,IF($B$5-BQ$6&gt;365*11/12,BQ35*0.23,IF($B$5-BQ$6&gt;365*10/12,BQ35*0.3,IF($B$5-BQ$6&gt;365*9/12,BQ35*0.37,IF($B$5-BQ$6&gt;365*8/12,BQ35*0.44,0)))))</f>
        <v>0</v>
      </c>
      <c r="EU35" s="15">
        <f>+IF($B$5-BR$6&lt;365/12,BR35,IF($B$5-BR$6&lt;365*2/12,BR35*0.93,IF($B$5-BR$6&lt;365*3/12,BR35*0.86,IF($B$5-BR$6&lt;365*4/12,BR35*0.79,IF($B$5-BR$6&lt;365*5/12,BR35*0.72,IF($B$5-BR$6&lt;365*6/12,BR35*0.65,IF($B$5-BR$6&lt;365*7/12,BR35*0.58,IF($B$5-BR$6&lt;365*8/12,BR35*0.51,0))))))))+IF($B$5-BR$6&gt;365,0,IF($B$5-BR$6&gt;365*11/12,BR35*0.23,IF($B$5-BR$6&gt;365*10/12,BR35*0.3,IF($B$5-BR$6&gt;365*9/12,BR35*0.37,IF($B$5-BR$6&gt;365*8/12,BR35*0.44,0)))))</f>
        <v>0</v>
      </c>
      <c r="EV35" s="15">
        <f>+IF($B$5-BS$6&lt;365/12,BS35,IF($B$5-BS$6&lt;365*2/12,BS35*0.93,IF($B$5-BS$6&lt;365*3/12,BS35*0.86,IF($B$5-BS$6&lt;365*4/12,BS35*0.79,IF($B$5-BS$6&lt;365*5/12,BS35*0.72,IF($B$5-BS$6&lt;365*6/12,BS35*0.65,IF($B$5-BS$6&lt;365*7/12,BS35*0.58,IF($B$5-BS$6&lt;365*8/12,BS35*0.51,0))))))))+IF($B$5-BS$6&gt;365,0,IF($B$5-BS$6&gt;365*11/12,BS35*0.23,IF($B$5-BS$6&gt;365*10/12,BS35*0.3,IF($B$5-BS$6&gt;365*9/12,BS35*0.37,IF($B$5-BS$6&gt;365*8/12,BS35*0.44,0)))))</f>
        <v>0</v>
      </c>
      <c r="EW35" s="15">
        <f>+IF($B$5-BT$6&lt;365/12,BT35,IF($B$5-BT$6&lt;365*2/12,BT35*0.93,IF($B$5-BT$6&lt;365*3/12,BT35*0.86,IF($B$5-BT$6&lt;365*4/12,BT35*0.79,IF($B$5-BT$6&lt;365*5/12,BT35*0.72,IF($B$5-BT$6&lt;365*6/12,BT35*0.65,IF($B$5-BT$6&lt;365*7/12,BT35*0.58,IF($B$5-BT$6&lt;365*8/12,BT35*0.51,0))))))))+IF($B$5-BT$6&gt;365,0,IF($B$5-BT$6&gt;365*11/12,BT35*0.23,IF($B$5-BT$6&gt;365*10/12,BT35*0.3,IF($B$5-BT$6&gt;365*9/12,BT35*0.37,IF($B$5-BT$6&gt;365*8/12,BT35*0.44,0)))))</f>
        <v>0</v>
      </c>
      <c r="EX35" s="15">
        <f>+IF($B$5-BU$6&lt;365/12,BU35,IF($B$5-BU$6&lt;365*2/12,BU35*0.93,IF($B$5-BU$6&lt;365*3/12,BU35*0.86,IF($B$5-BU$6&lt;365*4/12,BU35*0.79,IF($B$5-BU$6&lt;365*5/12,BU35*0.72,IF($B$5-BU$6&lt;365*6/12,BU35*0.65,IF($B$5-BU$6&lt;365*7/12,BU35*0.58,IF($B$5-BU$6&lt;365*8/12,BU35*0.51,0))))))))+IF($B$5-BU$6&gt;365,0,IF($B$5-BU$6&gt;365*11/12,BU35*0.23,IF($B$5-BU$6&gt;365*10/12,BU35*0.3,IF($B$5-BU$6&gt;365*9/12,BU35*0.37,IF($B$5-BU$6&gt;365*8/12,BU35*0.44,0)))))</f>
        <v>0</v>
      </c>
      <c r="EY35" s="15">
        <f>+IF($B$5-BV$6&lt;365/12,BV35,IF($B$5-BV$6&lt;365*2/12,BV35*0.93,IF($B$5-BV$6&lt;365*3/12,BV35*0.86,IF($B$5-BV$6&lt;365*4/12,BV35*0.79,IF($B$5-BV$6&lt;365*5/12,BV35*0.72,IF($B$5-BV$6&lt;365*6/12,BV35*0.65,IF($B$5-BV$6&lt;365*7/12,BV35*0.58,IF($B$5-BV$6&lt;365*8/12,BV35*0.51,0))))))))+IF($B$5-BV$6&gt;365,0,IF($B$5-BV$6&gt;365*11/12,BV35*0.23,IF($B$5-BV$6&gt;365*10/12,BV35*0.3,IF($B$5-BV$6&gt;365*9/12,BV35*0.37,IF($B$5-BV$6&gt;365*8/12,BV35*0.44,0)))))</f>
        <v>0</v>
      </c>
      <c r="EZ35" s="15">
        <f>+IF($B$5-BW$6&lt;365/12,BW35,IF($B$5-BW$6&lt;365*2/12,BW35*0.93,IF($B$5-BW$6&lt;365*3/12,BW35*0.86,IF($B$5-BW$6&lt;365*4/12,BW35*0.79,IF($B$5-BW$6&lt;365*5/12,BW35*0.72,IF($B$5-BW$6&lt;365*6/12,BW35*0.65,IF($B$5-BW$6&lt;365*7/12,BW35*0.58,IF($B$5-BW$6&lt;365*8/12,BW35*0.51,0))))))))+IF($B$5-BW$6&gt;365,0,IF($B$5-BW$6&gt;365*11/12,BW35*0.23,IF($B$5-BW$6&gt;365*10/12,BW35*0.3,IF($B$5-BW$6&gt;365*9/12,BW35*0.37,IF($B$5-BW$6&gt;365*8/12,BW35*0.44,0)))))</f>
        <v>0</v>
      </c>
      <c r="FA35" s="15">
        <f>+IF($B$5-BX$6&lt;365/12,BX35,IF($B$5-BX$6&lt;365*2/12,BX35*0.93,IF($B$5-BX$6&lt;365*3/12,BX35*0.86,IF($B$5-BX$6&lt;365*4/12,BX35*0.79,IF($B$5-BX$6&lt;365*5/12,BX35*0.72,IF($B$5-BX$6&lt;365*6/12,BX35*0.65,IF($B$5-BX$6&lt;365*7/12,BX35*0.58,IF($B$5-BX$6&lt;365*8/12,BX35*0.51,0))))))))+IF($B$5-BX$6&gt;365,0,IF($B$5-BX$6&gt;365*11/12,BX35*0.23,IF($B$5-BX$6&gt;365*10/12,BX35*0.3,IF($B$5-BX$6&gt;365*9/12,BX35*0.37,IF($B$5-BX$6&gt;365*8/12,BX35*0.44,0)))))</f>
        <v>0</v>
      </c>
      <c r="FB35" s="15">
        <f>+IF($B$5-BY$6&lt;365/12,BY35,IF($B$5-BY$6&lt;365*2/12,BY35*0.93,IF($B$5-BY$6&lt;365*3/12,BY35*0.86,IF($B$5-BY$6&lt;365*4/12,BY35*0.79,IF($B$5-BY$6&lt;365*5/12,BY35*0.72,IF($B$5-BY$6&lt;365*6/12,BY35*0.65,IF($B$5-BY$6&lt;365*7/12,BY35*0.58,IF($B$5-BY$6&lt;365*8/12,BY35*0.51,0))))))))+IF($B$5-BY$6&gt;365,0,IF($B$5-BY$6&gt;365*11/12,BY35*0.23,IF($B$5-BY$6&gt;365*10/12,BY35*0.3,IF($B$5-BY$6&gt;365*9/12,BY35*0.37,IF($B$5-BY$6&gt;365*8/12,BY35*0.44,0)))))</f>
        <v>0</v>
      </c>
      <c r="FC35" s="15">
        <f>+IF($B$5-BZ$6&lt;365/12,BZ35,IF($B$5-BZ$6&lt;365*2/12,BZ35*0.93,IF($B$5-BZ$6&lt;365*3/12,BZ35*0.86,IF($B$5-BZ$6&lt;365*4/12,BZ35*0.79,IF($B$5-BZ$6&lt;365*5/12,BZ35*0.72,IF($B$5-BZ$6&lt;365*6/12,BZ35*0.65,IF($B$5-BZ$6&lt;365*7/12,BZ35*0.58,IF($B$5-BZ$6&lt;365*8/12,BZ35*0.51,0))))))))+IF($B$5-BZ$6&gt;365,0,IF($B$5-BZ$6&gt;365*11/12,BZ35*0.23,IF($B$5-BZ$6&gt;365*10/12,BZ35*0.3,IF($B$5-BZ$6&gt;365*9/12,BZ35*0.37,IF($B$5-BZ$6&gt;365*8/12,BZ35*0.44,0)))))</f>
        <v>139.5</v>
      </c>
      <c r="FD35" s="15">
        <f>+IF($B$5-CA$6&lt;365/12,CA35,IF($B$5-CA$6&lt;365*2/12,CA35*0.93,IF($B$5-CA$6&lt;365*3/12,CA35*0.86,IF($B$5-CA$6&lt;365*4/12,CA35*0.79,IF($B$5-CA$6&lt;365*5/12,CA35*0.72,IF($B$5-CA$6&lt;365*6/12,CA35*0.65,IF($B$5-CA$6&lt;365*7/12,CA35*0.58,IF($B$5-CA$6&lt;365*8/12,CA35*0.51,0))))))))+IF($B$5-CA$6&gt;365,0,IF($B$5-CA$6&gt;365*11/12,CA35*0.23,IF($B$5-CA$6&gt;365*10/12,CA35*0.3,IF($B$5-CA$6&gt;365*9/12,CA35*0.37,IF($B$5-CA$6&gt;365*8/12,CA35*0.44,0)))))</f>
        <v>0</v>
      </c>
      <c r="FE35" s="15">
        <f>+IF($B$5-CB$6&lt;365/12,CB35,IF($B$5-CB$6&lt;365*2/12,CB35*0.93,IF($B$5-CB$6&lt;365*3/12,CB35*0.86,IF($B$5-CB$6&lt;365*4/12,CB35*0.79,IF($B$5-CB$6&lt;365*5/12,CB35*0.72,IF($B$5-CB$6&lt;365*6/12,CB35*0.65,IF($B$5-CB$6&lt;365*7/12,CB35*0.58,IF($B$5-CB$6&lt;365*8/12,CB35*0.51,0))))))))+IF($B$5-CB$6&gt;365,0,IF($B$5-CB$6&gt;365*11/12,CB35*0.23,IF($B$5-CB$6&gt;365*10/12,CB35*0.3,IF($B$5-CB$6&gt;365*9/12,CB35*0.37,IF($B$5-CB$6&gt;365*8/12,CB35*0.44,0)))))</f>
        <v>0</v>
      </c>
      <c r="FF35" s="15">
        <f>+IF($B$5-CC$6&lt;365/12,CC35,IF($B$5-CC$6&lt;365*2/12,CC35*0.93,IF($B$5-CC$6&lt;365*3/12,CC35*0.86,IF($B$5-CC$6&lt;365*4/12,CC35*0.79,IF($B$5-CC$6&lt;365*5/12,CC35*0.72,IF($B$5-CC$6&lt;365*6/12,CC35*0.65,IF($B$5-CC$6&lt;365*7/12,CC35*0.58,IF($B$5-CC$6&lt;365*8/12,CC35*0.51,0))))))))+IF($B$5-CC$6&gt;365,0,IF($B$5-CC$6&gt;365*11/12,CC35*0.23,IF($B$5-CC$6&gt;365*10/12,CC35*0.3,IF($B$5-CC$6&gt;365*9/12,CC35*0.37,IF($B$5-CC$6&gt;365*8/12,CC35*0.44,0)))))</f>
        <v>0</v>
      </c>
      <c r="FG35" s="15">
        <f>+IF($B$5-CD$6&lt;365/12,CD35,IF($B$5-CD$6&lt;365*2/12,CD35*0.93,IF($B$5-CD$6&lt;365*3/12,CD35*0.86,IF($B$5-CD$6&lt;365*4/12,CD35*0.79,IF($B$5-CD$6&lt;365*5/12,CD35*0.72,IF($B$5-CD$6&lt;365*6/12,CD35*0.65,IF($B$5-CD$6&lt;365*7/12,CD35*0.58,IF($B$5-CD$6&lt;365*8/12,CD35*0.51,0))))))))+IF($B$5-CD$6&gt;365,0,IF($B$5-CD$6&gt;365*11/12,CD35*0.23,IF($B$5-CD$6&gt;365*10/12,CD35*0.3,IF($B$5-CD$6&gt;365*9/12,CD35*0.37,IF($B$5-CD$6&gt;365*8/12,CD35*0.44,0)))))</f>
        <v>0</v>
      </c>
      <c r="FH35" s="15">
        <f>+IF($B$5-CE$6&lt;365/12,CE35,IF($B$5-CE$6&lt;365*2/12,CE35*0.93,IF($B$5-CE$6&lt;365*3/12,CE35*0.86,IF($B$5-CE$6&lt;365*4/12,CE35*0.79,IF($B$5-CE$6&lt;365*5/12,CE35*0.72,IF($B$5-CE$6&lt;365*6/12,CE35*0.65,IF($B$5-CE$6&lt;365*7/12,CE35*0.58,IF($B$5-CE$6&lt;365*8/12,CE35*0.51,0))))))))+IF($B$5-CE$6&gt;365,0,IF($B$5-CE$6&gt;365*11/12,CE35*0.23,IF($B$5-CE$6&gt;365*10/12,CE35*0.3,IF($B$5-CE$6&gt;365*9/12,CE35*0.37,IF($B$5-CE$6&gt;365*8/12,CE35*0.44,0)))))</f>
        <v>0</v>
      </c>
      <c r="FI35" s="15">
        <f>+IF($B$5-CF$7&lt;365/12,CF36,IF($B$5-CF$7&lt;365*2/12,CF36*0.93,IF($B$5-CF$7&lt;365*3/12,CF36*0.86,IF($B$5-CF$7&lt;365*4/12,CF36*0.79,IF($B$5-CF$7&lt;365*5/12,CF36*0.72,IF($B$5-CF$7&lt;365*6/12,CF36*0.65,IF($B$5-CF$7&lt;365*7/12,CF36*0.58,IF($B$5-CF$7&lt;365*8/12,CF36*0.51,0))))))))+IF($B$5-CF$7&gt;365,0,IF($B$5-CF$7&gt;365*11/12,CF36*0.23,IF($B$5-CF$7&gt;365*10/12,CF36*0.3,IF($B$5-CF$7&gt;365*9/12,CF36*0.37,IF($B$5-CF$7&gt;365*8/12,CF36*0.44,0)))))</f>
        <v>0</v>
      </c>
      <c r="FJ35" s="17">
        <f>SUM(CH35:FI35)</f>
        <v>319.29999999999995</v>
      </c>
      <c r="FK35" s="26">
        <f>+CG35</f>
        <v>2</v>
      </c>
      <c r="FL35" s="18" t="str">
        <f t="shared" si="10"/>
        <v>Gustavo Morantes</v>
      </c>
      <c r="FM35" s="9" t="str">
        <f t="shared" si="11"/>
        <v>CCC</v>
      </c>
      <c r="FN35" s="14">
        <f t="shared" si="12"/>
        <v>29</v>
      </c>
      <c r="FO35" s="11">
        <v>29</v>
      </c>
      <c r="FP35" s="36">
        <f t="shared" si="13"/>
        <v>159.64999999999998</v>
      </c>
    </row>
    <row r="36" spans="2:172" ht="15" x14ac:dyDescent="0.2">
      <c r="B36" s="14">
        <f t="shared" si="9"/>
        <v>30</v>
      </c>
      <c r="C36" s="21" t="s">
        <v>58</v>
      </c>
      <c r="D36" s="13" t="s">
        <v>5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48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>
        <v>360</v>
      </c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6">
        <f>COUNT(D36:CF36)</f>
        <v>1</v>
      </c>
      <c r="CH36" s="15">
        <f>+IF($B$5-E$6&lt;365/12,E36,IF($B$5-E$6&lt;365*2/12,E36*0.93,IF($B$5-E$6&lt;365*3/12,E36*0.86,IF($B$5-E$6&lt;365*4/12,E36*0.79,IF($B$5-E$6&lt;365*5/12,E36*0.72,IF($B$5-E$6&lt;365*6/12,E36*0.65,IF($B$5-E$6&lt;365*7/12,E36*0.58,IF($B$5-E$6&lt;365*8/12,E36*0.51,0))))))))+IF($B$5-E$6&gt;365,0,IF($B$5-E$6&gt;365*11/12,E36*0.23,IF($B$5-E$6&gt;365*10/12,E36*0.3,IF($B$5-E$6&gt;365*9/12,E36*0.37,IF($B$5-E$6&gt;365*8/12,E36*0.44,0)))))</f>
        <v>0</v>
      </c>
      <c r="CI36" s="15">
        <f>+IF($B$5-F$6&lt;365/12,F36,IF($B$5-F$6&lt;365*2/12,F36*0.93,IF($B$5-F$6&lt;365*3/12,F36*0.86,IF($B$5-F$6&lt;365*4/12,F36*0.79,IF($B$5-F$6&lt;365*5/12,F36*0.72,IF($B$5-F$6&lt;365*6/12,F36*0.65,IF($B$5-F$6&lt;365*7/12,F36*0.58,IF($B$5-F$6&lt;365*8/12,F36*0.51,0))))))))+IF($B$5-F$6&gt;365,0,IF($B$5-F$6&gt;365*11/12,F36*0.23,IF($B$5-F$6&gt;365*10/12,F36*0.3,IF($B$5-F$6&gt;365*9/12,F36*0.37,IF($B$5-F$6&gt;365*8/12,F36*0.44,0)))))</f>
        <v>0</v>
      </c>
      <c r="CJ36" s="15">
        <f>+IF($B$5-G$6&lt;365/12,G36,IF($B$5-G$6&lt;365*2/12,G36*0.93,IF($B$5-G$6&lt;365*3/12,G36*0.86,IF($B$5-G$6&lt;365*4/12,G36*0.79,IF($B$5-G$6&lt;365*5/12,G36*0.72,IF($B$5-G$6&lt;365*6/12,G36*0.65,IF($B$5-G$6&lt;365*7/12,G36*0.58,IF($B$5-G$6&lt;365*8/12,G36*0.51,0))))))))+IF($B$5-G$6&gt;365,0,IF($B$5-G$6&gt;365*11/12,G36*0.23,IF($B$5-G$6&gt;365*10/12,G36*0.3,IF($B$5-G$6&gt;365*9/12,G36*0.37,IF($B$5-G$6&gt;365*8/12,G36*0.44,0)))))</f>
        <v>0</v>
      </c>
      <c r="CK36" s="15">
        <f>+IF($B$5-H$6&lt;365/12,H36,IF($B$5-H$6&lt;365*2/12,H36*0.93,IF($B$5-H$6&lt;365*3/12,H36*0.86,IF($B$5-H$6&lt;365*4/12,H36*0.79,IF($B$5-H$6&lt;365*5/12,H36*0.72,IF($B$5-H$6&lt;365*6/12,H36*0.65,IF($B$5-H$6&lt;365*7/12,H36*0.58,IF($B$5-H$6&lt;365*8/12,H36*0.51,0))))))))+IF($B$5-H$6&gt;365,0,IF($B$5-H$6&gt;365*11/12,H36*0.23,IF($B$5-H$6&gt;365*10/12,H36*0.3,IF($B$5-H$6&gt;365*9/12,H36*0.37,IF($B$5-H$6&gt;365*8/12,H36*0.44,0)))))</f>
        <v>0</v>
      </c>
      <c r="CL36" s="15">
        <f>+IF($B$5-I$6&lt;365/12,I36,IF($B$5-I$6&lt;365*2/12,I36*0.93,IF($B$5-I$6&lt;365*3/12,I36*0.86,IF($B$5-I$6&lt;365*4/12,I36*0.79,IF($B$5-I$6&lt;365*5/12,I36*0.72,IF($B$5-I$6&lt;365*6/12,I36*0.65,IF($B$5-I$6&lt;365*7/12,I36*0.58,IF($B$5-I$6&lt;365*8/12,I36*0.51,0))))))))+IF($B$5-I$6&gt;365,0,IF($B$5-I$6&gt;365*11/12,I36*0.23,IF($B$5-I$6&gt;365*10/12,I36*0.3,IF($B$5-I$6&gt;365*9/12,I36*0.37,IF($B$5-I$6&gt;365*8/12,I36*0.44,0)))))</f>
        <v>0</v>
      </c>
      <c r="CM36" s="15">
        <f>+IF($B$5-J$6&lt;365/12,J36,IF($B$5-J$6&lt;365*2/12,J36*0.93,IF($B$5-J$6&lt;365*3/12,J36*0.86,IF($B$5-J$6&lt;365*4/12,J36*0.79,IF($B$5-J$6&lt;365*5/12,J36*0.72,IF($B$5-J$6&lt;365*6/12,J36*0.65,IF($B$5-J$6&lt;365*7/12,J36*0.58,IF($B$5-J$6&lt;365*8/12,J36*0.51,0))))))))+IF($B$5-J$6&gt;365,0,IF($B$5-J$6&gt;365*11/12,J36*0.23,IF($B$5-J$6&gt;365*10/12,J36*0.3,IF($B$5-J$6&gt;365*9/12,J36*0.37,IF($B$5-J$6&gt;365*8/12,J36*0.44,0)))))</f>
        <v>0</v>
      </c>
      <c r="CN36" s="15">
        <f>+IF($B$5-K$6&lt;365/12,K36,IF($B$5-K$6&lt;365*2/12,K36*0.93,IF($B$5-K$6&lt;365*3/12,K36*0.86,IF($B$5-K$6&lt;365*4/12,K36*0.79,IF($B$5-K$6&lt;365*5/12,K36*0.72,IF($B$5-K$6&lt;365*6/12,K36*0.65,IF($B$5-K$6&lt;365*7/12,K36*0.58,IF($B$5-K$6&lt;365*8/12,K36*0.51,0))))))))+IF($B$5-K$6&gt;365,0,IF($B$5-K$6&gt;365*11/12,K36*0.23,IF($B$5-K$6&gt;365*10/12,K36*0.3,IF($B$5-K$6&gt;365*9/12,K36*0.37,IF($B$5-K$6&gt;365*8/12,K36*0.44,0)))))</f>
        <v>0</v>
      </c>
      <c r="CO36" s="15">
        <f>+IF($B$5-L$6&lt;365/12,L36,IF($B$5-L$6&lt;365*2/12,L36*0.93,IF($B$5-L$6&lt;365*3/12,L36*0.86,IF($B$5-L$6&lt;365*4/12,L36*0.79,IF($B$5-L$6&lt;365*5/12,L36*0.72,IF($B$5-L$6&lt;365*6/12,L36*0.65,IF($B$5-L$6&lt;365*7/12,L36*0.58,IF($B$5-L$6&lt;365*8/12,L36*0.51,0))))))))+IF($B$5-L$6&gt;365,0,IF($B$5-L$6&gt;365*11/12,L36*0.23,IF($B$5-L$6&gt;365*10/12,L36*0.3,IF($B$5-L$6&gt;365*9/12,L36*0.37,IF($B$5-L$6&gt;365*8/12,L36*0.44,0)))))</f>
        <v>0</v>
      </c>
      <c r="CP36" s="15">
        <f>+IF($B$5-M$6&lt;365/12,M36,IF($B$5-M$6&lt;365*2/12,M36*0.93,IF($B$5-M$6&lt;365*3/12,M36*0.86,IF($B$5-M$6&lt;365*4/12,M36*0.79,IF($B$5-M$6&lt;365*5/12,M36*0.72,IF($B$5-M$6&lt;365*6/12,M36*0.65,IF($B$5-M$6&lt;365*7/12,M36*0.58,IF($B$5-M$6&lt;365*8/12,M36*0.51,0))))))))+IF($B$5-M$6&gt;365,0,IF($B$5-M$6&gt;365*11/12,M36*0.23,IF($B$5-M$6&gt;365*10/12,M36*0.3,IF($B$5-M$6&gt;365*9/12,M36*0.37,IF($B$5-M$6&gt;365*8/12,M36*0.44,0)))))</f>
        <v>0</v>
      </c>
      <c r="CQ36" s="15">
        <f>+IF($B$5-N$6&lt;365/12,N36,IF($B$5-N$6&lt;365*2/12,N36*0.93,IF($B$5-N$6&lt;365*3/12,N36*0.86,IF($B$5-N$6&lt;365*4/12,N36*0.79,IF($B$5-N$6&lt;365*5/12,N36*0.72,IF($B$5-N$6&lt;365*6/12,N36*0.65,IF($B$5-N$6&lt;365*7/12,N36*0.58,IF($B$5-N$6&lt;365*8/12,N36*0.51,0))))))))+IF($B$5-N$6&gt;365,0,IF($B$5-N$6&gt;365*11/12,N36*0.23,IF($B$5-N$6&gt;365*10/12,N36*0.3,IF($B$5-N$6&gt;365*9/12,N36*0.37,IF($B$5-N$6&gt;365*8/12,N36*0.44,0)))))</f>
        <v>0</v>
      </c>
      <c r="CR36" s="15">
        <f>+IF($B$5-O$6&lt;365/12,O36,IF($B$5-O$6&lt;365*2/12,O36*0.93,IF($B$5-O$6&lt;365*3/12,O36*0.86,IF($B$5-O$6&lt;365*4/12,O36*0.79,IF($B$5-O$6&lt;365*5/12,O36*0.72,IF($B$5-O$6&lt;365*6/12,O36*0.65,IF($B$5-O$6&lt;365*7/12,O36*0.58,IF($B$5-O$6&lt;365*8/12,O36*0.51,0))))))))+IF($B$5-O$6&gt;365,0,IF($B$5-O$6&gt;365*11/12,O36*0.23,IF($B$5-O$6&gt;365*10/12,O36*0.3,IF($B$5-O$6&gt;365*9/12,O36*0.37,IF($B$5-O$6&gt;365*8/12,O36*0.44,0)))))</f>
        <v>0</v>
      </c>
      <c r="CS36" s="15">
        <f>+IF($B$5-P$6&lt;365/12,P36,IF($B$5-P$6&lt;365*2/12,P36*0.93,IF($B$5-P$6&lt;365*3/12,P36*0.86,IF($B$5-P$6&lt;365*4/12,P36*0.79,IF($B$5-P$6&lt;365*5/12,P36*0.72,IF($B$5-P$6&lt;365*6/12,P36*0.65,IF($B$5-P$6&lt;365*7/12,P36*0.58,IF($B$5-P$6&lt;365*8/12,P36*0.51,0))))))))+IF($B$5-P$6&gt;365,0,IF($B$5-P$6&gt;365*11/12,P36*0.23,IF($B$5-P$6&gt;365*10/12,P36*0.3,IF($B$5-P$6&gt;365*9/12,P36*0.37,IF($B$5-P$6&gt;365*8/12,P36*0.44,0)))))</f>
        <v>0</v>
      </c>
      <c r="CT36" s="15">
        <f>+IF($B$5-Q$6&lt;365/12,Q36,IF($B$5-Q$6&lt;365*2/12,Q36*0.93,IF($B$5-Q$6&lt;365*3/12,Q36*0.86,IF($B$5-Q$6&lt;365*4/12,Q36*0.79,IF($B$5-Q$6&lt;365*5/12,Q36*0.72,IF($B$5-Q$6&lt;365*6/12,Q36*0.65,IF($B$5-Q$6&lt;365*7/12,Q36*0.58,IF($B$5-Q$6&lt;365*8/12,Q36*0.51,0))))))))+IF($B$5-Q$6&gt;365,0,IF($B$5-Q$6&gt;365*11/12,Q36*0.23,IF($B$5-Q$6&gt;365*10/12,Q36*0.3,IF($B$5-Q$6&gt;365*9/12,Q36*0.37,IF($B$5-Q$6&gt;365*8/12,Q36*0.44,0)))))</f>
        <v>0</v>
      </c>
      <c r="CU36" s="15">
        <f>+IF($B$5-R$6&lt;365/12,R36,IF($B$5-R$6&lt;365*2/12,R36*0.93,IF($B$5-R$6&lt;365*3/12,R36*0.86,IF($B$5-R$6&lt;365*4/12,R36*0.79,IF($B$5-R$6&lt;365*5/12,R36*0.72,IF($B$5-R$6&lt;365*6/12,R36*0.65,IF($B$5-R$6&lt;365*7/12,R36*0.58,IF($B$5-R$6&lt;365*8/12,R36*0.51,0))))))))+IF($B$5-R$6&gt;365,0,IF($B$5-R$6&gt;365*11/12,R36*0.23,IF($B$5-R$6&gt;365*10/12,R36*0.3,IF($B$5-R$6&gt;365*9/12,R36*0.37,IF($B$5-R$6&gt;365*8/12,R36*0.44,0)))))</f>
        <v>0</v>
      </c>
      <c r="CV36" s="15">
        <f>+IF($B$5-S$6&lt;365/12,S36,IF($B$5-S$6&lt;365*2/12,S36*0.93,IF($B$5-S$6&lt;365*3/12,S36*0.86,IF($B$5-S$6&lt;365*4/12,S36*0.79,IF($B$5-S$6&lt;365*5/12,S36*0.72,IF($B$5-S$6&lt;365*6/12,S36*0.65,IF($B$5-S$6&lt;365*7/12,S36*0.58,IF($B$5-S$6&lt;365*8/12,S36*0.51,0))))))))+IF($B$5-S$6&gt;365,0,IF($B$5-S$6&gt;365*11/12,S36*0.23,IF($B$5-S$6&gt;365*10/12,S36*0.3,IF($B$5-S$6&gt;365*9/12,S36*0.37,IF($B$5-S$6&gt;365*8/12,S36*0.44,0)))))</f>
        <v>0</v>
      </c>
      <c r="CW36" s="15">
        <f>+IF($B$5-T$6&lt;365/12,T36,IF($B$5-T$6&lt;365*2/12,T36*0.93,IF($B$5-T$6&lt;365*3/12,T36*0.86,IF($B$5-T$6&lt;365*4/12,T36*0.79,IF($B$5-T$6&lt;365*5/12,T36*0.72,IF($B$5-T$6&lt;365*6/12,T36*0.65,IF($B$5-T$6&lt;365*7/12,T36*0.58,IF($B$5-T$6&lt;365*8/12,T36*0.51,0))))))))+IF($B$5-T$6&gt;365,0,IF($B$5-T$6&gt;365*11/12,T36*0.23,IF($B$5-T$6&gt;365*10/12,T36*0.3,IF($B$5-T$6&gt;365*9/12,T36*0.37,IF($B$5-T$6&gt;365*8/12,T36*0.44,0)))))</f>
        <v>0</v>
      </c>
      <c r="CX36" s="15">
        <f>+IF($B$5-U$6&lt;365/12,U36,IF($B$5-U$6&lt;365*2/12,U36*0.93,IF($B$5-U$6&lt;365*3/12,U36*0.86,IF($B$5-U$6&lt;365*4/12,U36*0.79,IF($B$5-U$6&lt;365*5/12,U36*0.72,IF($B$5-U$6&lt;365*6/12,U36*0.65,IF($B$5-U$6&lt;365*7/12,U36*0.58,IF($B$5-U$6&lt;365*8/12,U36*0.51,0))))))))+IF($B$5-U$6&gt;365,0,IF($B$5-U$6&gt;365*11/12,U36*0.23,IF($B$5-U$6&gt;365*10/12,U36*0.3,IF($B$5-U$6&gt;365*9/12,U36*0.37,IF($B$5-U$6&gt;365*8/12,U36*0.44,0)))))</f>
        <v>0</v>
      </c>
      <c r="CY36" s="15">
        <f>+IF($B$5-V$6&lt;365/12,V36,IF($B$5-V$6&lt;365*2/12,V36*0.93,IF($B$5-V$6&lt;365*3/12,V36*0.86,IF($B$5-V$6&lt;365*4/12,V36*0.79,IF($B$5-V$6&lt;365*5/12,V36*0.72,IF($B$5-V$6&lt;365*6/12,V36*0.65,IF($B$5-V$6&lt;365*7/12,V36*0.58,IF($B$5-V$6&lt;365*8/12,V36*0.51,0))))))))+IF($B$5-V$6&gt;365,0,IF($B$5-V$6&gt;365*11/12,V36*0.23,IF($B$5-V$6&gt;365*10/12,V36*0.3,IF($B$5-V$6&gt;365*9/12,V36*0.37,IF($B$5-V$6&gt;365*8/12,V36*0.44,0)))))</f>
        <v>0</v>
      </c>
      <c r="CZ36" s="15">
        <f>+IF($B$5-W$6&lt;365/12,W36,IF($B$5-W$6&lt;365*2/12,W36*0.93,IF($B$5-W$6&lt;365*3/12,W36*0.86,IF($B$5-W$6&lt;365*4/12,W36*0.79,IF($B$5-W$6&lt;365*5/12,W36*0.72,IF($B$5-W$6&lt;365*6/12,W36*0.65,IF($B$5-W$6&lt;365*7/12,W36*0.58,IF($B$5-W$6&lt;365*8/12,W36*0.51,0))))))))+IF($B$5-W$6&gt;365,0,IF($B$5-W$6&gt;365*11/12,W36*0.23,IF($B$5-W$6&gt;365*10/12,W36*0.3,IF($B$5-W$6&gt;365*9/12,W36*0.37,IF($B$5-W$6&gt;365*8/12,W36*0.44,0)))))</f>
        <v>0</v>
      </c>
      <c r="DA36" s="15">
        <f>+IF($B$5-X$6&lt;365/12,X36,IF($B$5-X$6&lt;365*2/12,X36*0.93,IF($B$5-X$6&lt;365*3/12,X36*0.86,IF($B$5-X$6&lt;365*4/12,X36*0.79,IF($B$5-X$6&lt;365*5/12,X36*0.72,IF($B$5-X$6&lt;365*6/12,X36*0.65,IF($B$5-X$6&lt;365*7/12,X36*0.58,IF($B$5-X$6&lt;365*8/12,X36*0.51,0))))))))+IF($B$5-X$6&gt;365,0,IF($B$5-X$6&gt;365*11/12,X36*0.23,IF($B$5-X$6&gt;365*10/12,X36*0.3,IF($B$5-X$6&gt;365*9/12,X36*0.37,IF($B$5-X$6&gt;365*8/12,X36*0.44,0)))))</f>
        <v>0</v>
      </c>
      <c r="DB36" s="15">
        <f>+IF($B$5-Y$6&lt;365/12,Y36,IF($B$5-Y$6&lt;365*2/12,Y36*0.93,IF($B$5-Y$6&lt;365*3/12,Y36*0.86,IF($B$5-Y$6&lt;365*4/12,Y36*0.79,IF($B$5-Y$6&lt;365*5/12,Y36*0.72,IF($B$5-Y$6&lt;365*6/12,Y36*0.65,IF($B$5-Y$6&lt;365*7/12,Y36*0.58,IF($B$5-Y$6&lt;365*8/12,Y36*0.51,0))))))))+IF($B$5-Y$6&gt;365,0,IF($B$5-Y$6&gt;365*11/12,Y36*0.23,IF($B$5-Y$6&gt;365*10/12,Y36*0.3,IF($B$5-Y$6&gt;365*9/12,Y36*0.37,IF($B$5-Y$6&gt;365*8/12,Y36*0.44,0)))))</f>
        <v>0</v>
      </c>
      <c r="DC36" s="15">
        <f>+IF($B$5-Z$6&lt;365/12,Z36,IF($B$5-Z$6&lt;365*2/12,Z36*0.93,IF($B$5-Z$6&lt;365*3/12,Z36*0.86,IF($B$5-Z$6&lt;365*4/12,Z36*0.79,IF($B$5-Z$6&lt;365*5/12,Z36*0.72,IF($B$5-Z$6&lt;365*6/12,Z36*0.65,IF($B$5-Z$6&lt;365*7/12,Z36*0.58,IF($B$5-Z$6&lt;365*8/12,Z36*0.51,0))))))))+IF($B$5-Z$6&gt;365,0,IF($B$5-Z$6&gt;365*11/12,Z36*0.23,IF($B$5-Z$6&gt;365*10/12,Z36*0.3,IF($B$5-Z$6&gt;365*9/12,Z36*0.37,IF($B$5-Z$6&gt;365*8/12,Z36*0.44,0)))))</f>
        <v>0</v>
      </c>
      <c r="DD36" s="15">
        <f>+IF($B$5-AA$6&lt;365/12,AA36,IF($B$5-AA$6&lt;365*2/12,AA36*0.93,IF($B$5-AA$6&lt;365*3/12,AA36*0.86,IF($B$5-AA$6&lt;365*4/12,AA36*0.79,IF($B$5-AA$6&lt;365*5/12,AA36*0.72,IF($B$5-AA$6&lt;365*6/12,AA36*0.65,IF($B$5-AA$6&lt;365*7/12,AA36*0.58,IF($B$5-AA$6&lt;365*8/12,AA36*0.51,0))))))))+IF($B$5-AA$6&gt;365,0,IF($B$5-AA$6&gt;365*11/12,AA36*0.23,IF($B$5-AA$6&gt;365*10/12,AA36*0.3,IF($B$5-AA$6&gt;365*9/12,AA36*0.37,IF($B$5-AA$6&gt;365*8/12,AA36*0.44,0)))))</f>
        <v>0</v>
      </c>
      <c r="DE36" s="15">
        <f>+IF($B$5-AB$6&lt;365/12,AB36,IF($B$5-AB$6&lt;365*2/12,AB36*0.93,IF($B$5-AB$6&lt;365*3/12,AB36*0.86,IF($B$5-AB$6&lt;365*4/12,AB36*0.79,IF($B$5-AB$6&lt;365*5/12,AB36*0.72,IF($B$5-AB$6&lt;365*6/12,AB36*0.65,IF($B$5-AB$6&lt;365*7/12,AB36*0.58,IF($B$5-AB$6&lt;365*8/12,AB36*0.51,0))))))))+IF($B$5-AB$6&gt;365,0,IF($B$5-AB$6&gt;365*11/12,AB36*0.23,IF($B$5-AB$6&gt;365*10/12,AB36*0.3,IF($B$5-AB$6&gt;365*9/12,AB36*0.37,IF($B$5-AB$6&gt;365*8/12,AB36*0.44,0)))))</f>
        <v>0</v>
      </c>
      <c r="DF36" s="15">
        <f>+IF($B$5-AC$6&lt;365/12,AC36,IF($B$5-AC$6&lt;365*2/12,AC36*0.93,IF($B$5-AC$6&lt;365*3/12,AC36*0.86,IF($B$5-AC$6&lt;365*4/12,AC36*0.79,IF($B$5-AC$6&lt;365*5/12,AC36*0.72,IF($B$5-AC$6&lt;365*6/12,AC36*0.65,IF($B$5-AC$6&lt;365*7/12,AC36*0.58,IF($B$5-AC$6&lt;365*8/12,AC36*0.51,0))))))))+IF($B$5-AC$6&gt;365,0,IF($B$5-AC$6&gt;365*11/12,AC36*0.23,IF($B$5-AC$6&gt;365*10/12,AC36*0.3,IF($B$5-AC$6&gt;365*9/12,AC36*0.37,IF($B$5-AC$6&gt;365*8/12,AC36*0.44,0)))))</f>
        <v>0</v>
      </c>
      <c r="DG36" s="15">
        <f>+IF($B$5-AD$6&lt;365/12,AD36,IF($B$5-AD$6&lt;365*2/12,AD36*0.93,IF($B$5-AD$6&lt;365*3/12,AD36*0.86,IF($B$5-AD$6&lt;365*4/12,AD36*0.79,IF($B$5-AD$6&lt;365*5/12,AD36*0.72,IF($B$5-AD$6&lt;365*6/12,AD36*0.65,IF($B$5-AD$6&lt;365*7/12,AD36*0.58,IF($B$5-AD$6&lt;365*8/12,AD36*0.51,0))))))))+IF($B$5-AD$6&gt;365,0,IF($B$5-AD$6&gt;365*11/12,AD36*0.23,IF($B$5-AD$6&gt;365*10/12,AD36*0.3,IF($B$5-AD$6&gt;365*9/12,AD36*0.37,IF($B$5-AD$6&gt;365*8/12,AD36*0.44,0)))))</f>
        <v>0</v>
      </c>
      <c r="DH36" s="15">
        <f>+IF($B$5-AE$6&lt;365/12,AE36,IF($B$5-AE$6&lt;365*2/12,AE36*0.93,IF($B$5-AE$6&lt;365*3/12,AE36*0.86,IF($B$5-AE$6&lt;365*4/12,AE36*0.79,IF($B$5-AE$6&lt;365*5/12,AE36*0.72,IF($B$5-AE$6&lt;365*6/12,AE36*0.65,IF($B$5-AE$6&lt;365*7/12,AE36*0.58,IF($B$5-AE$6&lt;365*8/12,AE36*0.51,0))))))))+IF($B$5-AE$6&gt;365,0,IF($B$5-AE$6&gt;365*11/12,AE36*0.23,IF($B$5-AE$6&gt;365*10/12,AE36*0.3,IF($B$5-AE$6&gt;365*9/12,AE36*0.37,IF($B$5-AE$6&gt;365*8/12,AE36*0.44,0)))))</f>
        <v>0</v>
      </c>
      <c r="DI36" s="15">
        <f>+IF($B$5-AF$6&lt;365/12,AF36,IF($B$5-AF$6&lt;365*2/12,AF36*0.93,IF($B$5-AF$6&lt;365*3/12,AF36*0.86,IF($B$5-AF$6&lt;365*4/12,AF36*0.79,IF($B$5-AF$6&lt;365*5/12,AF36*0.72,IF($B$5-AF$6&lt;365*6/12,AF36*0.65,IF($B$5-AF$6&lt;365*7/12,AF36*0.58,IF($B$5-AF$6&lt;365*8/12,AF36*0.51,0))))))))+IF($B$5-AF$6&gt;365,0,IF($B$5-AF$6&gt;365*11/12,AF36*0.23,IF($B$5-AF$6&gt;365*10/12,AF36*0.3,IF($B$5-AF$6&gt;365*9/12,AF36*0.37,IF($B$5-AF$6&gt;365*8/12,AF36*0.44,0)))))</f>
        <v>0</v>
      </c>
      <c r="DJ36" s="15">
        <f>+IF($B$5-AG$6&lt;365/12,AG36,IF($B$5-AG$6&lt;365*2/12,AG36*0.93,IF($B$5-AG$6&lt;365*3/12,AG36*0.86,IF($B$5-AG$6&lt;365*4/12,AG36*0.79,IF($B$5-AG$6&lt;365*5/12,AG36*0.72,IF($B$5-AG$6&lt;365*6/12,AG36*0.65,IF($B$5-AG$6&lt;365*7/12,AG36*0.58,IF($B$5-AG$6&lt;365*8/12,AG36*0.51,0))))))))+IF($B$5-AG$6&gt;365,0,IF($B$5-AG$6&gt;365*11/12,AG36*0.23,IF($B$5-AG$6&gt;365*10/12,AG36*0.3,IF($B$5-AG$6&gt;365*9/12,AG36*0.37,IF($B$5-AG$6&gt;365*8/12,AG36*0.44,0)))))</f>
        <v>0</v>
      </c>
      <c r="DK36" s="15">
        <f>+IF($B$5-AH$6&lt;365/12,AH36,IF($B$5-AH$6&lt;365*2/12,AH36*0.93,IF($B$5-AH$6&lt;365*3/12,AH36*0.86,IF($B$5-AH$6&lt;365*4/12,AH36*0.79,IF($B$5-AH$6&lt;365*5/12,AH36*0.72,IF($B$5-AH$6&lt;365*6/12,AH36*0.65,IF($B$5-AH$6&lt;365*7/12,AH36*0.58,IF($B$5-AH$6&lt;365*8/12,AH36*0.51,0))))))))+IF($B$5-AH$6&gt;365,0,IF($B$5-AH$6&gt;365*11/12,AH36*0.23,IF($B$5-AH$6&gt;365*10/12,AH36*0.3,IF($B$5-AH$6&gt;365*9/12,AH36*0.37,IF($B$5-AH$6&gt;365*8/12,AH36*0.44,0)))))</f>
        <v>0</v>
      </c>
      <c r="DL36" s="15">
        <f>+IF($B$5-AI$6&lt;365/12,AI36,IF($B$5-AI$6&lt;365*2/12,AI36*0.93,IF($B$5-AI$6&lt;365*3/12,AI36*0.86,IF($B$5-AI$6&lt;365*4/12,AI36*0.79,IF($B$5-AI$6&lt;365*5/12,AI36*0.72,IF($B$5-AI$6&lt;365*6/12,AI36*0.65,IF($B$5-AI$6&lt;365*7/12,AI36*0.58,IF($B$5-AI$6&lt;365*8/12,AI36*0.51,0))))))))+IF($B$5-AI$6&gt;365,0,IF($B$5-AI$6&gt;365*11/12,AI36*0.23,IF($B$5-AI$6&gt;365*10/12,AI36*0.3,IF($B$5-AI$6&gt;365*9/12,AI36*0.37,IF($B$5-AI$6&gt;365*8/12,AI36*0.44,0)))))</f>
        <v>0</v>
      </c>
      <c r="DM36" s="15">
        <f>+IF($B$5-AJ$6&lt;365/12,AJ36,IF($B$5-AJ$6&lt;365*2/12,AJ36*0.93,IF($B$5-AJ$6&lt;365*3/12,AJ36*0.86,IF($B$5-AJ$6&lt;365*4/12,AJ36*0.79,IF($B$5-AJ$6&lt;365*5/12,AJ36*0.72,IF($B$5-AJ$6&lt;365*6/12,AJ36*0.65,IF($B$5-AJ$6&lt;365*7/12,AJ36*0.58,IF($B$5-AJ$6&lt;365*8/12,AJ36*0.51,0))))))))+IF($B$5-AJ$6&gt;365,0,IF($B$5-AJ$6&gt;365*11/12,AJ36*0.23,IF($B$5-AJ$6&gt;365*10/12,AJ36*0.3,IF($B$5-AJ$6&gt;365*9/12,AJ36*0.37,IF($B$5-AJ$6&gt;365*8/12,AJ36*0.44,0)))))</f>
        <v>0</v>
      </c>
      <c r="DN36" s="15">
        <f>+IF($B$5-AK$6&lt;365/12,AK36,IF($B$5-AK$6&lt;365*2/12,AK36*0.93,IF($B$5-AK$6&lt;365*3/12,AK36*0.86,IF($B$5-AK$6&lt;365*4/12,AK36*0.79,IF($B$5-AK$6&lt;365*5/12,AK36*0.72,IF($B$5-AK$6&lt;365*6/12,AK36*0.65,IF($B$5-AK$6&lt;365*7/12,AK36*0.58,IF($B$5-AK$6&lt;365*8/12,AK36*0.51,0))))))))+IF($B$5-AK$6&gt;365,0,IF($B$5-AK$6&gt;365*11/12,AK36*0.23,IF($B$5-AK$6&gt;365*10/12,AK36*0.3,IF($B$5-AK$6&gt;365*9/12,AK36*0.37,IF($B$5-AK$6&gt;365*8/12,AK36*0.44,0)))))</f>
        <v>0</v>
      </c>
      <c r="DO36" s="15">
        <f>+IF($B$5-AL$6&lt;365/12,AL36,IF($B$5-AL$6&lt;365*2/12,AL36*0.93,IF($B$5-AL$6&lt;365*3/12,AL36*0.86,IF($B$5-AL$6&lt;365*4/12,AL36*0.79,IF($B$5-AL$6&lt;365*5/12,AL36*0.72,IF($B$5-AL$6&lt;365*6/12,AL36*0.65,IF($B$5-AL$6&lt;365*7/12,AL36*0.58,IF($B$5-AL$6&lt;365*8/12,AL36*0.51,0))))))))+IF($B$5-AL$6&gt;365,0,IF($B$5-AL$6&gt;365*11/12,AL36*0.23,IF($B$5-AL$6&gt;365*10/12,AL36*0.3,IF($B$5-AL$6&gt;365*9/12,AL36*0.37,IF($B$5-AL$6&gt;365*8/12,AL36*0.44,0)))))</f>
        <v>0</v>
      </c>
      <c r="DP36" s="15">
        <f>+IF($B$5-AM$6&lt;365/12,AM36,IF($B$5-AM$6&lt;365*2/12,AM36*0.93,IF($B$5-AM$6&lt;365*3/12,AM36*0.86,IF($B$5-AM$6&lt;365*4/12,AM36*0.79,IF($B$5-AM$6&lt;365*5/12,AM36*0.72,IF($B$5-AM$6&lt;365*6/12,AM36*0.65,IF($B$5-AM$6&lt;365*7/12,AM36*0.58,IF($B$5-AM$6&lt;365*8/12,AM36*0.51,0))))))))+IF($B$5-AM$6&gt;365,0,IF($B$5-AM$6&gt;365*11/12,AM36*0.23,IF($B$5-AM$6&gt;365*10/12,AM36*0.3,IF($B$5-AM$6&gt;365*9/12,AM36*0.37,IF($B$5-AM$6&gt;365*8/12,AM36*0.44,0)))))</f>
        <v>0</v>
      </c>
      <c r="DQ36" s="15">
        <f>+IF($B$5-AN$6&lt;365/12,AN36,IF($B$5-AN$6&lt;365*2/12,AN36*0.93,IF($B$5-AN$6&lt;365*3/12,AN36*0.86,IF($B$5-AN$6&lt;365*4/12,AN36*0.79,IF($B$5-AN$6&lt;365*5/12,AN36*0.72,IF($B$5-AN$6&lt;365*6/12,AN36*0.65,IF($B$5-AN$6&lt;365*7/12,AN36*0.58,IF($B$5-AN$6&lt;365*8/12,AN36*0.51,0))))))))+IF($B$5-AN$6&gt;365,0,IF($B$5-AN$6&gt;365*11/12,AN36*0.23,IF($B$5-AN$6&gt;365*10/12,AN36*0.3,IF($B$5-AN$6&gt;365*9/12,AN36*0.37,IF($B$5-AN$6&gt;365*8/12,AN36*0.44,0)))))</f>
        <v>0</v>
      </c>
      <c r="DR36" s="15">
        <f>+IF($B$5-AO$6&lt;365/12,AO36,IF($B$5-AO$6&lt;365*2/12,AO36*0.93,IF($B$5-AO$6&lt;365*3/12,AO36*0.86,IF($B$5-AO$6&lt;365*4/12,AO36*0.79,IF($B$5-AO$6&lt;365*5/12,AO36*0.72,IF($B$5-AO$6&lt;365*6/12,AO36*0.65,IF($B$5-AO$6&lt;365*7/12,AO36*0.58,IF($B$5-AO$6&lt;365*8/12,AO36*0.51,0))))))))+IF($B$5-AO$6&gt;365,0,IF($B$5-AO$6&gt;365*11/12,AO36*0.23,IF($B$5-AO$6&gt;365*10/12,AO36*0.3,IF($B$5-AO$6&gt;365*9/12,AO36*0.37,IF($B$5-AO$6&gt;365*8/12,AO36*0.44,0)))))</f>
        <v>0</v>
      </c>
      <c r="DS36" s="15">
        <f>+IF($B$5-AP$6&lt;365/12,AP36,IF($B$5-AP$6&lt;365*2/12,AP36*0.93,IF($B$5-AP$6&lt;365*3/12,AP36*0.86,IF($B$5-AP$6&lt;365*4/12,AP36*0.79,IF($B$5-AP$6&lt;365*5/12,AP36*0.72,IF($B$5-AP$6&lt;365*6/12,AP36*0.65,IF($B$5-AP$6&lt;365*7/12,AP36*0.58,IF($B$5-AP$6&lt;365*8/12,AP36*0.51,0))))))))+IF($B$5-AP$6&gt;365,0,IF($B$5-AP$6&gt;365*11/12,AP36*0.23,IF($B$5-AP$6&gt;365*10/12,AP36*0.3,IF($B$5-AP$6&gt;365*9/12,AP36*0.37,IF($B$5-AP$6&gt;365*8/12,AP36*0.44,0)))))</f>
        <v>0</v>
      </c>
      <c r="DT36" s="15">
        <f>+IF($B$5-AQ$6&lt;365/12,AQ36,IF($B$5-AQ$6&lt;365*2/12,AQ36*0.93,IF($B$5-AQ$6&lt;365*3/12,AQ36*0.86,IF($B$5-AQ$6&lt;365*4/12,AQ36*0.79,IF($B$5-AQ$6&lt;365*5/12,AQ36*0.72,IF($B$5-AQ$6&lt;365*6/12,AQ36*0.65,IF($B$5-AQ$6&lt;365*7/12,AQ36*0.58,IF($B$5-AQ$6&lt;365*8/12,AQ36*0.51,0))))))))+IF($B$5-AQ$6&gt;365,0,IF($B$5-AQ$6&gt;365*11/12,AQ36*0.23,IF($B$5-AQ$6&gt;365*10/12,AQ36*0.3,IF($B$5-AQ$6&gt;365*9/12,AQ36*0.37,IF($B$5-AQ$6&gt;365*8/12,AQ36*0.44,0)))))</f>
        <v>0</v>
      </c>
      <c r="DU36" s="15">
        <f>+IF($B$5-AR$6&lt;365/12,AR36,IF($B$5-AR$6&lt;365*2/12,AR36*0.93,IF($B$5-AR$6&lt;365*3/12,AR36*0.86,IF($B$5-AR$6&lt;365*4/12,AR36*0.79,IF($B$5-AR$6&lt;365*5/12,AR36*0.72,IF($B$5-AR$6&lt;365*6/12,AR36*0.65,IF($B$5-AR$6&lt;365*7/12,AR36*0.58,IF($B$5-AR$6&lt;365*8/12,AR36*0.51,0))))))))+IF($B$5-AR$6&gt;365,0,IF($B$5-AR$6&gt;365*11/12,AR36*0.23,IF($B$5-AR$6&gt;365*10/12,AR36*0.3,IF($B$5-AR$6&gt;365*9/12,AR36*0.37,IF($B$5-AR$6&gt;365*8/12,AR36*0.44,0)))))</f>
        <v>0</v>
      </c>
      <c r="DV36" s="15">
        <f>+IF($B$5-AS$6&lt;365/12,AS36,IF($B$5-AS$6&lt;365*2/12,AS36*0.93,IF($B$5-AS$6&lt;365*3/12,AS36*0.86,IF($B$5-AS$6&lt;365*4/12,AS36*0.79,IF($B$5-AS$6&lt;365*5/12,AS36*0.72,IF($B$5-AS$6&lt;365*6/12,AS36*0.65,IF($B$5-AS$6&lt;365*7/12,AS36*0.58,IF($B$5-AS$6&lt;365*8/12,AS36*0.51,0))))))))+IF($B$5-AS$6&gt;365,0,IF($B$5-AS$6&gt;365*11/12,AS36*0.23,IF($B$5-AS$6&gt;365*10/12,AS36*0.3,IF($B$5-AS$6&gt;365*9/12,AS36*0.37,IF($B$5-AS$6&gt;365*8/12,AS36*0.44,0)))))</f>
        <v>0</v>
      </c>
      <c r="DW36" s="15">
        <f>+IF($B$5-AT$6&lt;365/12,AT36,IF($B$5-AT$6&lt;365*2/12,AT36*0.93,IF($B$5-AT$6&lt;365*3/12,AT36*0.86,IF($B$5-AT$6&lt;365*4/12,AT36*0.79,IF($B$5-AT$6&lt;365*5/12,AT36*0.72,IF($B$5-AT$6&lt;365*6/12,AT36*0.65,IF($B$5-AT$6&lt;365*7/12,AT36*0.58,IF($B$5-AT$6&lt;365*8/12,AT36*0.51,0))))))))+IF($B$5-AT$6&gt;365,0,IF($B$5-AT$6&gt;365*11/12,AT36*0.23,IF($B$5-AT$6&gt;365*10/12,AT36*0.3,IF($B$5-AT$6&gt;365*9/12,AT36*0.37,IF($B$5-AT$6&gt;365*8/12,AT36*0.44,0)))))</f>
        <v>0</v>
      </c>
      <c r="DX36" s="15">
        <f>+IF($B$5-AU$6&lt;365/12,AU36,IF($B$5-AU$6&lt;365*2/12,AU36*0.93,IF($B$5-AU$6&lt;365*3/12,AU36*0.86,IF($B$5-AU$6&lt;365*4/12,AU36*0.79,IF($B$5-AU$6&lt;365*5/12,AU36*0.72,IF($B$5-AU$6&lt;365*6/12,AU36*0.65,IF($B$5-AU$6&lt;365*7/12,AU36*0.58,IF($B$5-AU$6&lt;365*8/12,AU36*0.51,0))))))))+IF($B$5-AU$6&gt;365,0,IF($B$5-AU$6&gt;365*11/12,AU36*0.23,IF($B$5-AU$6&gt;365*10/12,AU36*0.3,IF($B$5-AU$6&gt;365*9/12,AU36*0.37,IF($B$5-AU$6&gt;365*8/12,AU36*0.44,0)))))</f>
        <v>0</v>
      </c>
      <c r="DY36" s="15">
        <f>+IF($B$5-AV$6&lt;365/12,AV36,IF($B$5-AV$6&lt;365*2/12,AV36*0.93,IF($B$5-AV$6&lt;365*3/12,AV36*0.86,IF($B$5-AV$6&lt;365*4/12,AV36*0.79,IF($B$5-AV$6&lt;365*5/12,AV36*0.72,IF($B$5-AV$6&lt;365*6/12,AV36*0.65,IF($B$5-AV$6&lt;365*7/12,AV36*0.58,IF($B$5-AV$6&lt;365*8/12,AV36*0.51,0))))))))+IF($B$5-AV$6&gt;365,0,IF($B$5-AV$6&gt;365*11/12,AV36*0.23,IF($B$5-AV$6&gt;365*10/12,AV36*0.3,IF($B$5-AV$6&gt;365*9/12,AV36*0.37,IF($B$5-AV$6&gt;365*8/12,AV36*0.44,0)))))</f>
        <v>0</v>
      </c>
      <c r="DZ36" s="15">
        <f>+IF($B$5-AW$6&lt;365/12,AW36,IF($B$5-AW$6&lt;365*2/12,AW36*0.93,IF($B$5-AW$6&lt;365*3/12,AW36*0.86,IF($B$5-AW$6&lt;365*4/12,AW36*0.79,IF($B$5-AW$6&lt;365*5/12,AW36*0.72,IF($B$5-AW$6&lt;365*6/12,AW36*0.65,IF($B$5-AW$6&lt;365*7/12,AW36*0.58,IF($B$5-AW$6&lt;365*8/12,AW36*0.51,0))))))))+IF($B$5-AW$6&gt;365,0,IF($B$5-AW$6&gt;365*11/12,AW36*0.23,IF($B$5-AW$6&gt;365*10/12,AW36*0.3,IF($B$5-AW$6&gt;365*9/12,AW36*0.37,IF($B$5-AW$6&gt;365*8/12,AW36*0.44,0)))))</f>
        <v>0</v>
      </c>
      <c r="EA36" s="15">
        <f>+IF($B$5-AX$6&lt;365/12,AX36,IF($B$5-AX$6&lt;365*2/12,AX36*0.93,IF($B$5-AX$6&lt;365*3/12,AX36*0.86,IF($B$5-AX$6&lt;365*4/12,AX36*0.79,IF($B$5-AX$6&lt;365*5/12,AX36*0.72,IF($B$5-AX$6&lt;365*6/12,AX36*0.65,IF($B$5-AX$6&lt;365*7/12,AX36*0.58,IF($B$5-AX$6&lt;365*8/12,AX36*0.51,0))))))))+IF($B$5-AX$6&gt;365,0,IF($B$5-AX$6&gt;365*11/12,AX36*0.23,IF($B$5-AX$6&gt;365*10/12,AX36*0.3,IF($B$5-AX$6&gt;365*9/12,AX36*0.37,IF($B$5-AX$6&gt;365*8/12,AX36*0.44,0)))))</f>
        <v>0</v>
      </c>
      <c r="EB36" s="15">
        <f>+IF($B$5-AY$6&lt;365/12,AY36,IF($B$5-AY$6&lt;365*2/12,AY36*0.93,IF($B$5-AY$6&lt;365*3/12,AY36*0.86,IF($B$5-AY$6&lt;365*4/12,AY36*0.79,IF($B$5-AY$6&lt;365*5/12,AY36*0.72,IF($B$5-AY$6&lt;365*6/12,AY36*0.65,IF($B$5-AY$6&lt;365*7/12,AY36*0.58,IF($B$5-AY$6&lt;365*8/12,AY36*0.51,0))))))))+IF($B$5-AY$6&gt;365,0,IF($B$5-AY$6&gt;365*11/12,AY36*0.23,IF($B$5-AY$6&gt;365*10/12,AY36*0.3,IF($B$5-AY$6&gt;365*9/12,AY36*0.37,IF($B$5-AY$6&gt;365*8/12,AY36*0.44,0)))))</f>
        <v>0</v>
      </c>
      <c r="EC36" s="15">
        <f>+IF($B$5-AZ$6&lt;365/12,AZ36,IF($B$5-AZ$6&lt;365*2/12,AZ36*0.93,IF($B$5-AZ$6&lt;365*3/12,AZ36*0.86,IF($B$5-AZ$6&lt;365*4/12,AZ36*0.79,IF($B$5-AZ$6&lt;365*5/12,AZ36*0.72,IF($B$5-AZ$6&lt;365*6/12,AZ36*0.65,IF($B$5-AZ$6&lt;365*7/12,AZ36*0.58,IF($B$5-AZ$6&lt;365*8/12,AZ36*0.51,0))))))))+IF($B$5-AZ$6&gt;365,0,IF($B$5-AZ$6&gt;365*11/12,AZ36*0.23,IF($B$5-AZ$6&gt;365*10/12,AZ36*0.3,IF($B$5-AZ$6&gt;365*9/12,AZ36*0.37,IF($B$5-AZ$6&gt;365*8/12,AZ36*0.44,0)))))</f>
        <v>0</v>
      </c>
      <c r="ED36" s="15">
        <f>+IF($B$5-BA$6&lt;365/12,BA36,IF($B$5-BA$6&lt;365*2/12,BA36*0.93,IF($B$5-BA$6&lt;365*3/12,BA36*0.86,IF($B$5-BA$6&lt;365*4/12,BA36*0.79,IF($B$5-BA$6&lt;365*5/12,BA36*0.72,IF($B$5-BA$6&lt;365*6/12,BA36*0.65,IF($B$5-BA$6&lt;365*7/12,BA36*0.58,IF($B$5-BA$6&lt;365*8/12,BA36*0.51,0))))))))+IF($B$5-BA$6&gt;365,0,IF($B$5-BA$6&gt;365*11/12,BA36*0.23,IF($B$5-BA$6&gt;365*10/12,BA36*0.3,IF($B$5-BA$6&gt;365*9/12,BA36*0.37,IF($B$5-BA$6&gt;365*8/12,BA36*0.44,0)))))</f>
        <v>0</v>
      </c>
      <c r="EE36" s="15">
        <f>+IF($B$5-BB$6&lt;365/12,BB36,IF($B$5-BB$6&lt;365*2/12,BB36*0.93,IF($B$5-BB$6&lt;365*3/12,BB36*0.86,IF($B$5-BB$6&lt;365*4/12,BB36*0.79,IF($B$5-BB$6&lt;365*5/12,BB36*0.72,IF($B$5-BB$6&lt;365*6/12,BB36*0.65,IF($B$5-BB$6&lt;365*7/12,BB36*0.58,IF($B$5-BB$6&lt;365*8/12,BB36*0.51,0))))))))+IF($B$5-BB$6&gt;365,0,IF($B$5-BB$6&gt;365*11/12,BB36*0.23,IF($B$5-BB$6&gt;365*10/12,BB36*0.3,IF($B$5-BB$6&gt;365*9/12,BB36*0.37,IF($B$5-BB$6&gt;365*8/12,BB36*0.44,0)))))</f>
        <v>0</v>
      </c>
      <c r="EF36" s="15">
        <f>+IF($B$5-BC$6&lt;365/12,BC36,IF($B$5-BC$6&lt;365*2/12,BC36*0.93,IF($B$5-BC$6&lt;365*3/12,BC36*0.86,IF($B$5-BC$6&lt;365*4/12,BC36*0.79,IF($B$5-BC$6&lt;365*5/12,BC36*0.72,IF($B$5-BC$6&lt;365*6/12,BC36*0.65,IF($B$5-BC$6&lt;365*7/12,BC36*0.58,IF($B$5-BC$6&lt;365*8/12,BC36*0.51,0))))))))+IF($B$5-BC$6&gt;365,0,IF($B$5-BC$6&gt;365*11/12,BC36*0.23,IF($B$5-BC$6&gt;365*10/12,BC36*0.3,IF($B$5-BC$6&gt;365*9/12,BC36*0.37,IF($B$5-BC$6&gt;365*8/12,BC36*0.44,0)))))</f>
        <v>0</v>
      </c>
      <c r="EG36" s="15">
        <f>+IF($B$5-BD$6&lt;365/12,BD36,IF($B$5-BD$6&lt;365*2/12,BD36*0.93,IF($B$5-BD$6&lt;365*3/12,BD36*0.86,IF($B$5-BD$6&lt;365*4/12,BD36*0.79,IF($B$5-BD$6&lt;365*5/12,BD36*0.72,IF($B$5-BD$6&lt;365*6/12,BD36*0.65,IF($B$5-BD$6&lt;365*7/12,BD36*0.58,IF($B$5-BD$6&lt;365*8/12,BD36*0.51,0))))))))+IF($B$5-BD$6&gt;365,0,IF($B$5-BD$6&gt;365*11/12,BD36*0.23,IF($B$5-BD$6&gt;365*10/12,BD36*0.3,IF($B$5-BD$6&gt;365*9/12,BD36*0.37,IF($B$5-BD$6&gt;365*8/12,BD36*0.44,0)))))</f>
        <v>0</v>
      </c>
      <c r="EH36" s="15">
        <f>+IF($B$5-BE$6&lt;365/12,BE36,IF($B$5-BE$6&lt;365*2/12,BE36*0.93,IF($B$5-BE$6&lt;365*3/12,BE36*0.86,IF($B$5-BE$6&lt;365*4/12,BE36*0.79,IF($B$5-BE$6&lt;365*5/12,BE36*0.72,IF($B$5-BE$6&lt;365*6/12,BE36*0.65,IF($B$5-BE$6&lt;365*7/12,BE36*0.58,IF($B$5-BE$6&lt;365*8/12,BE36*0.51,0))))))))+IF($B$5-BE$6&gt;365,0,IF($B$5-BE$6&gt;365*11/12,BE36*0.23,IF($B$5-BE$6&gt;365*10/12,BE36*0.3,IF($B$5-BE$6&gt;365*9/12,BE36*0.37,IF($B$5-BE$6&gt;365*8/12,BE36*0.44,0)))))</f>
        <v>0</v>
      </c>
      <c r="EI36" s="15">
        <f>+IF($B$5-BF$6&lt;365/12,BF36,IF($B$5-BF$6&lt;365*2/12,BF36*0.93,IF($B$5-BF$6&lt;365*3/12,BF36*0.86,IF($B$5-BF$6&lt;365*4/12,BF36*0.79,IF($B$5-BF$6&lt;365*5/12,BF36*0.72,IF($B$5-BF$6&lt;365*6/12,BF36*0.65,IF($B$5-BF$6&lt;365*7/12,BF36*0.58,IF($B$5-BF$6&lt;365*8/12,BF36*0.51,0))))))))+IF($B$5-BF$6&gt;365,0,IF($B$5-BF$6&gt;365*11/12,BF36*0.23,IF($B$5-BF$6&gt;365*10/12,BF36*0.3,IF($B$5-BF$6&gt;365*9/12,BF36*0.37,IF($B$5-BF$6&gt;365*8/12,BF36*0.44,0)))))</f>
        <v>0</v>
      </c>
      <c r="EJ36" s="15">
        <f>+IF($B$5-BG$6&lt;365/12,BG36,IF($B$5-BG$6&lt;365*2/12,BG36*0.93,IF($B$5-BG$6&lt;365*3/12,BG36*0.86,IF($B$5-BG$6&lt;365*4/12,BG36*0.79,IF($B$5-BG$6&lt;365*5/12,BG36*0.72,IF($B$5-BG$6&lt;365*6/12,BG36*0.65,IF($B$5-BG$6&lt;365*7/12,BG36*0.58,IF($B$5-BG$6&lt;365*8/12,BG36*0.51,0))))))))+IF($B$5-BG$6&gt;365,0,IF($B$5-BG$6&gt;365*11/12,BG36*0.23,IF($B$5-BG$6&gt;365*10/12,BG36*0.3,IF($B$5-BG$6&gt;365*9/12,BG36*0.37,IF($B$5-BG$6&gt;365*8/12,BG36*0.44,0)))))</f>
        <v>0</v>
      </c>
      <c r="EK36" s="15">
        <f>+IF($B$5-BH$6&lt;365/12,BH36,IF($B$5-BH$6&lt;365*2/12,BH36*0.93,IF($B$5-BH$6&lt;365*3/12,BH36*0.86,IF($B$5-BH$6&lt;365*4/12,BH36*0.79,IF($B$5-BH$6&lt;365*5/12,BH36*0.72,IF($B$5-BH$6&lt;365*6/12,BH36*0.65,IF($B$5-BH$6&lt;365*7/12,BH36*0.58,IF($B$5-BH$6&lt;365*8/12,BH36*0.51,0))))))))+IF($B$5-BH$6&gt;365,0,IF($B$5-BH$6&gt;365*11/12,BH36*0.23,IF($B$5-BH$6&gt;365*10/12,BH36*0.3,IF($B$5-BH$6&gt;365*9/12,BH36*0.37,IF($B$5-BH$6&gt;365*8/12,BH36*0.44,0)))))</f>
        <v>0</v>
      </c>
      <c r="EL36" s="15">
        <f>+IF($B$5-BI$6&lt;365/12,BI36,IF($B$5-BI$6&lt;365*2/12,BI36*0.93,IF($B$5-BI$6&lt;365*3/12,BI36*0.86,IF($B$5-BI$6&lt;365*4/12,BI36*0.79,IF($B$5-BI$6&lt;365*5/12,BI36*0.72,IF($B$5-BI$6&lt;365*6/12,BI36*0.65,IF($B$5-BI$6&lt;365*7/12,BI36*0.58,IF($B$5-BI$6&lt;365*8/12,BI36*0.51,0))))))))+IF($B$5-BI$6&gt;365,0,IF($B$5-BI$6&gt;365*11/12,BI36*0.23,IF($B$5-BI$6&gt;365*10/12,BI36*0.3,IF($B$5-BI$6&gt;365*9/12,BI36*0.37,IF($B$5-BI$6&gt;365*8/12,BI36*0.44,0)))))</f>
        <v>0</v>
      </c>
      <c r="EM36" s="15">
        <f>+IF($B$5-BJ$6&lt;365/12,BJ36,IF($B$5-BJ$6&lt;365*2/12,BJ36*0.93,IF($B$5-BJ$6&lt;365*3/12,BJ36*0.86,IF($B$5-BJ$6&lt;365*4/12,BJ36*0.79,IF($B$5-BJ$6&lt;365*5/12,BJ36*0.72,IF($B$5-BJ$6&lt;365*6/12,BJ36*0.65,IF($B$5-BJ$6&lt;365*7/12,BJ36*0.58,IF($B$5-BJ$6&lt;365*8/12,BJ36*0.51,0))))))))+IF($B$5-BJ$6&gt;365,0,IF($B$5-BJ$6&gt;365*11/12,BJ36*0.23,IF($B$5-BJ$6&gt;365*10/12,BJ36*0.3,IF($B$5-BJ$6&gt;365*9/12,BJ36*0.37,IF($B$5-BJ$6&gt;365*8/12,BJ36*0.44,0)))))</f>
        <v>0</v>
      </c>
      <c r="EN36" s="15">
        <f>+IF($B$5-BK$6&lt;365/12,BK36,IF($B$5-BK$6&lt;365*2/12,BK36*0.93,IF($B$5-BK$6&lt;365*3/12,BK36*0.86,IF($B$5-BK$6&lt;365*4/12,BK36*0.79,IF($B$5-BK$6&lt;365*5/12,BK36*0.72,IF($B$5-BK$6&lt;365*6/12,BK36*0.65,IF($B$5-BK$6&lt;365*7/12,BK36*0.58,IF($B$5-BK$6&lt;365*8/12,BK36*0.51,0))))))))+IF($B$5-BK$6&gt;365,0,IF($B$5-BK$6&gt;365*11/12,BK36*0.23,IF($B$5-BK$6&gt;365*10/12,BK36*0.3,IF($B$5-BK$6&gt;365*9/12,BK36*0.37,IF($B$5-BK$6&gt;365*8/12,BK36*0.44,0)))))</f>
        <v>0</v>
      </c>
      <c r="EO36" s="15">
        <f>+IF($B$5-BL$6&lt;365/12,BL36,IF($B$5-BL$6&lt;365*2/12,BL36*0.93,IF($B$5-BL$6&lt;365*3/12,BL36*0.86,IF($B$5-BL$6&lt;365*4/12,BL36*0.79,IF($B$5-BL$6&lt;365*5/12,BL36*0.72,IF($B$5-BL$6&lt;365*6/12,BL36*0.65,IF($B$5-BL$6&lt;365*7/12,BL36*0.58,IF($B$5-BL$6&lt;365*8/12,BL36*0.51,0))))))))+IF($B$5-BL$6&gt;365,0,IF($B$5-BL$6&gt;365*11/12,BL36*0.23,IF($B$5-BL$6&gt;365*10/12,BL36*0.3,IF($B$5-BL$6&gt;365*9/12,BL36*0.37,IF($B$5-BL$6&gt;365*8/12,BL36*0.44,0)))))</f>
        <v>0</v>
      </c>
      <c r="EP36" s="15">
        <f>+IF($B$5-BM$6&lt;365/12,BM36,IF($B$5-BM$6&lt;365*2/12,BM36*0.93,IF($B$5-BM$6&lt;365*3/12,BM36*0.86,IF($B$5-BM$6&lt;365*4/12,BM36*0.79,IF($B$5-BM$6&lt;365*5/12,BM36*0.72,IF($B$5-BM$6&lt;365*6/12,BM36*0.65,IF($B$5-BM$6&lt;365*7/12,BM36*0.58,IF($B$5-BM$6&lt;365*8/12,BM36*0.51,0))))))))+IF($B$5-BM$6&gt;365,0,IF($B$5-BM$6&gt;365*11/12,BM36*0.23,IF($B$5-BM$6&gt;365*10/12,BM36*0.3,IF($B$5-BM$6&gt;365*9/12,BM36*0.37,IF($B$5-BM$6&gt;365*8/12,BM36*0.44,0)))))</f>
        <v>0</v>
      </c>
      <c r="EQ36" s="15">
        <f>+IF($B$5-BN$6&lt;365/12,BN36,IF($B$5-BN$6&lt;365*2/12,BN36*0.93,IF($B$5-BN$6&lt;365*3/12,BN36*0.86,IF($B$5-BN$6&lt;365*4/12,BN36*0.79,IF($B$5-BN$6&lt;365*5/12,BN36*0.72,IF($B$5-BN$6&lt;365*6/12,BN36*0.65,IF($B$5-BN$6&lt;365*7/12,BN36*0.58,IF($B$5-BN$6&lt;365*8/12,BN36*0.51,0))))))))+IF($B$5-BN$6&gt;365,0,IF($B$5-BN$6&gt;365*11/12,BN36*0.23,IF($B$5-BN$6&gt;365*10/12,BN36*0.3,IF($B$5-BN$6&gt;365*9/12,BN36*0.37,IF($B$5-BN$6&gt;365*8/12,BN36*0.44,0)))))</f>
        <v>0</v>
      </c>
      <c r="ER36" s="15">
        <f>+IF($B$5-BO$6&lt;365/12,BO36,IF($B$5-BO$6&lt;365*2/12,BO36*0.93,IF($B$5-BO$6&lt;365*3/12,BO36*0.86,IF($B$5-BO$6&lt;365*4/12,BO36*0.79,IF($B$5-BO$6&lt;365*5/12,BO36*0.72,IF($B$5-BO$6&lt;365*6/12,BO36*0.65,IF($B$5-BO$6&lt;365*7/12,BO36*0.58,IF($B$5-BO$6&lt;365*8/12,BO36*0.51,0))))))))+IF($B$5-BO$6&gt;365,0,IF($B$5-BO$6&gt;365*11/12,BO36*0.23,IF($B$5-BO$6&gt;365*10/12,BO36*0.3,IF($B$5-BO$6&gt;365*9/12,BO36*0.37,IF($B$5-BO$6&gt;365*8/12,BO36*0.44,0)))))</f>
        <v>0</v>
      </c>
      <c r="ES36" s="15">
        <f>+IF($B$5-BP$6&lt;365/12,BP36,IF($B$5-BP$6&lt;365*2/12,BP36*0.93,IF($B$5-BP$6&lt;365*3/12,BP36*0.86,IF($B$5-BP$6&lt;365*4/12,BP36*0.79,IF($B$5-BP$6&lt;365*5/12,BP36*0.72,IF($B$5-BP$6&lt;365*6/12,BP36*0.65,IF($B$5-BP$6&lt;365*7/12,BP36*0.58,IF($B$5-BP$6&lt;365*8/12,BP36*0.51,0))))))))+IF($B$5-BP$6&gt;365,0,IF($B$5-BP$6&gt;365*11/12,BP36*0.23,IF($B$5-BP$6&gt;365*10/12,BP36*0.3,IF($B$5-BP$6&gt;365*9/12,BP36*0.37,IF($B$5-BP$6&gt;365*8/12,BP36*0.44,0)))))</f>
        <v>0</v>
      </c>
      <c r="ET36" s="15">
        <f>+IF($B$5-BQ$6&lt;365/12,BQ36,IF($B$5-BQ$6&lt;365*2/12,BQ36*0.93,IF($B$5-BQ$6&lt;365*3/12,BQ36*0.86,IF($B$5-BQ$6&lt;365*4/12,BQ36*0.79,IF($B$5-BQ$6&lt;365*5/12,BQ36*0.72,IF($B$5-BQ$6&lt;365*6/12,BQ36*0.65,IF($B$5-BQ$6&lt;365*7/12,BQ36*0.58,IF($B$5-BQ$6&lt;365*8/12,BQ36*0.51,0))))))))+IF($B$5-BQ$6&gt;365,0,IF($B$5-BQ$6&gt;365*11/12,BQ36*0.23,IF($B$5-BQ$6&gt;365*10/12,BQ36*0.3,IF($B$5-BQ$6&gt;365*9/12,BQ36*0.37,IF($B$5-BQ$6&gt;365*8/12,BQ36*0.44,0)))))</f>
        <v>309.60000000000002</v>
      </c>
      <c r="EU36" s="15">
        <f>+IF($B$5-BR$6&lt;365/12,BR36,IF($B$5-BR$6&lt;365*2/12,BR36*0.93,IF($B$5-BR$6&lt;365*3/12,BR36*0.86,IF($B$5-BR$6&lt;365*4/12,BR36*0.79,IF($B$5-BR$6&lt;365*5/12,BR36*0.72,IF($B$5-BR$6&lt;365*6/12,BR36*0.65,IF($B$5-BR$6&lt;365*7/12,BR36*0.58,IF($B$5-BR$6&lt;365*8/12,BR36*0.51,0))))))))+IF($B$5-BR$6&gt;365,0,IF($B$5-BR$6&gt;365*11/12,BR36*0.23,IF($B$5-BR$6&gt;365*10/12,BR36*0.3,IF($B$5-BR$6&gt;365*9/12,BR36*0.37,IF($B$5-BR$6&gt;365*8/12,BR36*0.44,0)))))</f>
        <v>0</v>
      </c>
      <c r="EV36" s="15">
        <f>+IF($B$5-BS$6&lt;365/12,BS36,IF($B$5-BS$6&lt;365*2/12,BS36*0.93,IF($B$5-BS$6&lt;365*3/12,BS36*0.86,IF($B$5-BS$6&lt;365*4/12,BS36*0.79,IF($B$5-BS$6&lt;365*5/12,BS36*0.72,IF($B$5-BS$6&lt;365*6/12,BS36*0.65,IF($B$5-BS$6&lt;365*7/12,BS36*0.58,IF($B$5-BS$6&lt;365*8/12,BS36*0.51,0))))))))+IF($B$5-BS$6&gt;365,0,IF($B$5-BS$6&gt;365*11/12,BS36*0.23,IF($B$5-BS$6&gt;365*10/12,BS36*0.3,IF($B$5-BS$6&gt;365*9/12,BS36*0.37,IF($B$5-BS$6&gt;365*8/12,BS36*0.44,0)))))</f>
        <v>0</v>
      </c>
      <c r="EW36" s="15">
        <f>+IF($B$5-BT$6&lt;365/12,BT36,IF($B$5-BT$6&lt;365*2/12,BT36*0.93,IF($B$5-BT$6&lt;365*3/12,BT36*0.86,IF($B$5-BT$6&lt;365*4/12,BT36*0.79,IF($B$5-BT$6&lt;365*5/12,BT36*0.72,IF($B$5-BT$6&lt;365*6/12,BT36*0.65,IF($B$5-BT$6&lt;365*7/12,BT36*0.58,IF($B$5-BT$6&lt;365*8/12,BT36*0.51,0))))))))+IF($B$5-BT$6&gt;365,0,IF($B$5-BT$6&gt;365*11/12,BT36*0.23,IF($B$5-BT$6&gt;365*10/12,BT36*0.3,IF($B$5-BT$6&gt;365*9/12,BT36*0.37,IF($B$5-BT$6&gt;365*8/12,BT36*0.44,0)))))</f>
        <v>0</v>
      </c>
      <c r="EX36" s="15">
        <f>+IF($B$5-BU$6&lt;365/12,BU36,IF($B$5-BU$6&lt;365*2/12,BU36*0.93,IF($B$5-BU$6&lt;365*3/12,BU36*0.86,IF($B$5-BU$6&lt;365*4/12,BU36*0.79,IF($B$5-BU$6&lt;365*5/12,BU36*0.72,IF($B$5-BU$6&lt;365*6/12,BU36*0.65,IF($B$5-BU$6&lt;365*7/12,BU36*0.58,IF($B$5-BU$6&lt;365*8/12,BU36*0.51,0))))))))+IF($B$5-BU$6&gt;365,0,IF($B$5-BU$6&gt;365*11/12,BU36*0.23,IF($B$5-BU$6&gt;365*10/12,BU36*0.3,IF($B$5-BU$6&gt;365*9/12,BU36*0.37,IF($B$5-BU$6&gt;365*8/12,BU36*0.44,0)))))</f>
        <v>0</v>
      </c>
      <c r="EY36" s="15">
        <f>+IF($B$5-BV$6&lt;365/12,BV36,IF($B$5-BV$6&lt;365*2/12,BV36*0.93,IF($B$5-BV$6&lt;365*3/12,BV36*0.86,IF($B$5-BV$6&lt;365*4/12,BV36*0.79,IF($B$5-BV$6&lt;365*5/12,BV36*0.72,IF($B$5-BV$6&lt;365*6/12,BV36*0.65,IF($B$5-BV$6&lt;365*7/12,BV36*0.58,IF($B$5-BV$6&lt;365*8/12,BV36*0.51,0))))))))+IF($B$5-BV$6&gt;365,0,IF($B$5-BV$6&gt;365*11/12,BV36*0.23,IF($B$5-BV$6&gt;365*10/12,BV36*0.3,IF($B$5-BV$6&gt;365*9/12,BV36*0.37,IF($B$5-BV$6&gt;365*8/12,BV36*0.44,0)))))</f>
        <v>0</v>
      </c>
      <c r="EZ36" s="15">
        <f>+IF($B$5-BW$6&lt;365/12,BW36,IF($B$5-BW$6&lt;365*2/12,BW36*0.93,IF($B$5-BW$6&lt;365*3/12,BW36*0.86,IF($B$5-BW$6&lt;365*4/12,BW36*0.79,IF($B$5-BW$6&lt;365*5/12,BW36*0.72,IF($B$5-BW$6&lt;365*6/12,BW36*0.65,IF($B$5-BW$6&lt;365*7/12,BW36*0.58,IF($B$5-BW$6&lt;365*8/12,BW36*0.51,0))))))))+IF($B$5-BW$6&gt;365,0,IF($B$5-BW$6&gt;365*11/12,BW36*0.23,IF($B$5-BW$6&gt;365*10/12,BW36*0.3,IF($B$5-BW$6&gt;365*9/12,BW36*0.37,IF($B$5-BW$6&gt;365*8/12,BW36*0.44,0)))))</f>
        <v>0</v>
      </c>
      <c r="FA36" s="15">
        <f>+IF($B$5-BX$6&lt;365/12,BX36,IF($B$5-BX$6&lt;365*2/12,BX36*0.93,IF($B$5-BX$6&lt;365*3/12,BX36*0.86,IF($B$5-BX$6&lt;365*4/12,BX36*0.79,IF($B$5-BX$6&lt;365*5/12,BX36*0.72,IF($B$5-BX$6&lt;365*6/12,BX36*0.65,IF($B$5-BX$6&lt;365*7/12,BX36*0.58,IF($B$5-BX$6&lt;365*8/12,BX36*0.51,0))))))))+IF($B$5-BX$6&gt;365,0,IF($B$5-BX$6&gt;365*11/12,BX36*0.23,IF($B$5-BX$6&gt;365*10/12,BX36*0.3,IF($B$5-BX$6&gt;365*9/12,BX36*0.37,IF($B$5-BX$6&gt;365*8/12,BX36*0.44,0)))))</f>
        <v>0</v>
      </c>
      <c r="FB36" s="15">
        <f>+IF($B$5-BY$6&lt;365/12,BY36,IF($B$5-BY$6&lt;365*2/12,BY36*0.93,IF($B$5-BY$6&lt;365*3/12,BY36*0.86,IF($B$5-BY$6&lt;365*4/12,BY36*0.79,IF($B$5-BY$6&lt;365*5/12,BY36*0.72,IF($B$5-BY$6&lt;365*6/12,BY36*0.65,IF($B$5-BY$6&lt;365*7/12,BY36*0.58,IF($B$5-BY$6&lt;365*8/12,BY36*0.51,0))))))))+IF($B$5-BY$6&gt;365,0,IF($B$5-BY$6&gt;365*11/12,BY36*0.23,IF($B$5-BY$6&gt;365*10/12,BY36*0.3,IF($B$5-BY$6&gt;365*9/12,BY36*0.37,IF($B$5-BY$6&gt;365*8/12,BY36*0.44,0)))))</f>
        <v>0</v>
      </c>
      <c r="FC36" s="15">
        <f>+IF($B$5-BZ$6&lt;365/12,BZ36,IF($B$5-BZ$6&lt;365*2/12,BZ36*0.93,IF($B$5-BZ$6&lt;365*3/12,BZ36*0.86,IF($B$5-BZ$6&lt;365*4/12,BZ36*0.79,IF($B$5-BZ$6&lt;365*5/12,BZ36*0.72,IF($B$5-BZ$6&lt;365*6/12,BZ36*0.65,IF($B$5-BZ$6&lt;365*7/12,BZ36*0.58,IF($B$5-BZ$6&lt;365*8/12,BZ36*0.51,0))))))))+IF($B$5-BZ$6&gt;365,0,IF($B$5-BZ$6&gt;365*11/12,BZ36*0.23,IF($B$5-BZ$6&gt;365*10/12,BZ36*0.3,IF($B$5-BZ$6&gt;365*9/12,BZ36*0.37,IF($B$5-BZ$6&gt;365*8/12,BZ36*0.44,0)))))</f>
        <v>0</v>
      </c>
      <c r="FD36" s="15">
        <f>+IF($B$5-CA$6&lt;365/12,CA36,IF($B$5-CA$6&lt;365*2/12,CA36*0.93,IF($B$5-CA$6&lt;365*3/12,CA36*0.86,IF($B$5-CA$6&lt;365*4/12,CA36*0.79,IF($B$5-CA$6&lt;365*5/12,CA36*0.72,IF($B$5-CA$6&lt;365*6/12,CA36*0.65,IF($B$5-CA$6&lt;365*7/12,CA36*0.58,IF($B$5-CA$6&lt;365*8/12,CA36*0.51,0))))))))+IF($B$5-CA$6&gt;365,0,IF($B$5-CA$6&gt;365*11/12,CA36*0.23,IF($B$5-CA$6&gt;365*10/12,CA36*0.3,IF($B$5-CA$6&gt;365*9/12,CA36*0.37,IF($B$5-CA$6&gt;365*8/12,CA36*0.44,0)))))</f>
        <v>0</v>
      </c>
      <c r="FE36" s="15">
        <f>+IF($B$5-CB$6&lt;365/12,CB36,IF($B$5-CB$6&lt;365*2/12,CB36*0.93,IF($B$5-CB$6&lt;365*3/12,CB36*0.86,IF($B$5-CB$6&lt;365*4/12,CB36*0.79,IF($B$5-CB$6&lt;365*5/12,CB36*0.72,IF($B$5-CB$6&lt;365*6/12,CB36*0.65,IF($B$5-CB$6&lt;365*7/12,CB36*0.58,IF($B$5-CB$6&lt;365*8/12,CB36*0.51,0))))))))+IF($B$5-CB$6&gt;365,0,IF($B$5-CB$6&gt;365*11/12,CB36*0.23,IF($B$5-CB$6&gt;365*10/12,CB36*0.3,IF($B$5-CB$6&gt;365*9/12,CB36*0.37,IF($B$5-CB$6&gt;365*8/12,CB36*0.44,0)))))</f>
        <v>0</v>
      </c>
      <c r="FF36" s="15">
        <f>+IF($B$5-CC$6&lt;365/12,CC36,IF($B$5-CC$6&lt;365*2/12,CC36*0.93,IF($B$5-CC$6&lt;365*3/12,CC36*0.86,IF($B$5-CC$6&lt;365*4/12,CC36*0.79,IF($B$5-CC$6&lt;365*5/12,CC36*0.72,IF($B$5-CC$6&lt;365*6/12,CC36*0.65,IF($B$5-CC$6&lt;365*7/12,CC36*0.58,IF($B$5-CC$6&lt;365*8/12,CC36*0.51,0))))))))+IF($B$5-CC$6&gt;365,0,IF($B$5-CC$6&gt;365*11/12,CC36*0.23,IF($B$5-CC$6&gt;365*10/12,CC36*0.3,IF($B$5-CC$6&gt;365*9/12,CC36*0.37,IF($B$5-CC$6&gt;365*8/12,CC36*0.44,0)))))</f>
        <v>0</v>
      </c>
      <c r="FG36" s="15">
        <f>+IF($B$5-CD$6&lt;365/12,CD36,IF($B$5-CD$6&lt;365*2/12,CD36*0.93,IF($B$5-CD$6&lt;365*3/12,CD36*0.86,IF($B$5-CD$6&lt;365*4/12,CD36*0.79,IF($B$5-CD$6&lt;365*5/12,CD36*0.72,IF($B$5-CD$6&lt;365*6/12,CD36*0.65,IF($B$5-CD$6&lt;365*7/12,CD36*0.58,IF($B$5-CD$6&lt;365*8/12,CD36*0.51,0))))))))+IF($B$5-CD$6&gt;365,0,IF($B$5-CD$6&gt;365*11/12,CD36*0.23,IF($B$5-CD$6&gt;365*10/12,CD36*0.3,IF($B$5-CD$6&gt;365*9/12,CD36*0.37,IF($B$5-CD$6&gt;365*8/12,CD36*0.44,0)))))</f>
        <v>0</v>
      </c>
      <c r="FH36" s="15">
        <f>+IF($B$5-CE$6&lt;365/12,CE36,IF($B$5-CE$6&lt;365*2/12,CE36*0.93,IF($B$5-CE$6&lt;365*3/12,CE36*0.86,IF($B$5-CE$6&lt;365*4/12,CE36*0.79,IF($B$5-CE$6&lt;365*5/12,CE36*0.72,IF($B$5-CE$6&lt;365*6/12,CE36*0.65,IF($B$5-CE$6&lt;365*7/12,CE36*0.58,IF($B$5-CE$6&lt;365*8/12,CE36*0.51,0))))))))+IF($B$5-CE$6&gt;365,0,IF($B$5-CE$6&gt;365*11/12,CE36*0.23,IF($B$5-CE$6&gt;365*10/12,CE36*0.3,IF($B$5-CE$6&gt;365*9/12,CE36*0.37,IF($B$5-CE$6&gt;365*8/12,CE36*0.44,0)))))</f>
        <v>0</v>
      </c>
      <c r="FI36" s="15">
        <f>+IF($B$5-CF$7&lt;365/12,CF37,IF($B$5-CF$7&lt;365*2/12,CF37*0.93,IF($B$5-CF$7&lt;365*3/12,CF37*0.86,IF($B$5-CF$7&lt;365*4/12,CF37*0.79,IF($B$5-CF$7&lt;365*5/12,CF37*0.72,IF($B$5-CF$7&lt;365*6/12,CF37*0.65,IF($B$5-CF$7&lt;365*7/12,CF37*0.58,IF($B$5-CF$7&lt;365*8/12,CF37*0.51,0))))))))+IF($B$5-CF$7&gt;365,0,IF($B$5-CF$7&gt;365*11/12,CF37*0.23,IF($B$5-CF$7&gt;365*10/12,CF37*0.3,IF($B$5-CF$7&gt;365*9/12,CF37*0.37,IF($B$5-CF$7&gt;365*8/12,CF37*0.44,0)))))</f>
        <v>0</v>
      </c>
      <c r="FJ36" s="17">
        <f>SUM(CH36:FI36)</f>
        <v>309.60000000000002</v>
      </c>
      <c r="FK36" s="26">
        <f>+CG36</f>
        <v>1</v>
      </c>
      <c r="FL36" s="18" t="str">
        <f t="shared" si="10"/>
        <v>Jose Chagin</v>
      </c>
      <c r="FM36" s="9" t="str">
        <f t="shared" si="11"/>
        <v>GCC</v>
      </c>
      <c r="FN36" s="14">
        <f t="shared" si="12"/>
        <v>30</v>
      </c>
      <c r="FO36" s="11">
        <v>30</v>
      </c>
      <c r="FP36" s="36">
        <f t="shared" si="13"/>
        <v>309.60000000000002</v>
      </c>
    </row>
    <row r="37" spans="2:172" ht="15" x14ac:dyDescent="0.2">
      <c r="B37" s="14">
        <f t="shared" si="9"/>
        <v>31</v>
      </c>
      <c r="C37" s="21" t="s">
        <v>34</v>
      </c>
      <c r="D37" s="13" t="s">
        <v>6</v>
      </c>
      <c r="E37" s="24"/>
      <c r="F37" s="24"/>
      <c r="G37" s="24">
        <v>140</v>
      </c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48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>
        <v>90</v>
      </c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>
        <v>236</v>
      </c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6">
        <f>COUNT(D37:CF37)</f>
        <v>3</v>
      </c>
      <c r="CH37" s="15">
        <f>+IF($B$5-E$6&lt;365/12,E37,IF($B$5-E$6&lt;365*2/12,E37*0.93,IF($B$5-E$6&lt;365*3/12,E37*0.86,IF($B$5-E$6&lt;365*4/12,E37*0.79,IF($B$5-E$6&lt;365*5/12,E37*0.72,IF($B$5-E$6&lt;365*6/12,E37*0.65,IF($B$5-E$6&lt;365*7/12,E37*0.58,IF($B$5-E$6&lt;365*8/12,E37*0.51,0))))))))+IF($B$5-E$6&gt;365,0,IF($B$5-E$6&gt;365*11/12,E37*0.23,IF($B$5-E$6&gt;365*10/12,E37*0.3,IF($B$5-E$6&gt;365*9/12,E37*0.37,IF($B$5-E$6&gt;365*8/12,E37*0.44,0)))))</f>
        <v>0</v>
      </c>
      <c r="CI37" s="15">
        <f>+IF($B$5-F$6&lt;365/12,F37,IF($B$5-F$6&lt;365*2/12,F37*0.93,IF($B$5-F$6&lt;365*3/12,F37*0.86,IF($B$5-F$6&lt;365*4/12,F37*0.79,IF($B$5-F$6&lt;365*5/12,F37*0.72,IF($B$5-F$6&lt;365*6/12,F37*0.65,IF($B$5-F$6&lt;365*7/12,F37*0.58,IF($B$5-F$6&lt;365*8/12,F37*0.51,0))))))))+IF($B$5-F$6&gt;365,0,IF($B$5-F$6&gt;365*11/12,F37*0.23,IF($B$5-F$6&gt;365*10/12,F37*0.3,IF($B$5-F$6&gt;365*9/12,F37*0.37,IF($B$5-F$6&gt;365*8/12,F37*0.44,0)))))</f>
        <v>0</v>
      </c>
      <c r="CJ37" s="15">
        <f>+IF($B$5-G$6&lt;365/12,G37,IF($B$5-G$6&lt;365*2/12,G37*0.93,IF($B$5-G$6&lt;365*3/12,G37*0.86,IF($B$5-G$6&lt;365*4/12,G37*0.79,IF($B$5-G$6&lt;365*5/12,G37*0.72,IF($B$5-G$6&lt;365*6/12,G37*0.65,IF($B$5-G$6&lt;365*7/12,G37*0.58,IF($B$5-G$6&lt;365*8/12,G37*0.51,0))))))))+IF($B$5-G$6&gt;365,0,IF($B$5-G$6&gt;365*11/12,G37*0.23,IF($B$5-G$6&gt;365*10/12,G37*0.3,IF($B$5-G$6&gt;365*9/12,G37*0.37,IF($B$5-G$6&gt;365*8/12,G37*0.44,0)))))</f>
        <v>32.200000000000003</v>
      </c>
      <c r="CK37" s="15">
        <f>+IF($B$5-H$6&lt;365/12,H37,IF($B$5-H$6&lt;365*2/12,H37*0.93,IF($B$5-H$6&lt;365*3/12,H37*0.86,IF($B$5-H$6&lt;365*4/12,H37*0.79,IF($B$5-H$6&lt;365*5/12,H37*0.72,IF($B$5-H$6&lt;365*6/12,H37*0.65,IF($B$5-H$6&lt;365*7/12,H37*0.58,IF($B$5-H$6&lt;365*8/12,H37*0.51,0))))))))+IF($B$5-H$6&gt;365,0,IF($B$5-H$6&gt;365*11/12,H37*0.23,IF($B$5-H$6&gt;365*10/12,H37*0.3,IF($B$5-H$6&gt;365*9/12,H37*0.37,IF($B$5-H$6&gt;365*8/12,H37*0.44,0)))))</f>
        <v>0</v>
      </c>
      <c r="CL37" s="15">
        <f>+IF($B$5-I$6&lt;365/12,I37,IF($B$5-I$6&lt;365*2/12,I37*0.93,IF($B$5-I$6&lt;365*3/12,I37*0.86,IF($B$5-I$6&lt;365*4/12,I37*0.79,IF($B$5-I$6&lt;365*5/12,I37*0.72,IF($B$5-I$6&lt;365*6/12,I37*0.65,IF($B$5-I$6&lt;365*7/12,I37*0.58,IF($B$5-I$6&lt;365*8/12,I37*0.51,0))))))))+IF($B$5-I$6&gt;365,0,IF($B$5-I$6&gt;365*11/12,I37*0.23,IF($B$5-I$6&gt;365*10/12,I37*0.3,IF($B$5-I$6&gt;365*9/12,I37*0.37,IF($B$5-I$6&gt;365*8/12,I37*0.44,0)))))</f>
        <v>0</v>
      </c>
      <c r="CM37" s="15">
        <f>+IF($B$5-J$6&lt;365/12,J37,IF($B$5-J$6&lt;365*2/12,J37*0.93,IF($B$5-J$6&lt;365*3/12,J37*0.86,IF($B$5-J$6&lt;365*4/12,J37*0.79,IF($B$5-J$6&lt;365*5/12,J37*0.72,IF($B$5-J$6&lt;365*6/12,J37*0.65,IF($B$5-J$6&lt;365*7/12,J37*0.58,IF($B$5-J$6&lt;365*8/12,J37*0.51,0))))))))+IF($B$5-J$6&gt;365,0,IF($B$5-J$6&gt;365*11/12,J37*0.23,IF($B$5-J$6&gt;365*10/12,J37*0.3,IF($B$5-J$6&gt;365*9/12,J37*0.37,IF($B$5-J$6&gt;365*8/12,J37*0.44,0)))))</f>
        <v>0</v>
      </c>
      <c r="CN37" s="15">
        <f>+IF($B$5-K$6&lt;365/12,K37,IF($B$5-K$6&lt;365*2/12,K37*0.93,IF($B$5-K$6&lt;365*3/12,K37*0.86,IF($B$5-K$6&lt;365*4/12,K37*0.79,IF($B$5-K$6&lt;365*5/12,K37*0.72,IF($B$5-K$6&lt;365*6/12,K37*0.65,IF($B$5-K$6&lt;365*7/12,K37*0.58,IF($B$5-K$6&lt;365*8/12,K37*0.51,0))))))))+IF($B$5-K$6&gt;365,0,IF($B$5-K$6&gt;365*11/12,K37*0.23,IF($B$5-K$6&gt;365*10/12,K37*0.3,IF($B$5-K$6&gt;365*9/12,K37*0.37,IF($B$5-K$6&gt;365*8/12,K37*0.44,0)))))</f>
        <v>0</v>
      </c>
      <c r="CO37" s="15">
        <f>+IF($B$5-L$6&lt;365/12,L37,IF($B$5-L$6&lt;365*2/12,L37*0.93,IF($B$5-L$6&lt;365*3/12,L37*0.86,IF($B$5-L$6&lt;365*4/12,L37*0.79,IF($B$5-L$6&lt;365*5/12,L37*0.72,IF($B$5-L$6&lt;365*6/12,L37*0.65,IF($B$5-L$6&lt;365*7/12,L37*0.58,IF($B$5-L$6&lt;365*8/12,L37*0.51,0))))))))+IF($B$5-L$6&gt;365,0,IF($B$5-L$6&gt;365*11/12,L37*0.23,IF($B$5-L$6&gt;365*10/12,L37*0.3,IF($B$5-L$6&gt;365*9/12,L37*0.37,IF($B$5-L$6&gt;365*8/12,L37*0.44,0)))))</f>
        <v>0</v>
      </c>
      <c r="CP37" s="15">
        <f>+IF($B$5-M$6&lt;365/12,M37,IF($B$5-M$6&lt;365*2/12,M37*0.93,IF($B$5-M$6&lt;365*3/12,M37*0.86,IF($B$5-M$6&lt;365*4/12,M37*0.79,IF($B$5-M$6&lt;365*5/12,M37*0.72,IF($B$5-M$6&lt;365*6/12,M37*0.65,IF($B$5-M$6&lt;365*7/12,M37*0.58,IF($B$5-M$6&lt;365*8/12,M37*0.51,0))))))))+IF($B$5-M$6&gt;365,0,IF($B$5-M$6&gt;365*11/12,M37*0.23,IF($B$5-M$6&gt;365*10/12,M37*0.3,IF($B$5-M$6&gt;365*9/12,M37*0.37,IF($B$5-M$6&gt;365*8/12,M37*0.44,0)))))</f>
        <v>0</v>
      </c>
      <c r="CQ37" s="15">
        <f>+IF($B$5-N$6&lt;365/12,N37,IF($B$5-N$6&lt;365*2/12,N37*0.93,IF($B$5-N$6&lt;365*3/12,N37*0.86,IF($B$5-N$6&lt;365*4/12,N37*0.79,IF($B$5-N$6&lt;365*5/12,N37*0.72,IF($B$5-N$6&lt;365*6/12,N37*0.65,IF($B$5-N$6&lt;365*7/12,N37*0.58,IF($B$5-N$6&lt;365*8/12,N37*0.51,0))))))))+IF($B$5-N$6&gt;365,0,IF($B$5-N$6&gt;365*11/12,N37*0.23,IF($B$5-N$6&gt;365*10/12,N37*0.3,IF($B$5-N$6&gt;365*9/12,N37*0.37,IF($B$5-N$6&gt;365*8/12,N37*0.44,0)))))</f>
        <v>0</v>
      </c>
      <c r="CR37" s="15">
        <f>+IF($B$5-O$6&lt;365/12,O37,IF($B$5-O$6&lt;365*2/12,O37*0.93,IF($B$5-O$6&lt;365*3/12,O37*0.86,IF($B$5-O$6&lt;365*4/12,O37*0.79,IF($B$5-O$6&lt;365*5/12,O37*0.72,IF($B$5-O$6&lt;365*6/12,O37*0.65,IF($B$5-O$6&lt;365*7/12,O37*0.58,IF($B$5-O$6&lt;365*8/12,O37*0.51,0))))))))+IF($B$5-O$6&gt;365,0,IF($B$5-O$6&gt;365*11/12,O37*0.23,IF($B$5-O$6&gt;365*10/12,O37*0.3,IF($B$5-O$6&gt;365*9/12,O37*0.37,IF($B$5-O$6&gt;365*8/12,O37*0.44,0)))))</f>
        <v>0</v>
      </c>
      <c r="CS37" s="15">
        <f>+IF($B$5-P$6&lt;365/12,P37,IF($B$5-P$6&lt;365*2/12,P37*0.93,IF($B$5-P$6&lt;365*3/12,P37*0.86,IF($B$5-P$6&lt;365*4/12,P37*0.79,IF($B$5-P$6&lt;365*5/12,P37*0.72,IF($B$5-P$6&lt;365*6/12,P37*0.65,IF($B$5-P$6&lt;365*7/12,P37*0.58,IF($B$5-P$6&lt;365*8/12,P37*0.51,0))))))))+IF($B$5-P$6&gt;365,0,IF($B$5-P$6&gt;365*11/12,P37*0.23,IF($B$5-P$6&gt;365*10/12,P37*0.3,IF($B$5-P$6&gt;365*9/12,P37*0.37,IF($B$5-P$6&gt;365*8/12,P37*0.44,0)))))</f>
        <v>0</v>
      </c>
      <c r="CT37" s="15">
        <f>+IF($B$5-Q$6&lt;365/12,Q37,IF($B$5-Q$6&lt;365*2/12,Q37*0.93,IF($B$5-Q$6&lt;365*3/12,Q37*0.86,IF($B$5-Q$6&lt;365*4/12,Q37*0.79,IF($B$5-Q$6&lt;365*5/12,Q37*0.72,IF($B$5-Q$6&lt;365*6/12,Q37*0.65,IF($B$5-Q$6&lt;365*7/12,Q37*0.58,IF($B$5-Q$6&lt;365*8/12,Q37*0.51,0))))))))+IF($B$5-Q$6&gt;365,0,IF($B$5-Q$6&gt;365*11/12,Q37*0.23,IF($B$5-Q$6&gt;365*10/12,Q37*0.3,IF($B$5-Q$6&gt;365*9/12,Q37*0.37,IF($B$5-Q$6&gt;365*8/12,Q37*0.44,0)))))</f>
        <v>0</v>
      </c>
      <c r="CU37" s="15">
        <f>+IF($B$5-R$6&lt;365/12,R37,IF($B$5-R$6&lt;365*2/12,R37*0.93,IF($B$5-R$6&lt;365*3/12,R37*0.86,IF($B$5-R$6&lt;365*4/12,R37*0.79,IF($B$5-R$6&lt;365*5/12,R37*0.72,IF($B$5-R$6&lt;365*6/12,R37*0.65,IF($B$5-R$6&lt;365*7/12,R37*0.58,IF($B$5-R$6&lt;365*8/12,R37*0.51,0))))))))+IF($B$5-R$6&gt;365,0,IF($B$5-R$6&gt;365*11/12,R37*0.23,IF($B$5-R$6&gt;365*10/12,R37*0.3,IF($B$5-R$6&gt;365*9/12,R37*0.37,IF($B$5-R$6&gt;365*8/12,R37*0.44,0)))))</f>
        <v>0</v>
      </c>
      <c r="CV37" s="15">
        <f>+IF($B$5-S$6&lt;365/12,S37,IF($B$5-S$6&lt;365*2/12,S37*0.93,IF($B$5-S$6&lt;365*3/12,S37*0.86,IF($B$5-S$6&lt;365*4/12,S37*0.79,IF($B$5-S$6&lt;365*5/12,S37*0.72,IF($B$5-S$6&lt;365*6/12,S37*0.65,IF($B$5-S$6&lt;365*7/12,S37*0.58,IF($B$5-S$6&lt;365*8/12,S37*0.51,0))))))))+IF($B$5-S$6&gt;365,0,IF($B$5-S$6&gt;365*11/12,S37*0.23,IF($B$5-S$6&gt;365*10/12,S37*0.3,IF($B$5-S$6&gt;365*9/12,S37*0.37,IF($B$5-S$6&gt;365*8/12,S37*0.44,0)))))</f>
        <v>0</v>
      </c>
      <c r="CW37" s="15">
        <f>+IF($B$5-T$6&lt;365/12,T37,IF($B$5-T$6&lt;365*2/12,T37*0.93,IF($B$5-T$6&lt;365*3/12,T37*0.86,IF($B$5-T$6&lt;365*4/12,T37*0.79,IF($B$5-T$6&lt;365*5/12,T37*0.72,IF($B$5-T$6&lt;365*6/12,T37*0.65,IF($B$5-T$6&lt;365*7/12,T37*0.58,IF($B$5-T$6&lt;365*8/12,T37*0.51,0))))))))+IF($B$5-T$6&gt;365,0,IF($B$5-T$6&gt;365*11/12,T37*0.23,IF($B$5-T$6&gt;365*10/12,T37*0.3,IF($B$5-T$6&gt;365*9/12,T37*0.37,IF($B$5-T$6&gt;365*8/12,T37*0.44,0)))))</f>
        <v>0</v>
      </c>
      <c r="CX37" s="15">
        <f>+IF($B$5-U$6&lt;365/12,U37,IF($B$5-U$6&lt;365*2/12,U37*0.93,IF($B$5-U$6&lt;365*3/12,U37*0.86,IF($B$5-U$6&lt;365*4/12,U37*0.79,IF($B$5-U$6&lt;365*5/12,U37*0.72,IF($B$5-U$6&lt;365*6/12,U37*0.65,IF($B$5-U$6&lt;365*7/12,U37*0.58,IF($B$5-U$6&lt;365*8/12,U37*0.51,0))))))))+IF($B$5-U$6&gt;365,0,IF($B$5-U$6&gt;365*11/12,U37*0.23,IF($B$5-U$6&gt;365*10/12,U37*0.3,IF($B$5-U$6&gt;365*9/12,U37*0.37,IF($B$5-U$6&gt;365*8/12,U37*0.44,0)))))</f>
        <v>0</v>
      </c>
      <c r="CY37" s="15">
        <f>+IF($B$5-V$6&lt;365/12,V37,IF($B$5-V$6&lt;365*2/12,V37*0.93,IF($B$5-V$6&lt;365*3/12,V37*0.86,IF($B$5-V$6&lt;365*4/12,V37*0.79,IF($B$5-V$6&lt;365*5/12,V37*0.72,IF($B$5-V$6&lt;365*6/12,V37*0.65,IF($B$5-V$6&lt;365*7/12,V37*0.58,IF($B$5-V$6&lt;365*8/12,V37*0.51,0))))))))+IF($B$5-V$6&gt;365,0,IF($B$5-V$6&gt;365*11/12,V37*0.23,IF($B$5-V$6&gt;365*10/12,V37*0.3,IF($B$5-V$6&gt;365*9/12,V37*0.37,IF($B$5-V$6&gt;365*8/12,V37*0.44,0)))))</f>
        <v>0</v>
      </c>
      <c r="CZ37" s="15">
        <f>+IF($B$5-W$6&lt;365/12,W37,IF($B$5-W$6&lt;365*2/12,W37*0.93,IF($B$5-W$6&lt;365*3/12,W37*0.86,IF($B$5-W$6&lt;365*4/12,W37*0.79,IF($B$5-W$6&lt;365*5/12,W37*0.72,IF($B$5-W$6&lt;365*6/12,W37*0.65,IF($B$5-W$6&lt;365*7/12,W37*0.58,IF($B$5-W$6&lt;365*8/12,W37*0.51,0))))))))+IF($B$5-W$6&gt;365,0,IF($B$5-W$6&gt;365*11/12,W37*0.23,IF($B$5-W$6&gt;365*10/12,W37*0.3,IF($B$5-W$6&gt;365*9/12,W37*0.37,IF($B$5-W$6&gt;365*8/12,W37*0.44,0)))))</f>
        <v>0</v>
      </c>
      <c r="DA37" s="15">
        <f>+IF($B$5-X$6&lt;365/12,X37,IF($B$5-X$6&lt;365*2/12,X37*0.93,IF($B$5-X$6&lt;365*3/12,X37*0.86,IF($B$5-X$6&lt;365*4/12,X37*0.79,IF($B$5-X$6&lt;365*5/12,X37*0.72,IF($B$5-X$6&lt;365*6/12,X37*0.65,IF($B$5-X$6&lt;365*7/12,X37*0.58,IF($B$5-X$6&lt;365*8/12,X37*0.51,0))))))))+IF($B$5-X$6&gt;365,0,IF($B$5-X$6&gt;365*11/12,X37*0.23,IF($B$5-X$6&gt;365*10/12,X37*0.3,IF($B$5-X$6&gt;365*9/12,X37*0.37,IF($B$5-X$6&gt;365*8/12,X37*0.44,0)))))</f>
        <v>0</v>
      </c>
      <c r="DB37" s="15">
        <f>+IF($B$5-Y$6&lt;365/12,Y37,IF($B$5-Y$6&lt;365*2/12,Y37*0.93,IF($B$5-Y$6&lt;365*3/12,Y37*0.86,IF($B$5-Y$6&lt;365*4/12,Y37*0.79,IF($B$5-Y$6&lt;365*5/12,Y37*0.72,IF($B$5-Y$6&lt;365*6/12,Y37*0.65,IF($B$5-Y$6&lt;365*7/12,Y37*0.58,IF($B$5-Y$6&lt;365*8/12,Y37*0.51,0))))))))+IF($B$5-Y$6&gt;365,0,IF($B$5-Y$6&gt;365*11/12,Y37*0.23,IF($B$5-Y$6&gt;365*10/12,Y37*0.3,IF($B$5-Y$6&gt;365*9/12,Y37*0.37,IF($B$5-Y$6&gt;365*8/12,Y37*0.44,0)))))</f>
        <v>0</v>
      </c>
      <c r="DC37" s="15">
        <f>+IF($B$5-Z$6&lt;365/12,Z37,IF($B$5-Z$6&lt;365*2/12,Z37*0.93,IF($B$5-Z$6&lt;365*3/12,Z37*0.86,IF($B$5-Z$6&lt;365*4/12,Z37*0.79,IF($B$5-Z$6&lt;365*5/12,Z37*0.72,IF($B$5-Z$6&lt;365*6/12,Z37*0.65,IF($B$5-Z$6&lt;365*7/12,Z37*0.58,IF($B$5-Z$6&lt;365*8/12,Z37*0.51,0))))))))+IF($B$5-Z$6&gt;365,0,IF($B$5-Z$6&gt;365*11/12,Z37*0.23,IF($B$5-Z$6&gt;365*10/12,Z37*0.3,IF($B$5-Z$6&gt;365*9/12,Z37*0.37,IF($B$5-Z$6&gt;365*8/12,Z37*0.44,0)))))</f>
        <v>0</v>
      </c>
      <c r="DD37" s="15">
        <f>+IF($B$5-AA$6&lt;365/12,AA37,IF($B$5-AA$6&lt;365*2/12,AA37*0.93,IF($B$5-AA$6&lt;365*3/12,AA37*0.86,IF($B$5-AA$6&lt;365*4/12,AA37*0.79,IF($B$5-AA$6&lt;365*5/12,AA37*0.72,IF($B$5-AA$6&lt;365*6/12,AA37*0.65,IF($B$5-AA$6&lt;365*7/12,AA37*0.58,IF($B$5-AA$6&lt;365*8/12,AA37*0.51,0))))))))+IF($B$5-AA$6&gt;365,0,IF($B$5-AA$6&gt;365*11/12,AA37*0.23,IF($B$5-AA$6&gt;365*10/12,AA37*0.3,IF($B$5-AA$6&gt;365*9/12,AA37*0.37,IF($B$5-AA$6&gt;365*8/12,AA37*0.44,0)))))</f>
        <v>0</v>
      </c>
      <c r="DE37" s="15">
        <f>+IF($B$5-AB$6&lt;365/12,AB37,IF($B$5-AB$6&lt;365*2/12,AB37*0.93,IF($B$5-AB$6&lt;365*3/12,AB37*0.86,IF($B$5-AB$6&lt;365*4/12,AB37*0.79,IF($B$5-AB$6&lt;365*5/12,AB37*0.72,IF($B$5-AB$6&lt;365*6/12,AB37*0.65,IF($B$5-AB$6&lt;365*7/12,AB37*0.58,IF($B$5-AB$6&lt;365*8/12,AB37*0.51,0))))))))+IF($B$5-AB$6&gt;365,0,IF($B$5-AB$6&gt;365*11/12,AB37*0.23,IF($B$5-AB$6&gt;365*10/12,AB37*0.3,IF($B$5-AB$6&gt;365*9/12,AB37*0.37,IF($B$5-AB$6&gt;365*8/12,AB37*0.44,0)))))</f>
        <v>0</v>
      </c>
      <c r="DF37" s="15">
        <f>+IF($B$5-AC$6&lt;365/12,AC37,IF($B$5-AC$6&lt;365*2/12,AC37*0.93,IF($B$5-AC$6&lt;365*3/12,AC37*0.86,IF($B$5-AC$6&lt;365*4/12,AC37*0.79,IF($B$5-AC$6&lt;365*5/12,AC37*0.72,IF($B$5-AC$6&lt;365*6/12,AC37*0.65,IF($B$5-AC$6&lt;365*7/12,AC37*0.58,IF($B$5-AC$6&lt;365*8/12,AC37*0.51,0))))))))+IF($B$5-AC$6&gt;365,0,IF($B$5-AC$6&gt;365*11/12,AC37*0.23,IF($B$5-AC$6&gt;365*10/12,AC37*0.3,IF($B$5-AC$6&gt;365*9/12,AC37*0.37,IF($B$5-AC$6&gt;365*8/12,AC37*0.44,0)))))</f>
        <v>0</v>
      </c>
      <c r="DG37" s="15">
        <f>+IF($B$5-AD$6&lt;365/12,AD37,IF($B$5-AD$6&lt;365*2/12,AD37*0.93,IF($B$5-AD$6&lt;365*3/12,AD37*0.86,IF($B$5-AD$6&lt;365*4/12,AD37*0.79,IF($B$5-AD$6&lt;365*5/12,AD37*0.72,IF($B$5-AD$6&lt;365*6/12,AD37*0.65,IF($B$5-AD$6&lt;365*7/12,AD37*0.58,IF($B$5-AD$6&lt;365*8/12,AD37*0.51,0))))))))+IF($B$5-AD$6&gt;365,0,IF($B$5-AD$6&gt;365*11/12,AD37*0.23,IF($B$5-AD$6&gt;365*10/12,AD37*0.3,IF($B$5-AD$6&gt;365*9/12,AD37*0.37,IF($B$5-AD$6&gt;365*8/12,AD37*0.44,0)))))</f>
        <v>0</v>
      </c>
      <c r="DH37" s="15">
        <f>+IF($B$5-AE$6&lt;365/12,AE37,IF($B$5-AE$6&lt;365*2/12,AE37*0.93,IF($B$5-AE$6&lt;365*3/12,AE37*0.86,IF($B$5-AE$6&lt;365*4/12,AE37*0.79,IF($B$5-AE$6&lt;365*5/12,AE37*0.72,IF($B$5-AE$6&lt;365*6/12,AE37*0.65,IF($B$5-AE$6&lt;365*7/12,AE37*0.58,IF($B$5-AE$6&lt;365*8/12,AE37*0.51,0))))))))+IF($B$5-AE$6&gt;365,0,IF($B$5-AE$6&gt;365*11/12,AE37*0.23,IF($B$5-AE$6&gt;365*10/12,AE37*0.3,IF($B$5-AE$6&gt;365*9/12,AE37*0.37,IF($B$5-AE$6&gt;365*8/12,AE37*0.44,0)))))</f>
        <v>0</v>
      </c>
      <c r="DI37" s="15">
        <f>+IF($B$5-AF$6&lt;365/12,AF37,IF($B$5-AF$6&lt;365*2/12,AF37*0.93,IF($B$5-AF$6&lt;365*3/12,AF37*0.86,IF($B$5-AF$6&lt;365*4/12,AF37*0.79,IF($B$5-AF$6&lt;365*5/12,AF37*0.72,IF($B$5-AF$6&lt;365*6/12,AF37*0.65,IF($B$5-AF$6&lt;365*7/12,AF37*0.58,IF($B$5-AF$6&lt;365*8/12,AF37*0.51,0))))))))+IF($B$5-AF$6&gt;365,0,IF($B$5-AF$6&gt;365*11/12,AF37*0.23,IF($B$5-AF$6&gt;365*10/12,AF37*0.3,IF($B$5-AF$6&gt;365*9/12,AF37*0.37,IF($B$5-AF$6&gt;365*8/12,AF37*0.44,0)))))</f>
        <v>0</v>
      </c>
      <c r="DJ37" s="15">
        <f>+IF($B$5-AG$6&lt;365/12,AG37,IF($B$5-AG$6&lt;365*2/12,AG37*0.93,IF($B$5-AG$6&lt;365*3/12,AG37*0.86,IF($B$5-AG$6&lt;365*4/12,AG37*0.79,IF($B$5-AG$6&lt;365*5/12,AG37*0.72,IF($B$5-AG$6&lt;365*6/12,AG37*0.65,IF($B$5-AG$6&lt;365*7/12,AG37*0.58,IF($B$5-AG$6&lt;365*8/12,AG37*0.51,0))))))))+IF($B$5-AG$6&gt;365,0,IF($B$5-AG$6&gt;365*11/12,AG37*0.23,IF($B$5-AG$6&gt;365*10/12,AG37*0.3,IF($B$5-AG$6&gt;365*9/12,AG37*0.37,IF($B$5-AG$6&gt;365*8/12,AG37*0.44,0)))))</f>
        <v>0</v>
      </c>
      <c r="DK37" s="15">
        <f>+IF($B$5-AH$6&lt;365/12,AH37,IF($B$5-AH$6&lt;365*2/12,AH37*0.93,IF($B$5-AH$6&lt;365*3/12,AH37*0.86,IF($B$5-AH$6&lt;365*4/12,AH37*0.79,IF($B$5-AH$6&lt;365*5/12,AH37*0.72,IF($B$5-AH$6&lt;365*6/12,AH37*0.65,IF($B$5-AH$6&lt;365*7/12,AH37*0.58,IF($B$5-AH$6&lt;365*8/12,AH37*0.51,0))))))))+IF($B$5-AH$6&gt;365,0,IF($B$5-AH$6&gt;365*11/12,AH37*0.23,IF($B$5-AH$6&gt;365*10/12,AH37*0.3,IF($B$5-AH$6&gt;365*9/12,AH37*0.37,IF($B$5-AH$6&gt;365*8/12,AH37*0.44,0)))))</f>
        <v>0</v>
      </c>
      <c r="DL37" s="15">
        <f>+IF($B$5-AI$6&lt;365/12,AI37,IF($B$5-AI$6&lt;365*2/12,AI37*0.93,IF($B$5-AI$6&lt;365*3/12,AI37*0.86,IF($B$5-AI$6&lt;365*4/12,AI37*0.79,IF($B$5-AI$6&lt;365*5/12,AI37*0.72,IF($B$5-AI$6&lt;365*6/12,AI37*0.65,IF($B$5-AI$6&lt;365*7/12,AI37*0.58,IF($B$5-AI$6&lt;365*8/12,AI37*0.51,0))))))))+IF($B$5-AI$6&gt;365,0,IF($B$5-AI$6&gt;365*11/12,AI37*0.23,IF($B$5-AI$6&gt;365*10/12,AI37*0.3,IF($B$5-AI$6&gt;365*9/12,AI37*0.37,IF($B$5-AI$6&gt;365*8/12,AI37*0.44,0)))))</f>
        <v>0</v>
      </c>
      <c r="DM37" s="15">
        <f>+IF($B$5-AJ$6&lt;365/12,AJ37,IF($B$5-AJ$6&lt;365*2/12,AJ37*0.93,IF($B$5-AJ$6&lt;365*3/12,AJ37*0.86,IF($B$5-AJ$6&lt;365*4/12,AJ37*0.79,IF($B$5-AJ$6&lt;365*5/12,AJ37*0.72,IF($B$5-AJ$6&lt;365*6/12,AJ37*0.65,IF($B$5-AJ$6&lt;365*7/12,AJ37*0.58,IF($B$5-AJ$6&lt;365*8/12,AJ37*0.51,0))))))))+IF($B$5-AJ$6&gt;365,0,IF($B$5-AJ$6&gt;365*11/12,AJ37*0.23,IF($B$5-AJ$6&gt;365*10/12,AJ37*0.3,IF($B$5-AJ$6&gt;365*9/12,AJ37*0.37,IF($B$5-AJ$6&gt;365*8/12,AJ37*0.44,0)))))</f>
        <v>0</v>
      </c>
      <c r="DN37" s="15">
        <f>+IF($B$5-AK$6&lt;365/12,AK37,IF($B$5-AK$6&lt;365*2/12,AK37*0.93,IF($B$5-AK$6&lt;365*3/12,AK37*0.86,IF($B$5-AK$6&lt;365*4/12,AK37*0.79,IF($B$5-AK$6&lt;365*5/12,AK37*0.72,IF($B$5-AK$6&lt;365*6/12,AK37*0.65,IF($B$5-AK$6&lt;365*7/12,AK37*0.58,IF($B$5-AK$6&lt;365*8/12,AK37*0.51,0))))))))+IF($B$5-AK$6&gt;365,0,IF($B$5-AK$6&gt;365*11/12,AK37*0.23,IF($B$5-AK$6&gt;365*10/12,AK37*0.3,IF($B$5-AK$6&gt;365*9/12,AK37*0.37,IF($B$5-AK$6&gt;365*8/12,AK37*0.44,0)))))</f>
        <v>0</v>
      </c>
      <c r="DO37" s="15">
        <f>+IF($B$5-AL$6&lt;365/12,AL37,IF($B$5-AL$6&lt;365*2/12,AL37*0.93,IF($B$5-AL$6&lt;365*3/12,AL37*0.86,IF($B$5-AL$6&lt;365*4/12,AL37*0.79,IF($B$5-AL$6&lt;365*5/12,AL37*0.72,IF($B$5-AL$6&lt;365*6/12,AL37*0.65,IF($B$5-AL$6&lt;365*7/12,AL37*0.58,IF($B$5-AL$6&lt;365*8/12,AL37*0.51,0))))))))+IF($B$5-AL$6&gt;365,0,IF($B$5-AL$6&gt;365*11/12,AL37*0.23,IF($B$5-AL$6&gt;365*10/12,AL37*0.3,IF($B$5-AL$6&gt;365*9/12,AL37*0.37,IF($B$5-AL$6&gt;365*8/12,AL37*0.44,0)))))</f>
        <v>0</v>
      </c>
      <c r="DP37" s="15">
        <f>+IF($B$5-AM$6&lt;365/12,AM37,IF($B$5-AM$6&lt;365*2/12,AM37*0.93,IF($B$5-AM$6&lt;365*3/12,AM37*0.86,IF($B$5-AM$6&lt;365*4/12,AM37*0.79,IF($B$5-AM$6&lt;365*5/12,AM37*0.72,IF($B$5-AM$6&lt;365*6/12,AM37*0.65,IF($B$5-AM$6&lt;365*7/12,AM37*0.58,IF($B$5-AM$6&lt;365*8/12,AM37*0.51,0))))))))+IF($B$5-AM$6&gt;365,0,IF($B$5-AM$6&gt;365*11/12,AM37*0.23,IF($B$5-AM$6&gt;365*10/12,AM37*0.3,IF($B$5-AM$6&gt;365*9/12,AM37*0.37,IF($B$5-AM$6&gt;365*8/12,AM37*0.44,0)))))</f>
        <v>0</v>
      </c>
      <c r="DQ37" s="15">
        <f>+IF($B$5-AN$6&lt;365/12,AN37,IF($B$5-AN$6&lt;365*2/12,AN37*0.93,IF($B$5-AN$6&lt;365*3/12,AN37*0.86,IF($B$5-AN$6&lt;365*4/12,AN37*0.79,IF($B$5-AN$6&lt;365*5/12,AN37*0.72,IF($B$5-AN$6&lt;365*6/12,AN37*0.65,IF($B$5-AN$6&lt;365*7/12,AN37*0.58,IF($B$5-AN$6&lt;365*8/12,AN37*0.51,0))))))))+IF($B$5-AN$6&gt;365,0,IF($B$5-AN$6&gt;365*11/12,AN37*0.23,IF($B$5-AN$6&gt;365*10/12,AN37*0.3,IF($B$5-AN$6&gt;365*9/12,AN37*0.37,IF($B$5-AN$6&gt;365*8/12,AN37*0.44,0)))))</f>
        <v>0</v>
      </c>
      <c r="DR37" s="15">
        <f>+IF($B$5-AO$6&lt;365/12,AO37,IF($B$5-AO$6&lt;365*2/12,AO37*0.93,IF($B$5-AO$6&lt;365*3/12,AO37*0.86,IF($B$5-AO$6&lt;365*4/12,AO37*0.79,IF($B$5-AO$6&lt;365*5/12,AO37*0.72,IF($B$5-AO$6&lt;365*6/12,AO37*0.65,IF($B$5-AO$6&lt;365*7/12,AO37*0.58,IF($B$5-AO$6&lt;365*8/12,AO37*0.51,0))))))))+IF($B$5-AO$6&gt;365,0,IF($B$5-AO$6&gt;365*11/12,AO37*0.23,IF($B$5-AO$6&gt;365*10/12,AO37*0.3,IF($B$5-AO$6&gt;365*9/12,AO37*0.37,IF($B$5-AO$6&gt;365*8/12,AO37*0.44,0)))))</f>
        <v>0</v>
      </c>
      <c r="DS37" s="15">
        <f>+IF($B$5-AP$6&lt;365/12,AP37,IF($B$5-AP$6&lt;365*2/12,AP37*0.93,IF($B$5-AP$6&lt;365*3/12,AP37*0.86,IF($B$5-AP$6&lt;365*4/12,AP37*0.79,IF($B$5-AP$6&lt;365*5/12,AP37*0.72,IF($B$5-AP$6&lt;365*6/12,AP37*0.65,IF($B$5-AP$6&lt;365*7/12,AP37*0.58,IF($B$5-AP$6&lt;365*8/12,AP37*0.51,0))))))))+IF($B$5-AP$6&gt;365,0,IF($B$5-AP$6&gt;365*11/12,AP37*0.23,IF($B$5-AP$6&gt;365*10/12,AP37*0.3,IF($B$5-AP$6&gt;365*9/12,AP37*0.37,IF($B$5-AP$6&gt;365*8/12,AP37*0.44,0)))))</f>
        <v>0</v>
      </c>
      <c r="DT37" s="15">
        <f>+IF($B$5-AQ$6&lt;365/12,AQ37,IF($B$5-AQ$6&lt;365*2/12,AQ37*0.93,IF($B$5-AQ$6&lt;365*3/12,AQ37*0.86,IF($B$5-AQ$6&lt;365*4/12,AQ37*0.79,IF($B$5-AQ$6&lt;365*5/12,AQ37*0.72,IF($B$5-AQ$6&lt;365*6/12,AQ37*0.65,IF($B$5-AQ$6&lt;365*7/12,AQ37*0.58,IF($B$5-AQ$6&lt;365*8/12,AQ37*0.51,0))))))))+IF($B$5-AQ$6&gt;365,0,IF($B$5-AQ$6&gt;365*11/12,AQ37*0.23,IF($B$5-AQ$6&gt;365*10/12,AQ37*0.3,IF($B$5-AQ$6&gt;365*9/12,AQ37*0.37,IF($B$5-AQ$6&gt;365*8/12,AQ37*0.44,0)))))</f>
        <v>0</v>
      </c>
      <c r="DU37" s="15">
        <f>+IF($B$5-AR$6&lt;365/12,AR37,IF($B$5-AR$6&lt;365*2/12,AR37*0.93,IF($B$5-AR$6&lt;365*3/12,AR37*0.86,IF($B$5-AR$6&lt;365*4/12,AR37*0.79,IF($B$5-AR$6&lt;365*5/12,AR37*0.72,IF($B$5-AR$6&lt;365*6/12,AR37*0.65,IF($B$5-AR$6&lt;365*7/12,AR37*0.58,IF($B$5-AR$6&lt;365*8/12,AR37*0.51,0))))))))+IF($B$5-AR$6&gt;365,0,IF($B$5-AR$6&gt;365*11/12,AR37*0.23,IF($B$5-AR$6&gt;365*10/12,AR37*0.3,IF($B$5-AR$6&gt;365*9/12,AR37*0.37,IF($B$5-AR$6&gt;365*8/12,AR37*0.44,0)))))</f>
        <v>58.5</v>
      </c>
      <c r="DV37" s="15">
        <f>+IF($B$5-AS$6&lt;365/12,AS37,IF($B$5-AS$6&lt;365*2/12,AS37*0.93,IF($B$5-AS$6&lt;365*3/12,AS37*0.86,IF($B$5-AS$6&lt;365*4/12,AS37*0.79,IF($B$5-AS$6&lt;365*5/12,AS37*0.72,IF($B$5-AS$6&lt;365*6/12,AS37*0.65,IF($B$5-AS$6&lt;365*7/12,AS37*0.58,IF($B$5-AS$6&lt;365*8/12,AS37*0.51,0))))))))+IF($B$5-AS$6&gt;365,0,IF($B$5-AS$6&gt;365*11/12,AS37*0.23,IF($B$5-AS$6&gt;365*10/12,AS37*0.3,IF($B$5-AS$6&gt;365*9/12,AS37*0.37,IF($B$5-AS$6&gt;365*8/12,AS37*0.44,0)))))</f>
        <v>0</v>
      </c>
      <c r="DW37" s="15">
        <f>+IF($B$5-AT$6&lt;365/12,AT37,IF($B$5-AT$6&lt;365*2/12,AT37*0.93,IF($B$5-AT$6&lt;365*3/12,AT37*0.86,IF($B$5-AT$6&lt;365*4/12,AT37*0.79,IF($B$5-AT$6&lt;365*5/12,AT37*0.72,IF($B$5-AT$6&lt;365*6/12,AT37*0.65,IF($B$5-AT$6&lt;365*7/12,AT37*0.58,IF($B$5-AT$6&lt;365*8/12,AT37*0.51,0))))))))+IF($B$5-AT$6&gt;365,0,IF($B$5-AT$6&gt;365*11/12,AT37*0.23,IF($B$5-AT$6&gt;365*10/12,AT37*0.3,IF($B$5-AT$6&gt;365*9/12,AT37*0.37,IF($B$5-AT$6&gt;365*8/12,AT37*0.44,0)))))</f>
        <v>0</v>
      </c>
      <c r="DX37" s="15">
        <f>+IF($B$5-AU$6&lt;365/12,AU37,IF($B$5-AU$6&lt;365*2/12,AU37*0.93,IF($B$5-AU$6&lt;365*3/12,AU37*0.86,IF($B$5-AU$6&lt;365*4/12,AU37*0.79,IF($B$5-AU$6&lt;365*5/12,AU37*0.72,IF($B$5-AU$6&lt;365*6/12,AU37*0.65,IF($B$5-AU$6&lt;365*7/12,AU37*0.58,IF($B$5-AU$6&lt;365*8/12,AU37*0.51,0))))))))+IF($B$5-AU$6&gt;365,0,IF($B$5-AU$6&gt;365*11/12,AU37*0.23,IF($B$5-AU$6&gt;365*10/12,AU37*0.3,IF($B$5-AU$6&gt;365*9/12,AU37*0.37,IF($B$5-AU$6&gt;365*8/12,AU37*0.44,0)))))</f>
        <v>0</v>
      </c>
      <c r="DY37" s="15">
        <f>+IF($B$5-AV$6&lt;365/12,AV37,IF($B$5-AV$6&lt;365*2/12,AV37*0.93,IF($B$5-AV$6&lt;365*3/12,AV37*0.86,IF($B$5-AV$6&lt;365*4/12,AV37*0.79,IF($B$5-AV$6&lt;365*5/12,AV37*0.72,IF($B$5-AV$6&lt;365*6/12,AV37*0.65,IF($B$5-AV$6&lt;365*7/12,AV37*0.58,IF($B$5-AV$6&lt;365*8/12,AV37*0.51,0))))))))+IF($B$5-AV$6&gt;365,0,IF($B$5-AV$6&gt;365*11/12,AV37*0.23,IF($B$5-AV$6&gt;365*10/12,AV37*0.3,IF($B$5-AV$6&gt;365*9/12,AV37*0.37,IF($B$5-AV$6&gt;365*8/12,AV37*0.44,0)))))</f>
        <v>0</v>
      </c>
      <c r="DZ37" s="15">
        <f>+IF($B$5-AW$6&lt;365/12,AW37,IF($B$5-AW$6&lt;365*2/12,AW37*0.93,IF($B$5-AW$6&lt;365*3/12,AW37*0.86,IF($B$5-AW$6&lt;365*4/12,AW37*0.79,IF($B$5-AW$6&lt;365*5/12,AW37*0.72,IF($B$5-AW$6&lt;365*6/12,AW37*0.65,IF($B$5-AW$6&lt;365*7/12,AW37*0.58,IF($B$5-AW$6&lt;365*8/12,AW37*0.51,0))))))))+IF($B$5-AW$6&gt;365,0,IF($B$5-AW$6&gt;365*11/12,AW37*0.23,IF($B$5-AW$6&gt;365*10/12,AW37*0.3,IF($B$5-AW$6&gt;365*9/12,AW37*0.37,IF($B$5-AW$6&gt;365*8/12,AW37*0.44,0)))))</f>
        <v>0</v>
      </c>
      <c r="EA37" s="15">
        <f>+IF($B$5-AX$6&lt;365/12,AX37,IF($B$5-AX$6&lt;365*2/12,AX37*0.93,IF($B$5-AX$6&lt;365*3/12,AX37*0.86,IF($B$5-AX$6&lt;365*4/12,AX37*0.79,IF($B$5-AX$6&lt;365*5/12,AX37*0.72,IF($B$5-AX$6&lt;365*6/12,AX37*0.65,IF($B$5-AX$6&lt;365*7/12,AX37*0.58,IF($B$5-AX$6&lt;365*8/12,AX37*0.51,0))))))))+IF($B$5-AX$6&gt;365,0,IF($B$5-AX$6&gt;365*11/12,AX37*0.23,IF($B$5-AX$6&gt;365*10/12,AX37*0.3,IF($B$5-AX$6&gt;365*9/12,AX37*0.37,IF($B$5-AX$6&gt;365*8/12,AX37*0.44,0)))))</f>
        <v>0</v>
      </c>
      <c r="EB37" s="15">
        <f>+IF($B$5-AY$6&lt;365/12,AY37,IF($B$5-AY$6&lt;365*2/12,AY37*0.93,IF($B$5-AY$6&lt;365*3/12,AY37*0.86,IF($B$5-AY$6&lt;365*4/12,AY37*0.79,IF($B$5-AY$6&lt;365*5/12,AY37*0.72,IF($B$5-AY$6&lt;365*6/12,AY37*0.65,IF($B$5-AY$6&lt;365*7/12,AY37*0.58,IF($B$5-AY$6&lt;365*8/12,AY37*0.51,0))))))))+IF($B$5-AY$6&gt;365,0,IF($B$5-AY$6&gt;365*11/12,AY37*0.23,IF($B$5-AY$6&gt;365*10/12,AY37*0.3,IF($B$5-AY$6&gt;365*9/12,AY37*0.37,IF($B$5-AY$6&gt;365*8/12,AY37*0.44,0)))))</f>
        <v>0</v>
      </c>
      <c r="EC37" s="15">
        <f>+IF($B$5-AZ$6&lt;365/12,AZ37,IF($B$5-AZ$6&lt;365*2/12,AZ37*0.93,IF($B$5-AZ$6&lt;365*3/12,AZ37*0.86,IF($B$5-AZ$6&lt;365*4/12,AZ37*0.79,IF($B$5-AZ$6&lt;365*5/12,AZ37*0.72,IF($B$5-AZ$6&lt;365*6/12,AZ37*0.65,IF($B$5-AZ$6&lt;365*7/12,AZ37*0.58,IF($B$5-AZ$6&lt;365*8/12,AZ37*0.51,0))))))))+IF($B$5-AZ$6&gt;365,0,IF($B$5-AZ$6&gt;365*11/12,AZ37*0.23,IF($B$5-AZ$6&gt;365*10/12,AZ37*0.3,IF($B$5-AZ$6&gt;365*9/12,AZ37*0.37,IF($B$5-AZ$6&gt;365*8/12,AZ37*0.44,0)))))</f>
        <v>0</v>
      </c>
      <c r="ED37" s="15">
        <f>+IF($B$5-BA$6&lt;365/12,BA37,IF($B$5-BA$6&lt;365*2/12,BA37*0.93,IF($B$5-BA$6&lt;365*3/12,BA37*0.86,IF($B$5-BA$6&lt;365*4/12,BA37*0.79,IF($B$5-BA$6&lt;365*5/12,BA37*0.72,IF($B$5-BA$6&lt;365*6/12,BA37*0.65,IF($B$5-BA$6&lt;365*7/12,BA37*0.58,IF($B$5-BA$6&lt;365*8/12,BA37*0.51,0))))))))+IF($B$5-BA$6&gt;365,0,IF($B$5-BA$6&gt;365*11/12,BA37*0.23,IF($B$5-BA$6&gt;365*10/12,BA37*0.3,IF($B$5-BA$6&gt;365*9/12,BA37*0.37,IF($B$5-BA$6&gt;365*8/12,BA37*0.44,0)))))</f>
        <v>0</v>
      </c>
      <c r="EE37" s="15">
        <f>+IF($B$5-BB$6&lt;365/12,BB37,IF($B$5-BB$6&lt;365*2/12,BB37*0.93,IF($B$5-BB$6&lt;365*3/12,BB37*0.86,IF($B$5-BB$6&lt;365*4/12,BB37*0.79,IF($B$5-BB$6&lt;365*5/12,BB37*0.72,IF($B$5-BB$6&lt;365*6/12,BB37*0.65,IF($B$5-BB$6&lt;365*7/12,BB37*0.58,IF($B$5-BB$6&lt;365*8/12,BB37*0.51,0))))))))+IF($B$5-BB$6&gt;365,0,IF($B$5-BB$6&gt;365*11/12,BB37*0.23,IF($B$5-BB$6&gt;365*10/12,BB37*0.3,IF($B$5-BB$6&gt;365*9/12,BB37*0.37,IF($B$5-BB$6&gt;365*8/12,BB37*0.44,0)))))</f>
        <v>0</v>
      </c>
      <c r="EF37" s="15">
        <f>+IF($B$5-BC$6&lt;365/12,BC37,IF($B$5-BC$6&lt;365*2/12,BC37*0.93,IF($B$5-BC$6&lt;365*3/12,BC37*0.86,IF($B$5-BC$6&lt;365*4/12,BC37*0.79,IF($B$5-BC$6&lt;365*5/12,BC37*0.72,IF($B$5-BC$6&lt;365*6/12,BC37*0.65,IF($B$5-BC$6&lt;365*7/12,BC37*0.58,IF($B$5-BC$6&lt;365*8/12,BC37*0.51,0))))))))+IF($B$5-BC$6&gt;365,0,IF($B$5-BC$6&gt;365*11/12,BC37*0.23,IF($B$5-BC$6&gt;365*10/12,BC37*0.3,IF($B$5-BC$6&gt;365*9/12,BC37*0.37,IF($B$5-BC$6&gt;365*8/12,BC37*0.44,0)))))</f>
        <v>0</v>
      </c>
      <c r="EG37" s="15">
        <f>+IF($B$5-BD$6&lt;365/12,BD37,IF($B$5-BD$6&lt;365*2/12,BD37*0.93,IF($B$5-BD$6&lt;365*3/12,BD37*0.86,IF($B$5-BD$6&lt;365*4/12,BD37*0.79,IF($B$5-BD$6&lt;365*5/12,BD37*0.72,IF($B$5-BD$6&lt;365*6/12,BD37*0.65,IF($B$5-BD$6&lt;365*7/12,BD37*0.58,IF($B$5-BD$6&lt;365*8/12,BD37*0.51,0))))))))+IF($B$5-BD$6&gt;365,0,IF($B$5-BD$6&gt;365*11/12,BD37*0.23,IF($B$5-BD$6&gt;365*10/12,BD37*0.3,IF($B$5-BD$6&gt;365*9/12,BD37*0.37,IF($B$5-BD$6&gt;365*8/12,BD37*0.44,0)))))</f>
        <v>0</v>
      </c>
      <c r="EH37" s="15">
        <f>+IF($B$5-BE$6&lt;365/12,BE37,IF($B$5-BE$6&lt;365*2/12,BE37*0.93,IF($B$5-BE$6&lt;365*3/12,BE37*0.86,IF($B$5-BE$6&lt;365*4/12,BE37*0.79,IF($B$5-BE$6&lt;365*5/12,BE37*0.72,IF($B$5-BE$6&lt;365*6/12,BE37*0.65,IF($B$5-BE$6&lt;365*7/12,BE37*0.58,IF($B$5-BE$6&lt;365*8/12,BE37*0.51,0))))))))+IF($B$5-BE$6&gt;365,0,IF($B$5-BE$6&gt;365*11/12,BE37*0.23,IF($B$5-BE$6&gt;365*10/12,BE37*0.3,IF($B$5-BE$6&gt;365*9/12,BE37*0.37,IF($B$5-BE$6&gt;365*8/12,BE37*0.44,0)))))</f>
        <v>0</v>
      </c>
      <c r="EI37" s="15">
        <f>+IF($B$5-BF$6&lt;365/12,BF37,IF($B$5-BF$6&lt;365*2/12,BF37*0.93,IF($B$5-BF$6&lt;365*3/12,BF37*0.86,IF($B$5-BF$6&lt;365*4/12,BF37*0.79,IF($B$5-BF$6&lt;365*5/12,BF37*0.72,IF($B$5-BF$6&lt;365*6/12,BF37*0.65,IF($B$5-BF$6&lt;365*7/12,BF37*0.58,IF($B$5-BF$6&lt;365*8/12,BF37*0.51,0))))))))+IF($B$5-BF$6&gt;365,0,IF($B$5-BF$6&gt;365*11/12,BF37*0.23,IF($B$5-BF$6&gt;365*10/12,BF37*0.3,IF($B$5-BF$6&gt;365*9/12,BF37*0.37,IF($B$5-BF$6&gt;365*8/12,BF37*0.44,0)))))</f>
        <v>0</v>
      </c>
      <c r="EJ37" s="15">
        <f>+IF($B$5-BG$6&lt;365/12,BG37,IF($B$5-BG$6&lt;365*2/12,BG37*0.93,IF($B$5-BG$6&lt;365*3/12,BG37*0.86,IF($B$5-BG$6&lt;365*4/12,BG37*0.79,IF($B$5-BG$6&lt;365*5/12,BG37*0.72,IF($B$5-BG$6&lt;365*6/12,BG37*0.65,IF($B$5-BG$6&lt;365*7/12,BG37*0.58,IF($B$5-BG$6&lt;365*8/12,BG37*0.51,0))))))))+IF($B$5-BG$6&gt;365,0,IF($B$5-BG$6&gt;365*11/12,BG37*0.23,IF($B$5-BG$6&gt;365*10/12,BG37*0.3,IF($B$5-BG$6&gt;365*9/12,BG37*0.37,IF($B$5-BG$6&gt;365*8/12,BG37*0.44,0)))))</f>
        <v>0</v>
      </c>
      <c r="EK37" s="15">
        <f>+IF($B$5-BH$6&lt;365/12,BH37,IF($B$5-BH$6&lt;365*2/12,BH37*0.93,IF($B$5-BH$6&lt;365*3/12,BH37*0.86,IF($B$5-BH$6&lt;365*4/12,BH37*0.79,IF($B$5-BH$6&lt;365*5/12,BH37*0.72,IF($B$5-BH$6&lt;365*6/12,BH37*0.65,IF($B$5-BH$6&lt;365*7/12,BH37*0.58,IF($B$5-BH$6&lt;365*8/12,BH37*0.51,0))))))))+IF($B$5-BH$6&gt;365,0,IF($B$5-BH$6&gt;365*11/12,BH37*0.23,IF($B$5-BH$6&gt;365*10/12,BH37*0.3,IF($B$5-BH$6&gt;365*9/12,BH37*0.37,IF($B$5-BH$6&gt;365*8/12,BH37*0.44,0)))))</f>
        <v>0</v>
      </c>
      <c r="EL37" s="15">
        <f>+IF($B$5-BI$6&lt;365/12,BI37,IF($B$5-BI$6&lt;365*2/12,BI37*0.93,IF($B$5-BI$6&lt;365*3/12,BI37*0.86,IF($B$5-BI$6&lt;365*4/12,BI37*0.79,IF($B$5-BI$6&lt;365*5/12,BI37*0.72,IF($B$5-BI$6&lt;365*6/12,BI37*0.65,IF($B$5-BI$6&lt;365*7/12,BI37*0.58,IF($B$5-BI$6&lt;365*8/12,BI37*0.51,0))))))))+IF($B$5-BI$6&gt;365,0,IF($B$5-BI$6&gt;365*11/12,BI37*0.23,IF($B$5-BI$6&gt;365*10/12,BI37*0.3,IF($B$5-BI$6&gt;365*9/12,BI37*0.37,IF($B$5-BI$6&gt;365*8/12,BI37*0.44,0)))))</f>
        <v>202.96</v>
      </c>
      <c r="EM37" s="15">
        <f>+IF($B$5-BJ$6&lt;365/12,BJ37,IF($B$5-BJ$6&lt;365*2/12,BJ37*0.93,IF($B$5-BJ$6&lt;365*3/12,BJ37*0.86,IF($B$5-BJ$6&lt;365*4/12,BJ37*0.79,IF($B$5-BJ$6&lt;365*5/12,BJ37*0.72,IF($B$5-BJ$6&lt;365*6/12,BJ37*0.65,IF($B$5-BJ$6&lt;365*7/12,BJ37*0.58,IF($B$5-BJ$6&lt;365*8/12,BJ37*0.51,0))))))))+IF($B$5-BJ$6&gt;365,0,IF($B$5-BJ$6&gt;365*11/12,BJ37*0.23,IF($B$5-BJ$6&gt;365*10/12,BJ37*0.3,IF($B$5-BJ$6&gt;365*9/12,BJ37*0.37,IF($B$5-BJ$6&gt;365*8/12,BJ37*0.44,0)))))</f>
        <v>0</v>
      </c>
      <c r="EN37" s="15">
        <f>+IF($B$5-BK$6&lt;365/12,BK37,IF($B$5-BK$6&lt;365*2/12,BK37*0.93,IF($B$5-BK$6&lt;365*3/12,BK37*0.86,IF($B$5-BK$6&lt;365*4/12,BK37*0.79,IF($B$5-BK$6&lt;365*5/12,BK37*0.72,IF($B$5-BK$6&lt;365*6/12,BK37*0.65,IF($B$5-BK$6&lt;365*7/12,BK37*0.58,IF($B$5-BK$6&lt;365*8/12,BK37*0.51,0))))))))+IF($B$5-BK$6&gt;365,0,IF($B$5-BK$6&gt;365*11/12,BK37*0.23,IF($B$5-BK$6&gt;365*10/12,BK37*0.3,IF($B$5-BK$6&gt;365*9/12,BK37*0.37,IF($B$5-BK$6&gt;365*8/12,BK37*0.44,0)))))</f>
        <v>0</v>
      </c>
      <c r="EO37" s="15">
        <f>+IF($B$5-BL$6&lt;365/12,BL37,IF($B$5-BL$6&lt;365*2/12,BL37*0.93,IF($B$5-BL$6&lt;365*3/12,BL37*0.86,IF($B$5-BL$6&lt;365*4/12,BL37*0.79,IF($B$5-BL$6&lt;365*5/12,BL37*0.72,IF($B$5-BL$6&lt;365*6/12,BL37*0.65,IF($B$5-BL$6&lt;365*7/12,BL37*0.58,IF($B$5-BL$6&lt;365*8/12,BL37*0.51,0))))))))+IF($B$5-BL$6&gt;365,0,IF($B$5-BL$6&gt;365*11/12,BL37*0.23,IF($B$5-BL$6&gt;365*10/12,BL37*0.3,IF($B$5-BL$6&gt;365*9/12,BL37*0.37,IF($B$5-BL$6&gt;365*8/12,BL37*0.44,0)))))</f>
        <v>0</v>
      </c>
      <c r="EP37" s="15">
        <f>+IF($B$5-BM$6&lt;365/12,BM37,IF($B$5-BM$6&lt;365*2/12,BM37*0.93,IF($B$5-BM$6&lt;365*3/12,BM37*0.86,IF($B$5-BM$6&lt;365*4/12,BM37*0.79,IF($B$5-BM$6&lt;365*5/12,BM37*0.72,IF($B$5-BM$6&lt;365*6/12,BM37*0.65,IF($B$5-BM$6&lt;365*7/12,BM37*0.58,IF($B$5-BM$6&lt;365*8/12,BM37*0.51,0))))))))+IF($B$5-BM$6&gt;365,0,IF($B$5-BM$6&gt;365*11/12,BM37*0.23,IF($B$5-BM$6&gt;365*10/12,BM37*0.3,IF($B$5-BM$6&gt;365*9/12,BM37*0.37,IF($B$5-BM$6&gt;365*8/12,BM37*0.44,0)))))</f>
        <v>0</v>
      </c>
      <c r="EQ37" s="15">
        <f>+IF($B$5-BN$6&lt;365/12,BN37,IF($B$5-BN$6&lt;365*2/12,BN37*0.93,IF($B$5-BN$6&lt;365*3/12,BN37*0.86,IF($B$5-BN$6&lt;365*4/12,BN37*0.79,IF($B$5-BN$6&lt;365*5/12,BN37*0.72,IF($B$5-BN$6&lt;365*6/12,BN37*0.65,IF($B$5-BN$6&lt;365*7/12,BN37*0.58,IF($B$5-BN$6&lt;365*8/12,BN37*0.51,0))))))))+IF($B$5-BN$6&gt;365,0,IF($B$5-BN$6&gt;365*11/12,BN37*0.23,IF($B$5-BN$6&gt;365*10/12,BN37*0.3,IF($B$5-BN$6&gt;365*9/12,BN37*0.37,IF($B$5-BN$6&gt;365*8/12,BN37*0.44,0)))))</f>
        <v>0</v>
      </c>
      <c r="ER37" s="15">
        <f>+IF($B$5-BO$6&lt;365/12,BO37,IF($B$5-BO$6&lt;365*2/12,BO37*0.93,IF($B$5-BO$6&lt;365*3/12,BO37*0.86,IF($B$5-BO$6&lt;365*4/12,BO37*0.79,IF($B$5-BO$6&lt;365*5/12,BO37*0.72,IF($B$5-BO$6&lt;365*6/12,BO37*0.65,IF($B$5-BO$6&lt;365*7/12,BO37*0.58,IF($B$5-BO$6&lt;365*8/12,BO37*0.51,0))))))))+IF($B$5-BO$6&gt;365,0,IF($B$5-BO$6&gt;365*11/12,BO37*0.23,IF($B$5-BO$6&gt;365*10/12,BO37*0.3,IF($B$5-BO$6&gt;365*9/12,BO37*0.37,IF($B$5-BO$6&gt;365*8/12,BO37*0.44,0)))))</f>
        <v>0</v>
      </c>
      <c r="ES37" s="15">
        <f>+IF($B$5-BP$6&lt;365/12,BP37,IF($B$5-BP$6&lt;365*2/12,BP37*0.93,IF($B$5-BP$6&lt;365*3/12,BP37*0.86,IF($B$5-BP$6&lt;365*4/12,BP37*0.79,IF($B$5-BP$6&lt;365*5/12,BP37*0.72,IF($B$5-BP$6&lt;365*6/12,BP37*0.65,IF($B$5-BP$6&lt;365*7/12,BP37*0.58,IF($B$5-BP$6&lt;365*8/12,BP37*0.51,0))))))))+IF($B$5-BP$6&gt;365,0,IF($B$5-BP$6&gt;365*11/12,BP37*0.23,IF($B$5-BP$6&gt;365*10/12,BP37*0.3,IF($B$5-BP$6&gt;365*9/12,BP37*0.37,IF($B$5-BP$6&gt;365*8/12,BP37*0.44,0)))))</f>
        <v>0</v>
      </c>
      <c r="ET37" s="15">
        <f>+IF($B$5-BQ$6&lt;365/12,BQ37,IF($B$5-BQ$6&lt;365*2/12,BQ37*0.93,IF($B$5-BQ$6&lt;365*3/12,BQ37*0.86,IF($B$5-BQ$6&lt;365*4/12,BQ37*0.79,IF($B$5-BQ$6&lt;365*5/12,BQ37*0.72,IF($B$5-BQ$6&lt;365*6/12,BQ37*0.65,IF($B$5-BQ$6&lt;365*7/12,BQ37*0.58,IF($B$5-BQ$6&lt;365*8/12,BQ37*0.51,0))))))))+IF($B$5-BQ$6&gt;365,0,IF($B$5-BQ$6&gt;365*11/12,BQ37*0.23,IF($B$5-BQ$6&gt;365*10/12,BQ37*0.3,IF($B$5-BQ$6&gt;365*9/12,BQ37*0.37,IF($B$5-BQ$6&gt;365*8/12,BQ37*0.44,0)))))</f>
        <v>0</v>
      </c>
      <c r="EU37" s="15">
        <f>+IF($B$5-BR$6&lt;365/12,BR37,IF($B$5-BR$6&lt;365*2/12,BR37*0.93,IF($B$5-BR$6&lt;365*3/12,BR37*0.86,IF($B$5-BR$6&lt;365*4/12,BR37*0.79,IF($B$5-BR$6&lt;365*5/12,BR37*0.72,IF($B$5-BR$6&lt;365*6/12,BR37*0.65,IF($B$5-BR$6&lt;365*7/12,BR37*0.58,IF($B$5-BR$6&lt;365*8/12,BR37*0.51,0))))))))+IF($B$5-BR$6&gt;365,0,IF($B$5-BR$6&gt;365*11/12,BR37*0.23,IF($B$5-BR$6&gt;365*10/12,BR37*0.3,IF($B$5-BR$6&gt;365*9/12,BR37*0.37,IF($B$5-BR$6&gt;365*8/12,BR37*0.44,0)))))</f>
        <v>0</v>
      </c>
      <c r="EV37" s="15">
        <f>+IF($B$5-BS$6&lt;365/12,BS37,IF($B$5-BS$6&lt;365*2/12,BS37*0.93,IF($B$5-BS$6&lt;365*3/12,BS37*0.86,IF($B$5-BS$6&lt;365*4/12,BS37*0.79,IF($B$5-BS$6&lt;365*5/12,BS37*0.72,IF($B$5-BS$6&lt;365*6/12,BS37*0.65,IF($B$5-BS$6&lt;365*7/12,BS37*0.58,IF($B$5-BS$6&lt;365*8/12,BS37*0.51,0))))))))+IF($B$5-BS$6&gt;365,0,IF($B$5-BS$6&gt;365*11/12,BS37*0.23,IF($B$5-BS$6&gt;365*10/12,BS37*0.3,IF($B$5-BS$6&gt;365*9/12,BS37*0.37,IF($B$5-BS$6&gt;365*8/12,BS37*0.44,0)))))</f>
        <v>0</v>
      </c>
      <c r="EW37" s="15">
        <f>+IF($B$5-BT$6&lt;365/12,BT37,IF($B$5-BT$6&lt;365*2/12,BT37*0.93,IF($B$5-BT$6&lt;365*3/12,BT37*0.86,IF($B$5-BT$6&lt;365*4/12,BT37*0.79,IF($B$5-BT$6&lt;365*5/12,BT37*0.72,IF($B$5-BT$6&lt;365*6/12,BT37*0.65,IF($B$5-BT$6&lt;365*7/12,BT37*0.58,IF($B$5-BT$6&lt;365*8/12,BT37*0.51,0))))))))+IF($B$5-BT$6&gt;365,0,IF($B$5-BT$6&gt;365*11/12,BT37*0.23,IF($B$5-BT$6&gt;365*10/12,BT37*0.3,IF($B$5-BT$6&gt;365*9/12,BT37*0.37,IF($B$5-BT$6&gt;365*8/12,BT37*0.44,0)))))</f>
        <v>0</v>
      </c>
      <c r="EX37" s="15">
        <f>+IF($B$5-BU$6&lt;365/12,BU37,IF($B$5-BU$6&lt;365*2/12,BU37*0.93,IF($B$5-BU$6&lt;365*3/12,BU37*0.86,IF($B$5-BU$6&lt;365*4/12,BU37*0.79,IF($B$5-BU$6&lt;365*5/12,BU37*0.72,IF($B$5-BU$6&lt;365*6/12,BU37*0.65,IF($B$5-BU$6&lt;365*7/12,BU37*0.58,IF($B$5-BU$6&lt;365*8/12,BU37*0.51,0))))))))+IF($B$5-BU$6&gt;365,0,IF($B$5-BU$6&gt;365*11/12,BU37*0.23,IF($B$5-BU$6&gt;365*10/12,BU37*0.3,IF($B$5-BU$6&gt;365*9/12,BU37*0.37,IF($B$5-BU$6&gt;365*8/12,BU37*0.44,0)))))</f>
        <v>0</v>
      </c>
      <c r="EY37" s="15">
        <f>+IF($B$5-BV$6&lt;365/12,BV37,IF($B$5-BV$6&lt;365*2/12,BV37*0.93,IF($B$5-BV$6&lt;365*3/12,BV37*0.86,IF($B$5-BV$6&lt;365*4/12,BV37*0.79,IF($B$5-BV$6&lt;365*5/12,BV37*0.72,IF($B$5-BV$6&lt;365*6/12,BV37*0.65,IF($B$5-BV$6&lt;365*7/12,BV37*0.58,IF($B$5-BV$6&lt;365*8/12,BV37*0.51,0))))))))+IF($B$5-BV$6&gt;365,0,IF($B$5-BV$6&gt;365*11/12,BV37*0.23,IF($B$5-BV$6&gt;365*10/12,BV37*0.3,IF($B$5-BV$6&gt;365*9/12,BV37*0.37,IF($B$5-BV$6&gt;365*8/12,BV37*0.44,0)))))</f>
        <v>0</v>
      </c>
      <c r="EZ37" s="15">
        <f>+IF($B$5-BW$6&lt;365/12,BW37,IF($B$5-BW$6&lt;365*2/12,BW37*0.93,IF($B$5-BW$6&lt;365*3/12,BW37*0.86,IF($B$5-BW$6&lt;365*4/12,BW37*0.79,IF($B$5-BW$6&lt;365*5/12,BW37*0.72,IF($B$5-BW$6&lt;365*6/12,BW37*0.65,IF($B$5-BW$6&lt;365*7/12,BW37*0.58,IF($B$5-BW$6&lt;365*8/12,BW37*0.51,0))))))))+IF($B$5-BW$6&gt;365,0,IF($B$5-BW$6&gt;365*11/12,BW37*0.23,IF($B$5-BW$6&gt;365*10/12,BW37*0.3,IF($B$5-BW$6&gt;365*9/12,BW37*0.37,IF($B$5-BW$6&gt;365*8/12,BW37*0.44,0)))))</f>
        <v>0</v>
      </c>
      <c r="FA37" s="15">
        <f>+IF($B$5-BX$6&lt;365/12,BX37,IF($B$5-BX$6&lt;365*2/12,BX37*0.93,IF($B$5-BX$6&lt;365*3/12,BX37*0.86,IF($B$5-BX$6&lt;365*4/12,BX37*0.79,IF($B$5-BX$6&lt;365*5/12,BX37*0.72,IF($B$5-BX$6&lt;365*6/12,BX37*0.65,IF($B$5-BX$6&lt;365*7/12,BX37*0.58,IF($B$5-BX$6&lt;365*8/12,BX37*0.51,0))))))))+IF($B$5-BX$6&gt;365,0,IF($B$5-BX$6&gt;365*11/12,BX37*0.23,IF($B$5-BX$6&gt;365*10/12,BX37*0.3,IF($B$5-BX$6&gt;365*9/12,BX37*0.37,IF($B$5-BX$6&gt;365*8/12,BX37*0.44,0)))))</f>
        <v>0</v>
      </c>
      <c r="FB37" s="15">
        <f>+IF($B$5-BY$6&lt;365/12,BY37,IF($B$5-BY$6&lt;365*2/12,BY37*0.93,IF($B$5-BY$6&lt;365*3/12,BY37*0.86,IF($B$5-BY$6&lt;365*4/12,BY37*0.79,IF($B$5-BY$6&lt;365*5/12,BY37*0.72,IF($B$5-BY$6&lt;365*6/12,BY37*0.65,IF($B$5-BY$6&lt;365*7/12,BY37*0.58,IF($B$5-BY$6&lt;365*8/12,BY37*0.51,0))))))))+IF($B$5-BY$6&gt;365,0,IF($B$5-BY$6&gt;365*11/12,BY37*0.23,IF($B$5-BY$6&gt;365*10/12,BY37*0.3,IF($B$5-BY$6&gt;365*9/12,BY37*0.37,IF($B$5-BY$6&gt;365*8/12,BY37*0.44,0)))))</f>
        <v>0</v>
      </c>
      <c r="FC37" s="15">
        <f>+IF($B$5-BZ$6&lt;365/12,BZ37,IF($B$5-BZ$6&lt;365*2/12,BZ37*0.93,IF($B$5-BZ$6&lt;365*3/12,BZ37*0.86,IF($B$5-BZ$6&lt;365*4/12,BZ37*0.79,IF($B$5-BZ$6&lt;365*5/12,BZ37*0.72,IF($B$5-BZ$6&lt;365*6/12,BZ37*0.65,IF($B$5-BZ$6&lt;365*7/12,BZ37*0.58,IF($B$5-BZ$6&lt;365*8/12,BZ37*0.51,0))))))))+IF($B$5-BZ$6&gt;365,0,IF($B$5-BZ$6&gt;365*11/12,BZ37*0.23,IF($B$5-BZ$6&gt;365*10/12,BZ37*0.3,IF($B$5-BZ$6&gt;365*9/12,BZ37*0.37,IF($B$5-BZ$6&gt;365*8/12,BZ37*0.44,0)))))</f>
        <v>0</v>
      </c>
      <c r="FD37" s="15">
        <f>+IF($B$5-CA$6&lt;365/12,CA37,IF($B$5-CA$6&lt;365*2/12,CA37*0.93,IF($B$5-CA$6&lt;365*3/12,CA37*0.86,IF($B$5-CA$6&lt;365*4/12,CA37*0.79,IF($B$5-CA$6&lt;365*5/12,CA37*0.72,IF($B$5-CA$6&lt;365*6/12,CA37*0.65,IF($B$5-CA$6&lt;365*7/12,CA37*0.58,IF($B$5-CA$6&lt;365*8/12,CA37*0.51,0))))))))+IF($B$5-CA$6&gt;365,0,IF($B$5-CA$6&gt;365*11/12,CA37*0.23,IF($B$5-CA$6&gt;365*10/12,CA37*0.3,IF($B$5-CA$6&gt;365*9/12,CA37*0.37,IF($B$5-CA$6&gt;365*8/12,CA37*0.44,0)))))</f>
        <v>0</v>
      </c>
      <c r="FE37" s="15">
        <f>+IF($B$5-CB$6&lt;365/12,CB37,IF($B$5-CB$6&lt;365*2/12,CB37*0.93,IF($B$5-CB$6&lt;365*3/12,CB37*0.86,IF($B$5-CB$6&lt;365*4/12,CB37*0.79,IF($B$5-CB$6&lt;365*5/12,CB37*0.72,IF($B$5-CB$6&lt;365*6/12,CB37*0.65,IF($B$5-CB$6&lt;365*7/12,CB37*0.58,IF($B$5-CB$6&lt;365*8/12,CB37*0.51,0))))))))+IF($B$5-CB$6&gt;365,0,IF($B$5-CB$6&gt;365*11/12,CB37*0.23,IF($B$5-CB$6&gt;365*10/12,CB37*0.3,IF($B$5-CB$6&gt;365*9/12,CB37*0.37,IF($B$5-CB$6&gt;365*8/12,CB37*0.44,0)))))</f>
        <v>0</v>
      </c>
      <c r="FF37" s="15">
        <f>+IF($B$5-CC$6&lt;365/12,CC37,IF($B$5-CC$6&lt;365*2/12,CC37*0.93,IF($B$5-CC$6&lt;365*3/12,CC37*0.86,IF($B$5-CC$6&lt;365*4/12,CC37*0.79,IF($B$5-CC$6&lt;365*5/12,CC37*0.72,IF($B$5-CC$6&lt;365*6/12,CC37*0.65,IF($B$5-CC$6&lt;365*7/12,CC37*0.58,IF($B$5-CC$6&lt;365*8/12,CC37*0.51,0))))))))+IF($B$5-CC$6&gt;365,0,IF($B$5-CC$6&gt;365*11/12,CC37*0.23,IF($B$5-CC$6&gt;365*10/12,CC37*0.3,IF($B$5-CC$6&gt;365*9/12,CC37*0.37,IF($B$5-CC$6&gt;365*8/12,CC37*0.44,0)))))</f>
        <v>0</v>
      </c>
      <c r="FG37" s="15">
        <f>+IF($B$5-CD$6&lt;365/12,CD37,IF($B$5-CD$6&lt;365*2/12,CD37*0.93,IF($B$5-CD$6&lt;365*3/12,CD37*0.86,IF($B$5-CD$6&lt;365*4/12,CD37*0.79,IF($B$5-CD$6&lt;365*5/12,CD37*0.72,IF($B$5-CD$6&lt;365*6/12,CD37*0.65,IF($B$5-CD$6&lt;365*7/12,CD37*0.58,IF($B$5-CD$6&lt;365*8/12,CD37*0.51,0))))))))+IF($B$5-CD$6&gt;365,0,IF($B$5-CD$6&gt;365*11/12,CD37*0.23,IF($B$5-CD$6&gt;365*10/12,CD37*0.3,IF($B$5-CD$6&gt;365*9/12,CD37*0.37,IF($B$5-CD$6&gt;365*8/12,CD37*0.44,0)))))</f>
        <v>0</v>
      </c>
      <c r="FH37" s="15">
        <f>+IF($B$5-CE$6&lt;365/12,CE37,IF($B$5-CE$6&lt;365*2/12,CE37*0.93,IF($B$5-CE$6&lt;365*3/12,CE37*0.86,IF($B$5-CE$6&lt;365*4/12,CE37*0.79,IF($B$5-CE$6&lt;365*5/12,CE37*0.72,IF($B$5-CE$6&lt;365*6/12,CE37*0.65,IF($B$5-CE$6&lt;365*7/12,CE37*0.58,IF($B$5-CE$6&lt;365*8/12,CE37*0.51,0))))))))+IF($B$5-CE$6&gt;365,0,IF($B$5-CE$6&gt;365*11/12,CE37*0.23,IF($B$5-CE$6&gt;365*10/12,CE37*0.3,IF($B$5-CE$6&gt;365*9/12,CE37*0.37,IF($B$5-CE$6&gt;365*8/12,CE37*0.44,0)))))</f>
        <v>0</v>
      </c>
      <c r="FI37" s="15">
        <f>+IF($B$5-CF$7&lt;365/12,CF38,IF($B$5-CF$7&lt;365*2/12,CF38*0.93,IF($B$5-CF$7&lt;365*3/12,CF38*0.86,IF($B$5-CF$7&lt;365*4/12,CF38*0.79,IF($B$5-CF$7&lt;365*5/12,CF38*0.72,IF($B$5-CF$7&lt;365*6/12,CF38*0.65,IF($B$5-CF$7&lt;365*7/12,CF38*0.58,IF($B$5-CF$7&lt;365*8/12,CF38*0.51,0))))))))+IF($B$5-CF$7&gt;365,0,IF($B$5-CF$7&gt;365*11/12,CF38*0.23,IF($B$5-CF$7&gt;365*10/12,CF38*0.3,IF($B$5-CF$7&gt;365*9/12,CF38*0.37,IF($B$5-CF$7&gt;365*8/12,CF38*0.44,0)))))</f>
        <v>0</v>
      </c>
      <c r="FJ37" s="17">
        <f>SUM(CH37:FI37)</f>
        <v>293.66000000000003</v>
      </c>
      <c r="FK37" s="26">
        <f>+CG37</f>
        <v>3</v>
      </c>
      <c r="FL37" s="18" t="str">
        <f t="shared" si="10"/>
        <v>Luis Soto G</v>
      </c>
      <c r="FM37" s="9" t="str">
        <f t="shared" si="11"/>
        <v>MCC</v>
      </c>
      <c r="FN37" s="14">
        <f t="shared" si="12"/>
        <v>31</v>
      </c>
      <c r="FO37" s="11">
        <v>31</v>
      </c>
      <c r="FP37" s="36">
        <f t="shared" si="13"/>
        <v>97.88666666666667</v>
      </c>
    </row>
    <row r="38" spans="2:172" ht="15" x14ac:dyDescent="0.2">
      <c r="B38" s="14">
        <f t="shared" si="9"/>
        <v>32</v>
      </c>
      <c r="C38" s="13" t="s">
        <v>54</v>
      </c>
      <c r="D38" s="13" t="s">
        <v>5</v>
      </c>
      <c r="E38" s="24"/>
      <c r="F38" s="24"/>
      <c r="G38" s="24"/>
      <c r="H38" s="24"/>
      <c r="I38" s="24">
        <v>60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48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>
        <v>164</v>
      </c>
      <c r="BJ38" s="24"/>
      <c r="BK38" s="24"/>
      <c r="BL38" s="24"/>
      <c r="BM38" s="24"/>
      <c r="BN38" s="24"/>
      <c r="BO38" s="24"/>
      <c r="BP38" s="24"/>
      <c r="BQ38" s="24">
        <v>55</v>
      </c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6">
        <f>COUNT(D38:CF38)</f>
        <v>3</v>
      </c>
      <c r="CH38" s="8">
        <f>+IF($B$5-E$6&lt;365/12,E38,IF($B$5-E$6&lt;365*2/12,E38*0.93,IF($B$5-E$6&lt;365*3/12,E38*0.86,IF($B$5-E$6&lt;365*4/12,E38*0.79,IF($B$5-E$6&lt;365*5/12,E38*0.72,IF($B$5-E$6&lt;365*6/12,E38*0.65,IF($B$5-E$6&lt;365*7/12,E38*0.58,IF($B$5-E$6&lt;365*8/12,E38*0.51,0))))))))+IF($B$5-E$6&gt;365,0,IF($B$5-E$6&gt;365*11/12,E38*0.23,IF($B$5-E$6&gt;365*10/12,E38*0.3,IF($B$5-E$6&gt;365*9/12,E38*0.37,IF($B$5-E$6&gt;365*8/12,E38*0.44,0)))))</f>
        <v>0</v>
      </c>
      <c r="CI38" s="8">
        <f>+IF($B$5-F$6&lt;365/12,F38,IF($B$5-F$6&lt;365*2/12,F38*0.93,IF($B$5-F$6&lt;365*3/12,F38*0.86,IF($B$5-F$6&lt;365*4/12,F38*0.79,IF($B$5-F$6&lt;365*5/12,F38*0.72,IF($B$5-F$6&lt;365*6/12,F38*0.65,IF($B$5-F$6&lt;365*7/12,F38*0.58,IF($B$5-F$6&lt;365*8/12,F38*0.51,0))))))))+IF($B$5-F$6&gt;365,0,IF($B$5-F$6&gt;365*11/12,F38*0.23,IF($B$5-F$6&gt;365*10/12,F38*0.3,IF($B$5-F$6&gt;365*9/12,F38*0.37,IF($B$5-F$6&gt;365*8/12,F38*0.44,0)))))</f>
        <v>0</v>
      </c>
      <c r="CJ38" s="8">
        <f>+IF($B$5-G$6&lt;365/12,G38,IF($B$5-G$6&lt;365*2/12,G38*0.93,IF($B$5-G$6&lt;365*3/12,G38*0.86,IF($B$5-G$6&lt;365*4/12,G38*0.79,IF($B$5-G$6&lt;365*5/12,G38*0.72,IF($B$5-G$6&lt;365*6/12,G38*0.65,IF($B$5-G$6&lt;365*7/12,G38*0.58,IF($B$5-G$6&lt;365*8/12,G38*0.51,0))))))))+IF($B$5-G$6&gt;365,0,IF($B$5-G$6&gt;365*11/12,G38*0.23,IF($B$5-G$6&gt;365*10/12,G38*0.3,IF($B$5-G$6&gt;365*9/12,G38*0.37,IF($B$5-G$6&gt;365*8/12,G38*0.44,0)))))</f>
        <v>0</v>
      </c>
      <c r="CK38" s="8">
        <f>+IF($B$5-H$6&lt;365/12,H38,IF($B$5-H$6&lt;365*2/12,H38*0.93,IF($B$5-H$6&lt;365*3/12,H38*0.86,IF($B$5-H$6&lt;365*4/12,H38*0.79,IF($B$5-H$6&lt;365*5/12,H38*0.72,IF($B$5-H$6&lt;365*6/12,H38*0.65,IF($B$5-H$6&lt;365*7/12,H38*0.58,IF($B$5-H$6&lt;365*8/12,H38*0.51,0))))))))+IF($B$5-H$6&gt;365,0,IF($B$5-H$6&gt;365*11/12,H38*0.23,IF($B$5-H$6&gt;365*10/12,H38*0.3,IF($B$5-H$6&gt;365*9/12,H38*0.37,IF($B$5-H$6&gt;365*8/12,H38*0.44,0)))))</f>
        <v>0</v>
      </c>
      <c r="CL38" s="8">
        <f>+IF($B$5-I$6&lt;365/12,I38,IF($B$5-I$6&lt;365*2/12,I38*0.93,IF($B$5-I$6&lt;365*3/12,I38*0.86,IF($B$5-I$6&lt;365*4/12,I38*0.79,IF($B$5-I$6&lt;365*5/12,I38*0.72,IF($B$5-I$6&lt;365*6/12,I38*0.65,IF($B$5-I$6&lt;365*7/12,I38*0.58,IF($B$5-I$6&lt;365*8/12,I38*0.51,0))))))))+IF($B$5-I$6&gt;365,0,IF($B$5-I$6&gt;365*11/12,I38*0.23,IF($B$5-I$6&gt;365*10/12,I38*0.3,IF($B$5-I$6&gt;365*9/12,I38*0.37,IF($B$5-I$6&gt;365*8/12,I38*0.44,0)))))</f>
        <v>18</v>
      </c>
      <c r="CM38" s="8">
        <f>+IF($B$5-J$6&lt;365/12,J38,IF($B$5-J$6&lt;365*2/12,J38*0.93,IF($B$5-J$6&lt;365*3/12,J38*0.86,IF($B$5-J$6&lt;365*4/12,J38*0.79,IF($B$5-J$6&lt;365*5/12,J38*0.72,IF($B$5-J$6&lt;365*6/12,J38*0.65,IF($B$5-J$6&lt;365*7/12,J38*0.58,IF($B$5-J$6&lt;365*8/12,J38*0.51,0))))))))+IF($B$5-J$6&gt;365,0,IF($B$5-J$6&gt;365*11/12,J38*0.23,IF($B$5-J$6&gt;365*10/12,J38*0.3,IF($B$5-J$6&gt;365*9/12,J38*0.37,IF($B$5-J$6&gt;365*8/12,J38*0.44,0)))))</f>
        <v>0</v>
      </c>
      <c r="CN38" s="8">
        <f>+IF($B$5-K$6&lt;365/12,K38,IF($B$5-K$6&lt;365*2/12,K38*0.93,IF($B$5-K$6&lt;365*3/12,K38*0.86,IF($B$5-K$6&lt;365*4/12,K38*0.79,IF($B$5-K$6&lt;365*5/12,K38*0.72,IF($B$5-K$6&lt;365*6/12,K38*0.65,IF($B$5-K$6&lt;365*7/12,K38*0.58,IF($B$5-K$6&lt;365*8/12,K38*0.51,0))))))))+IF($B$5-K$6&gt;365,0,IF($B$5-K$6&gt;365*11/12,K38*0.23,IF($B$5-K$6&gt;365*10/12,K38*0.3,IF($B$5-K$6&gt;365*9/12,K38*0.37,IF($B$5-K$6&gt;365*8/12,K38*0.44,0)))))</f>
        <v>0</v>
      </c>
      <c r="CO38" s="8">
        <f>+IF($B$5-L$6&lt;365/12,L38,IF($B$5-L$6&lt;365*2/12,L38*0.93,IF($B$5-L$6&lt;365*3/12,L38*0.86,IF($B$5-L$6&lt;365*4/12,L38*0.79,IF($B$5-L$6&lt;365*5/12,L38*0.72,IF($B$5-L$6&lt;365*6/12,L38*0.65,IF($B$5-L$6&lt;365*7/12,L38*0.58,IF($B$5-L$6&lt;365*8/12,L38*0.51,0))))))))+IF($B$5-L$6&gt;365,0,IF($B$5-L$6&gt;365*11/12,L38*0.23,IF($B$5-L$6&gt;365*10/12,L38*0.3,IF($B$5-L$6&gt;365*9/12,L38*0.37,IF($B$5-L$6&gt;365*8/12,L38*0.44,0)))))</f>
        <v>0</v>
      </c>
      <c r="CP38" s="8">
        <f>+IF($B$5-M$6&lt;365/12,M38,IF($B$5-M$6&lt;365*2/12,M38*0.93,IF($B$5-M$6&lt;365*3/12,M38*0.86,IF($B$5-M$6&lt;365*4/12,M38*0.79,IF($B$5-M$6&lt;365*5/12,M38*0.72,IF($B$5-M$6&lt;365*6/12,M38*0.65,IF($B$5-M$6&lt;365*7/12,M38*0.58,IF($B$5-M$6&lt;365*8/12,M38*0.51,0))))))))+IF($B$5-M$6&gt;365,0,IF($B$5-M$6&gt;365*11/12,M38*0.23,IF($B$5-M$6&gt;365*10/12,M38*0.3,IF($B$5-M$6&gt;365*9/12,M38*0.37,IF($B$5-M$6&gt;365*8/12,M38*0.44,0)))))</f>
        <v>0</v>
      </c>
      <c r="CQ38" s="8">
        <f>+IF($B$5-N$6&lt;365/12,N38,IF($B$5-N$6&lt;365*2/12,N38*0.93,IF($B$5-N$6&lt;365*3/12,N38*0.86,IF($B$5-N$6&lt;365*4/12,N38*0.79,IF($B$5-N$6&lt;365*5/12,N38*0.72,IF($B$5-N$6&lt;365*6/12,N38*0.65,IF($B$5-N$6&lt;365*7/12,N38*0.58,IF($B$5-N$6&lt;365*8/12,N38*0.51,0))))))))+IF($B$5-N$6&gt;365,0,IF($B$5-N$6&gt;365*11/12,N38*0.23,IF($B$5-N$6&gt;365*10/12,N38*0.3,IF($B$5-N$6&gt;365*9/12,N38*0.37,IF($B$5-N$6&gt;365*8/12,N38*0.44,0)))))</f>
        <v>0</v>
      </c>
      <c r="CR38" s="8">
        <f>+IF($B$5-O$6&lt;365/12,O38,IF($B$5-O$6&lt;365*2/12,O38*0.93,IF($B$5-O$6&lt;365*3/12,O38*0.86,IF($B$5-O$6&lt;365*4/12,O38*0.79,IF($B$5-O$6&lt;365*5/12,O38*0.72,IF($B$5-O$6&lt;365*6/12,O38*0.65,IF($B$5-O$6&lt;365*7/12,O38*0.58,IF($B$5-O$6&lt;365*8/12,O38*0.51,0))))))))+IF($B$5-O$6&gt;365,0,IF($B$5-O$6&gt;365*11/12,O38*0.23,IF($B$5-O$6&gt;365*10/12,O38*0.3,IF($B$5-O$6&gt;365*9/12,O38*0.37,IF($B$5-O$6&gt;365*8/12,O38*0.44,0)))))</f>
        <v>0</v>
      </c>
      <c r="CS38" s="8">
        <f>+IF($B$5-P$6&lt;365/12,P38,IF($B$5-P$6&lt;365*2/12,P38*0.93,IF($B$5-P$6&lt;365*3/12,P38*0.86,IF($B$5-P$6&lt;365*4/12,P38*0.79,IF($B$5-P$6&lt;365*5/12,P38*0.72,IF($B$5-P$6&lt;365*6/12,P38*0.65,IF($B$5-P$6&lt;365*7/12,P38*0.58,IF($B$5-P$6&lt;365*8/12,P38*0.51,0))))))))+IF($B$5-P$6&gt;365,0,IF($B$5-P$6&gt;365*11/12,P38*0.23,IF($B$5-P$6&gt;365*10/12,P38*0.3,IF($B$5-P$6&gt;365*9/12,P38*0.37,IF($B$5-P$6&gt;365*8/12,P38*0.44,0)))))</f>
        <v>0</v>
      </c>
      <c r="CT38" s="8">
        <f>+IF($B$5-Q$6&lt;365/12,Q38,IF($B$5-Q$6&lt;365*2/12,Q38*0.93,IF($B$5-Q$6&lt;365*3/12,Q38*0.86,IF($B$5-Q$6&lt;365*4/12,Q38*0.79,IF($B$5-Q$6&lt;365*5/12,Q38*0.72,IF($B$5-Q$6&lt;365*6/12,Q38*0.65,IF($B$5-Q$6&lt;365*7/12,Q38*0.58,IF($B$5-Q$6&lt;365*8/12,Q38*0.51,0))))))))+IF($B$5-Q$6&gt;365,0,IF($B$5-Q$6&gt;365*11/12,Q38*0.23,IF($B$5-Q$6&gt;365*10/12,Q38*0.3,IF($B$5-Q$6&gt;365*9/12,Q38*0.37,IF($B$5-Q$6&gt;365*8/12,Q38*0.44,0)))))</f>
        <v>0</v>
      </c>
      <c r="CU38" s="8">
        <f>+IF($B$5-R$6&lt;365/12,R38,IF($B$5-R$6&lt;365*2/12,R38*0.93,IF($B$5-R$6&lt;365*3/12,R38*0.86,IF($B$5-R$6&lt;365*4/12,R38*0.79,IF($B$5-R$6&lt;365*5/12,R38*0.72,IF($B$5-R$6&lt;365*6/12,R38*0.65,IF($B$5-R$6&lt;365*7/12,R38*0.58,IF($B$5-R$6&lt;365*8/12,R38*0.51,0))))))))+IF($B$5-R$6&gt;365,0,IF($B$5-R$6&gt;365*11/12,R38*0.23,IF($B$5-R$6&gt;365*10/12,R38*0.3,IF($B$5-R$6&gt;365*9/12,R38*0.37,IF($B$5-R$6&gt;365*8/12,R38*0.44,0)))))</f>
        <v>0</v>
      </c>
      <c r="CV38" s="8">
        <f>+IF($B$5-S$6&lt;365/12,S38,IF($B$5-S$6&lt;365*2/12,S38*0.93,IF($B$5-S$6&lt;365*3/12,S38*0.86,IF($B$5-S$6&lt;365*4/12,S38*0.79,IF($B$5-S$6&lt;365*5/12,S38*0.72,IF($B$5-S$6&lt;365*6/12,S38*0.65,IF($B$5-S$6&lt;365*7/12,S38*0.58,IF($B$5-S$6&lt;365*8/12,S38*0.51,0))))))))+IF($B$5-S$6&gt;365,0,IF($B$5-S$6&gt;365*11/12,S38*0.23,IF($B$5-S$6&gt;365*10/12,S38*0.3,IF($B$5-S$6&gt;365*9/12,S38*0.37,IF($B$5-S$6&gt;365*8/12,S38*0.44,0)))))</f>
        <v>0</v>
      </c>
      <c r="CW38" s="8">
        <f>+IF($B$5-T$6&lt;365/12,T38,IF($B$5-T$6&lt;365*2/12,T38*0.93,IF($B$5-T$6&lt;365*3/12,T38*0.86,IF($B$5-T$6&lt;365*4/12,T38*0.79,IF($B$5-T$6&lt;365*5/12,T38*0.72,IF($B$5-T$6&lt;365*6/12,T38*0.65,IF($B$5-T$6&lt;365*7/12,T38*0.58,IF($B$5-T$6&lt;365*8/12,T38*0.51,0))))))))+IF($B$5-T$6&gt;365,0,IF($B$5-T$6&gt;365*11/12,T38*0.23,IF($B$5-T$6&gt;365*10/12,T38*0.3,IF($B$5-T$6&gt;365*9/12,T38*0.37,IF($B$5-T$6&gt;365*8/12,T38*0.44,0)))))</f>
        <v>0</v>
      </c>
      <c r="CX38" s="8">
        <f>+IF($B$5-U$6&lt;365/12,U38,IF($B$5-U$6&lt;365*2/12,U38*0.93,IF($B$5-U$6&lt;365*3/12,U38*0.86,IF($B$5-U$6&lt;365*4/12,U38*0.79,IF($B$5-U$6&lt;365*5/12,U38*0.72,IF($B$5-U$6&lt;365*6/12,U38*0.65,IF($B$5-U$6&lt;365*7/12,U38*0.58,IF($B$5-U$6&lt;365*8/12,U38*0.51,0))))))))+IF($B$5-U$6&gt;365,0,IF($B$5-U$6&gt;365*11/12,U38*0.23,IF($B$5-U$6&gt;365*10/12,U38*0.3,IF($B$5-U$6&gt;365*9/12,U38*0.37,IF($B$5-U$6&gt;365*8/12,U38*0.44,0)))))</f>
        <v>0</v>
      </c>
      <c r="CY38" s="8">
        <f>+IF($B$5-V$6&lt;365/12,V38,IF($B$5-V$6&lt;365*2/12,V38*0.93,IF($B$5-V$6&lt;365*3/12,V38*0.86,IF($B$5-V$6&lt;365*4/12,V38*0.79,IF($B$5-V$6&lt;365*5/12,V38*0.72,IF($B$5-V$6&lt;365*6/12,V38*0.65,IF($B$5-V$6&lt;365*7/12,V38*0.58,IF($B$5-V$6&lt;365*8/12,V38*0.51,0))))))))+IF($B$5-V$6&gt;365,0,IF($B$5-V$6&gt;365*11/12,V38*0.23,IF($B$5-V$6&gt;365*10/12,V38*0.3,IF($B$5-V$6&gt;365*9/12,V38*0.37,IF($B$5-V$6&gt;365*8/12,V38*0.44,0)))))</f>
        <v>0</v>
      </c>
      <c r="CZ38" s="8">
        <f>+IF($B$5-W$6&lt;365/12,W38,IF($B$5-W$6&lt;365*2/12,W38*0.93,IF($B$5-W$6&lt;365*3/12,W38*0.86,IF($B$5-W$6&lt;365*4/12,W38*0.79,IF($B$5-W$6&lt;365*5/12,W38*0.72,IF($B$5-W$6&lt;365*6/12,W38*0.65,IF($B$5-W$6&lt;365*7/12,W38*0.58,IF($B$5-W$6&lt;365*8/12,W38*0.51,0))))))))+IF($B$5-W$6&gt;365,0,IF($B$5-W$6&gt;365*11/12,W38*0.23,IF($B$5-W$6&gt;365*10/12,W38*0.3,IF($B$5-W$6&gt;365*9/12,W38*0.37,IF($B$5-W$6&gt;365*8/12,W38*0.44,0)))))</f>
        <v>0</v>
      </c>
      <c r="DA38" s="8">
        <f>+IF($B$5-X$6&lt;365/12,X38,IF($B$5-X$6&lt;365*2/12,X38*0.93,IF($B$5-X$6&lt;365*3/12,X38*0.86,IF($B$5-X$6&lt;365*4/12,X38*0.79,IF($B$5-X$6&lt;365*5/12,X38*0.72,IF($B$5-X$6&lt;365*6/12,X38*0.65,IF($B$5-X$6&lt;365*7/12,X38*0.58,IF($B$5-X$6&lt;365*8/12,X38*0.51,0))))))))+IF($B$5-X$6&gt;365,0,IF($B$5-X$6&gt;365*11/12,X38*0.23,IF($B$5-X$6&gt;365*10/12,X38*0.3,IF($B$5-X$6&gt;365*9/12,X38*0.37,IF($B$5-X$6&gt;365*8/12,X38*0.44,0)))))</f>
        <v>0</v>
      </c>
      <c r="DB38" s="8">
        <f>+IF($B$5-Y$6&lt;365/12,Y38,IF($B$5-Y$6&lt;365*2/12,Y38*0.93,IF($B$5-Y$6&lt;365*3/12,Y38*0.86,IF($B$5-Y$6&lt;365*4/12,Y38*0.79,IF($B$5-Y$6&lt;365*5/12,Y38*0.72,IF($B$5-Y$6&lt;365*6/12,Y38*0.65,IF($B$5-Y$6&lt;365*7/12,Y38*0.58,IF($B$5-Y$6&lt;365*8/12,Y38*0.51,0))))))))+IF($B$5-Y$6&gt;365,0,IF($B$5-Y$6&gt;365*11/12,Y38*0.23,IF($B$5-Y$6&gt;365*10/12,Y38*0.3,IF($B$5-Y$6&gt;365*9/12,Y38*0.37,IF($B$5-Y$6&gt;365*8/12,Y38*0.44,0)))))</f>
        <v>0</v>
      </c>
      <c r="DC38" s="8">
        <f>+IF($B$5-Z$6&lt;365/12,Z38,IF($B$5-Z$6&lt;365*2/12,Z38*0.93,IF($B$5-Z$6&lt;365*3/12,Z38*0.86,IF($B$5-Z$6&lt;365*4/12,Z38*0.79,IF($B$5-Z$6&lt;365*5/12,Z38*0.72,IF($B$5-Z$6&lt;365*6/12,Z38*0.65,IF($B$5-Z$6&lt;365*7/12,Z38*0.58,IF($B$5-Z$6&lt;365*8/12,Z38*0.51,0))))))))+IF($B$5-Z$6&gt;365,0,IF($B$5-Z$6&gt;365*11/12,Z38*0.23,IF($B$5-Z$6&gt;365*10/12,Z38*0.3,IF($B$5-Z$6&gt;365*9/12,Z38*0.37,IF($B$5-Z$6&gt;365*8/12,Z38*0.44,0)))))</f>
        <v>0</v>
      </c>
      <c r="DD38" s="8">
        <f>+IF($B$5-AA$6&lt;365/12,AA38,IF($B$5-AA$6&lt;365*2/12,AA38*0.93,IF($B$5-AA$6&lt;365*3/12,AA38*0.86,IF($B$5-AA$6&lt;365*4/12,AA38*0.79,IF($B$5-AA$6&lt;365*5/12,AA38*0.72,IF($B$5-AA$6&lt;365*6/12,AA38*0.65,IF($B$5-AA$6&lt;365*7/12,AA38*0.58,IF($B$5-AA$6&lt;365*8/12,AA38*0.51,0))))))))+IF($B$5-AA$6&gt;365,0,IF($B$5-AA$6&gt;365*11/12,AA38*0.23,IF($B$5-AA$6&gt;365*10/12,AA38*0.3,IF($B$5-AA$6&gt;365*9/12,AA38*0.37,IF($B$5-AA$6&gt;365*8/12,AA38*0.44,0)))))</f>
        <v>0</v>
      </c>
      <c r="DE38" s="8">
        <f>+IF($B$5-AB$6&lt;365/12,AB38,IF($B$5-AB$6&lt;365*2/12,AB38*0.93,IF($B$5-AB$6&lt;365*3/12,AB38*0.86,IF($B$5-AB$6&lt;365*4/12,AB38*0.79,IF($B$5-AB$6&lt;365*5/12,AB38*0.72,IF($B$5-AB$6&lt;365*6/12,AB38*0.65,IF($B$5-AB$6&lt;365*7/12,AB38*0.58,IF($B$5-AB$6&lt;365*8/12,AB38*0.51,0))))))))+IF($B$5-AB$6&gt;365,0,IF($B$5-AB$6&gt;365*11/12,AB38*0.23,IF($B$5-AB$6&gt;365*10/12,AB38*0.3,IF($B$5-AB$6&gt;365*9/12,AB38*0.37,IF($B$5-AB$6&gt;365*8/12,AB38*0.44,0)))))</f>
        <v>0</v>
      </c>
      <c r="DF38" s="8">
        <f>+IF($B$5-AC$6&lt;365/12,AC38,IF($B$5-AC$6&lt;365*2/12,AC38*0.93,IF($B$5-AC$6&lt;365*3/12,AC38*0.86,IF($B$5-AC$6&lt;365*4/12,AC38*0.79,IF($B$5-AC$6&lt;365*5/12,AC38*0.72,IF($B$5-AC$6&lt;365*6/12,AC38*0.65,IF($B$5-AC$6&lt;365*7/12,AC38*0.58,IF($B$5-AC$6&lt;365*8/12,AC38*0.51,0))))))))+IF($B$5-AC$6&gt;365,0,IF($B$5-AC$6&gt;365*11/12,AC38*0.23,IF($B$5-AC$6&gt;365*10/12,AC38*0.3,IF($B$5-AC$6&gt;365*9/12,AC38*0.37,IF($B$5-AC$6&gt;365*8/12,AC38*0.44,0)))))</f>
        <v>0</v>
      </c>
      <c r="DG38" s="8">
        <f>+IF($B$5-AD$6&lt;365/12,AD38,IF($B$5-AD$6&lt;365*2/12,AD38*0.93,IF($B$5-AD$6&lt;365*3/12,AD38*0.86,IF($B$5-AD$6&lt;365*4/12,AD38*0.79,IF($B$5-AD$6&lt;365*5/12,AD38*0.72,IF($B$5-AD$6&lt;365*6/12,AD38*0.65,IF($B$5-AD$6&lt;365*7/12,AD38*0.58,IF($B$5-AD$6&lt;365*8/12,AD38*0.51,0))))))))+IF($B$5-AD$6&gt;365,0,IF($B$5-AD$6&gt;365*11/12,AD38*0.23,IF($B$5-AD$6&gt;365*10/12,AD38*0.3,IF($B$5-AD$6&gt;365*9/12,AD38*0.37,IF($B$5-AD$6&gt;365*8/12,AD38*0.44,0)))))</f>
        <v>0</v>
      </c>
      <c r="DH38" s="8">
        <f>+IF($B$5-AE$6&lt;365/12,AE38,IF($B$5-AE$6&lt;365*2/12,AE38*0.93,IF($B$5-AE$6&lt;365*3/12,AE38*0.86,IF($B$5-AE$6&lt;365*4/12,AE38*0.79,IF($B$5-AE$6&lt;365*5/12,AE38*0.72,IF($B$5-AE$6&lt;365*6/12,AE38*0.65,IF($B$5-AE$6&lt;365*7/12,AE38*0.58,IF($B$5-AE$6&lt;365*8/12,AE38*0.51,0))))))))+IF($B$5-AE$6&gt;365,0,IF($B$5-AE$6&gt;365*11/12,AE38*0.23,IF($B$5-AE$6&gt;365*10/12,AE38*0.3,IF($B$5-AE$6&gt;365*9/12,AE38*0.37,IF($B$5-AE$6&gt;365*8/12,AE38*0.44,0)))))</f>
        <v>0</v>
      </c>
      <c r="DI38" s="8">
        <f>+IF($B$5-AF$6&lt;365/12,AF38,IF($B$5-AF$6&lt;365*2/12,AF38*0.93,IF($B$5-AF$6&lt;365*3/12,AF38*0.86,IF($B$5-AF$6&lt;365*4/12,AF38*0.79,IF($B$5-AF$6&lt;365*5/12,AF38*0.72,IF($B$5-AF$6&lt;365*6/12,AF38*0.65,IF($B$5-AF$6&lt;365*7/12,AF38*0.58,IF($B$5-AF$6&lt;365*8/12,AF38*0.51,0))))))))+IF($B$5-AF$6&gt;365,0,IF($B$5-AF$6&gt;365*11/12,AF38*0.23,IF($B$5-AF$6&gt;365*10/12,AF38*0.3,IF($B$5-AF$6&gt;365*9/12,AF38*0.37,IF($B$5-AF$6&gt;365*8/12,AF38*0.44,0)))))</f>
        <v>0</v>
      </c>
      <c r="DJ38" s="8">
        <f>+IF($B$5-AG$6&lt;365/12,AG38,IF($B$5-AG$6&lt;365*2/12,AG38*0.93,IF($B$5-AG$6&lt;365*3/12,AG38*0.86,IF($B$5-AG$6&lt;365*4/12,AG38*0.79,IF($B$5-AG$6&lt;365*5/12,AG38*0.72,IF($B$5-AG$6&lt;365*6/12,AG38*0.65,IF($B$5-AG$6&lt;365*7/12,AG38*0.58,IF($B$5-AG$6&lt;365*8/12,AG38*0.51,0))))))))+IF($B$5-AG$6&gt;365,0,IF($B$5-AG$6&gt;365*11/12,AG38*0.23,IF($B$5-AG$6&gt;365*10/12,AG38*0.3,IF($B$5-AG$6&gt;365*9/12,AG38*0.37,IF($B$5-AG$6&gt;365*8/12,AG38*0.44,0)))))</f>
        <v>0</v>
      </c>
      <c r="DK38" s="8">
        <f>+IF($B$5-AH$6&lt;365/12,AH38,IF($B$5-AH$6&lt;365*2/12,AH38*0.93,IF($B$5-AH$6&lt;365*3/12,AH38*0.86,IF($B$5-AH$6&lt;365*4/12,AH38*0.79,IF($B$5-AH$6&lt;365*5/12,AH38*0.72,IF($B$5-AH$6&lt;365*6/12,AH38*0.65,IF($B$5-AH$6&lt;365*7/12,AH38*0.58,IF($B$5-AH$6&lt;365*8/12,AH38*0.51,0))))))))+IF($B$5-AH$6&gt;365,0,IF($B$5-AH$6&gt;365*11/12,AH38*0.23,IF($B$5-AH$6&gt;365*10/12,AH38*0.3,IF($B$5-AH$6&gt;365*9/12,AH38*0.37,IF($B$5-AH$6&gt;365*8/12,AH38*0.44,0)))))</f>
        <v>0</v>
      </c>
      <c r="DL38" s="8">
        <f>+IF($B$5-AI$6&lt;365/12,AI38,IF($B$5-AI$6&lt;365*2/12,AI38*0.93,IF($B$5-AI$6&lt;365*3/12,AI38*0.86,IF($B$5-AI$6&lt;365*4/12,AI38*0.79,IF($B$5-AI$6&lt;365*5/12,AI38*0.72,IF($B$5-AI$6&lt;365*6/12,AI38*0.65,IF($B$5-AI$6&lt;365*7/12,AI38*0.58,IF($B$5-AI$6&lt;365*8/12,AI38*0.51,0))))))))+IF($B$5-AI$6&gt;365,0,IF($B$5-AI$6&gt;365*11/12,AI38*0.23,IF($B$5-AI$6&gt;365*10/12,AI38*0.3,IF($B$5-AI$6&gt;365*9/12,AI38*0.37,IF($B$5-AI$6&gt;365*8/12,AI38*0.44,0)))))</f>
        <v>0</v>
      </c>
      <c r="DM38" s="8">
        <f>+IF($B$5-AJ$6&lt;365/12,AJ38,IF($B$5-AJ$6&lt;365*2/12,AJ38*0.93,IF($B$5-AJ$6&lt;365*3/12,AJ38*0.86,IF($B$5-AJ$6&lt;365*4/12,AJ38*0.79,IF($B$5-AJ$6&lt;365*5/12,AJ38*0.72,IF($B$5-AJ$6&lt;365*6/12,AJ38*0.65,IF($B$5-AJ$6&lt;365*7/12,AJ38*0.58,IF($B$5-AJ$6&lt;365*8/12,AJ38*0.51,0))))))))+IF($B$5-AJ$6&gt;365,0,IF($B$5-AJ$6&gt;365*11/12,AJ38*0.23,IF($B$5-AJ$6&gt;365*10/12,AJ38*0.3,IF($B$5-AJ$6&gt;365*9/12,AJ38*0.37,IF($B$5-AJ$6&gt;365*8/12,AJ38*0.44,0)))))</f>
        <v>0</v>
      </c>
      <c r="DN38" s="8">
        <f>+IF($B$5-AK$6&lt;365/12,AK38,IF($B$5-AK$6&lt;365*2/12,AK38*0.93,IF($B$5-AK$6&lt;365*3/12,AK38*0.86,IF($B$5-AK$6&lt;365*4/12,AK38*0.79,IF($B$5-AK$6&lt;365*5/12,AK38*0.72,IF($B$5-AK$6&lt;365*6/12,AK38*0.65,IF($B$5-AK$6&lt;365*7/12,AK38*0.58,IF($B$5-AK$6&lt;365*8/12,AK38*0.51,0))))))))+IF($B$5-AK$6&gt;365,0,IF($B$5-AK$6&gt;365*11/12,AK38*0.23,IF($B$5-AK$6&gt;365*10/12,AK38*0.3,IF($B$5-AK$6&gt;365*9/12,AK38*0.37,IF($B$5-AK$6&gt;365*8/12,AK38*0.44,0)))))</f>
        <v>0</v>
      </c>
      <c r="DO38" s="8">
        <f>+IF($B$5-AL$6&lt;365/12,AL38,IF($B$5-AL$6&lt;365*2/12,AL38*0.93,IF($B$5-AL$6&lt;365*3/12,AL38*0.86,IF($B$5-AL$6&lt;365*4/12,AL38*0.79,IF($B$5-AL$6&lt;365*5/12,AL38*0.72,IF($B$5-AL$6&lt;365*6/12,AL38*0.65,IF($B$5-AL$6&lt;365*7/12,AL38*0.58,IF($B$5-AL$6&lt;365*8/12,AL38*0.51,0))))))))+IF($B$5-AL$6&gt;365,0,IF($B$5-AL$6&gt;365*11/12,AL38*0.23,IF($B$5-AL$6&gt;365*10/12,AL38*0.3,IF($B$5-AL$6&gt;365*9/12,AL38*0.37,IF($B$5-AL$6&gt;365*8/12,AL38*0.44,0)))))</f>
        <v>0</v>
      </c>
      <c r="DP38" s="8">
        <f>+IF($B$5-AM$6&lt;365/12,AM38,IF($B$5-AM$6&lt;365*2/12,AM38*0.93,IF($B$5-AM$6&lt;365*3/12,AM38*0.86,IF($B$5-AM$6&lt;365*4/12,AM38*0.79,IF($B$5-AM$6&lt;365*5/12,AM38*0.72,IF($B$5-AM$6&lt;365*6/12,AM38*0.65,IF($B$5-AM$6&lt;365*7/12,AM38*0.58,IF($B$5-AM$6&lt;365*8/12,AM38*0.51,0))))))))+IF($B$5-AM$6&gt;365,0,IF($B$5-AM$6&gt;365*11/12,AM38*0.23,IF($B$5-AM$6&gt;365*10/12,AM38*0.3,IF($B$5-AM$6&gt;365*9/12,AM38*0.37,IF($B$5-AM$6&gt;365*8/12,AM38*0.44,0)))))</f>
        <v>0</v>
      </c>
      <c r="DQ38" s="8">
        <f>+IF($B$5-AN$6&lt;365/12,AN38,IF($B$5-AN$6&lt;365*2/12,AN38*0.93,IF($B$5-AN$6&lt;365*3/12,AN38*0.86,IF($B$5-AN$6&lt;365*4/12,AN38*0.79,IF($B$5-AN$6&lt;365*5/12,AN38*0.72,IF($B$5-AN$6&lt;365*6/12,AN38*0.65,IF($B$5-AN$6&lt;365*7/12,AN38*0.58,IF($B$5-AN$6&lt;365*8/12,AN38*0.51,0))))))))+IF($B$5-AN$6&gt;365,0,IF($B$5-AN$6&gt;365*11/12,AN38*0.23,IF($B$5-AN$6&gt;365*10/12,AN38*0.3,IF($B$5-AN$6&gt;365*9/12,AN38*0.37,IF($B$5-AN$6&gt;365*8/12,AN38*0.44,0)))))</f>
        <v>0</v>
      </c>
      <c r="DR38" s="8">
        <f>+IF($B$5-AO$6&lt;365/12,AO38,IF($B$5-AO$6&lt;365*2/12,AO38*0.93,IF($B$5-AO$6&lt;365*3/12,AO38*0.86,IF($B$5-AO$6&lt;365*4/12,AO38*0.79,IF($B$5-AO$6&lt;365*5/12,AO38*0.72,IF($B$5-AO$6&lt;365*6/12,AO38*0.65,IF($B$5-AO$6&lt;365*7/12,AO38*0.58,IF($B$5-AO$6&lt;365*8/12,AO38*0.51,0))))))))+IF($B$5-AO$6&gt;365,0,IF($B$5-AO$6&gt;365*11/12,AO38*0.23,IF($B$5-AO$6&gt;365*10/12,AO38*0.3,IF($B$5-AO$6&gt;365*9/12,AO38*0.37,IF($B$5-AO$6&gt;365*8/12,AO38*0.44,0)))))</f>
        <v>0</v>
      </c>
      <c r="DS38" s="8">
        <f>+IF($B$5-AP$6&lt;365/12,AP38,IF($B$5-AP$6&lt;365*2/12,AP38*0.93,IF($B$5-AP$6&lt;365*3/12,AP38*0.86,IF($B$5-AP$6&lt;365*4/12,AP38*0.79,IF($B$5-AP$6&lt;365*5/12,AP38*0.72,IF($B$5-AP$6&lt;365*6/12,AP38*0.65,IF($B$5-AP$6&lt;365*7/12,AP38*0.58,IF($B$5-AP$6&lt;365*8/12,AP38*0.51,0))))))))+IF($B$5-AP$6&gt;365,0,IF($B$5-AP$6&gt;365*11/12,AP38*0.23,IF($B$5-AP$6&gt;365*10/12,AP38*0.3,IF($B$5-AP$6&gt;365*9/12,AP38*0.37,IF($B$5-AP$6&gt;365*8/12,AP38*0.44,0)))))</f>
        <v>0</v>
      </c>
      <c r="DT38" s="8">
        <f>+IF($B$5-AQ$6&lt;365/12,AQ38,IF($B$5-AQ$6&lt;365*2/12,AQ38*0.93,IF($B$5-AQ$6&lt;365*3/12,AQ38*0.86,IF($B$5-AQ$6&lt;365*4/12,AQ38*0.79,IF($B$5-AQ$6&lt;365*5/12,AQ38*0.72,IF($B$5-AQ$6&lt;365*6/12,AQ38*0.65,IF($B$5-AQ$6&lt;365*7/12,AQ38*0.58,IF($B$5-AQ$6&lt;365*8/12,AQ38*0.51,0))))))))+IF($B$5-AQ$6&gt;365,0,IF($B$5-AQ$6&gt;365*11/12,AQ38*0.23,IF($B$5-AQ$6&gt;365*10/12,AQ38*0.3,IF($B$5-AQ$6&gt;365*9/12,AQ38*0.37,IF($B$5-AQ$6&gt;365*8/12,AQ38*0.44,0)))))</f>
        <v>0</v>
      </c>
      <c r="DU38" s="8">
        <f>+IF($B$5-AR$6&lt;365/12,AR38,IF($B$5-AR$6&lt;365*2/12,AR38*0.93,IF($B$5-AR$6&lt;365*3/12,AR38*0.86,IF($B$5-AR$6&lt;365*4/12,AR38*0.79,IF($B$5-AR$6&lt;365*5/12,AR38*0.72,IF($B$5-AR$6&lt;365*6/12,AR38*0.65,IF($B$5-AR$6&lt;365*7/12,AR38*0.58,IF($B$5-AR$6&lt;365*8/12,AR38*0.51,0))))))))+IF($B$5-AR$6&gt;365,0,IF($B$5-AR$6&gt;365*11/12,AR38*0.23,IF($B$5-AR$6&gt;365*10/12,AR38*0.3,IF($B$5-AR$6&gt;365*9/12,AR38*0.37,IF($B$5-AR$6&gt;365*8/12,AR38*0.44,0)))))</f>
        <v>0</v>
      </c>
      <c r="DV38" s="8">
        <f>+IF($B$5-AS$6&lt;365/12,AS38,IF($B$5-AS$6&lt;365*2/12,AS38*0.93,IF($B$5-AS$6&lt;365*3/12,AS38*0.86,IF($B$5-AS$6&lt;365*4/12,AS38*0.79,IF($B$5-AS$6&lt;365*5/12,AS38*0.72,IF($B$5-AS$6&lt;365*6/12,AS38*0.65,IF($B$5-AS$6&lt;365*7/12,AS38*0.58,IF($B$5-AS$6&lt;365*8/12,AS38*0.51,0))))))))+IF($B$5-AS$6&gt;365,0,IF($B$5-AS$6&gt;365*11/12,AS38*0.23,IF($B$5-AS$6&gt;365*10/12,AS38*0.3,IF($B$5-AS$6&gt;365*9/12,AS38*0.37,IF($B$5-AS$6&gt;365*8/12,AS38*0.44,0)))))</f>
        <v>0</v>
      </c>
      <c r="DW38" s="8">
        <f>+IF($B$5-AT$6&lt;365/12,AT38,IF($B$5-AT$6&lt;365*2/12,AT38*0.93,IF($B$5-AT$6&lt;365*3/12,AT38*0.86,IF($B$5-AT$6&lt;365*4/12,AT38*0.79,IF($B$5-AT$6&lt;365*5/12,AT38*0.72,IF($B$5-AT$6&lt;365*6/12,AT38*0.65,IF($B$5-AT$6&lt;365*7/12,AT38*0.58,IF($B$5-AT$6&lt;365*8/12,AT38*0.51,0))))))))+IF($B$5-AT$6&gt;365,0,IF($B$5-AT$6&gt;365*11/12,AT38*0.23,IF($B$5-AT$6&gt;365*10/12,AT38*0.3,IF($B$5-AT$6&gt;365*9/12,AT38*0.37,IF($B$5-AT$6&gt;365*8/12,AT38*0.44,0)))))</f>
        <v>0</v>
      </c>
      <c r="DX38" s="8">
        <f>+IF($B$5-AU$6&lt;365/12,AU38,IF($B$5-AU$6&lt;365*2/12,AU38*0.93,IF($B$5-AU$6&lt;365*3/12,AU38*0.86,IF($B$5-AU$6&lt;365*4/12,AU38*0.79,IF($B$5-AU$6&lt;365*5/12,AU38*0.72,IF($B$5-AU$6&lt;365*6/12,AU38*0.65,IF($B$5-AU$6&lt;365*7/12,AU38*0.58,IF($B$5-AU$6&lt;365*8/12,AU38*0.51,0))))))))+IF($B$5-AU$6&gt;365,0,IF($B$5-AU$6&gt;365*11/12,AU38*0.23,IF($B$5-AU$6&gt;365*10/12,AU38*0.3,IF($B$5-AU$6&gt;365*9/12,AU38*0.37,IF($B$5-AU$6&gt;365*8/12,AU38*0.44,0)))))</f>
        <v>0</v>
      </c>
      <c r="DY38" s="8">
        <f>+IF($B$5-AV$6&lt;365/12,AV38,IF($B$5-AV$6&lt;365*2/12,AV38*0.93,IF($B$5-AV$6&lt;365*3/12,AV38*0.86,IF($B$5-AV$6&lt;365*4/12,AV38*0.79,IF($B$5-AV$6&lt;365*5/12,AV38*0.72,IF($B$5-AV$6&lt;365*6/12,AV38*0.65,IF($B$5-AV$6&lt;365*7/12,AV38*0.58,IF($B$5-AV$6&lt;365*8/12,AV38*0.51,0))))))))+IF($B$5-AV$6&gt;365,0,IF($B$5-AV$6&gt;365*11/12,AV38*0.23,IF($B$5-AV$6&gt;365*10/12,AV38*0.3,IF($B$5-AV$6&gt;365*9/12,AV38*0.37,IF($B$5-AV$6&gt;365*8/12,AV38*0.44,0)))))</f>
        <v>0</v>
      </c>
      <c r="DZ38" s="8">
        <f>+IF($B$5-AW$6&lt;365/12,AW38,IF($B$5-AW$6&lt;365*2/12,AW38*0.93,IF($B$5-AW$6&lt;365*3/12,AW38*0.86,IF($B$5-AW$6&lt;365*4/12,AW38*0.79,IF($B$5-AW$6&lt;365*5/12,AW38*0.72,IF($B$5-AW$6&lt;365*6/12,AW38*0.65,IF($B$5-AW$6&lt;365*7/12,AW38*0.58,IF($B$5-AW$6&lt;365*8/12,AW38*0.51,0))))))))+IF($B$5-AW$6&gt;365,0,IF($B$5-AW$6&gt;365*11/12,AW38*0.23,IF($B$5-AW$6&gt;365*10/12,AW38*0.3,IF($B$5-AW$6&gt;365*9/12,AW38*0.37,IF($B$5-AW$6&gt;365*8/12,AW38*0.44,0)))))</f>
        <v>0</v>
      </c>
      <c r="EA38" s="8">
        <f>+IF($B$5-AX$6&lt;365/12,AX38,IF($B$5-AX$6&lt;365*2/12,AX38*0.93,IF($B$5-AX$6&lt;365*3/12,AX38*0.86,IF($B$5-AX$6&lt;365*4/12,AX38*0.79,IF($B$5-AX$6&lt;365*5/12,AX38*0.72,IF($B$5-AX$6&lt;365*6/12,AX38*0.65,IF($B$5-AX$6&lt;365*7/12,AX38*0.58,IF($B$5-AX$6&lt;365*8/12,AX38*0.51,0))))))))+IF($B$5-AX$6&gt;365,0,IF($B$5-AX$6&gt;365*11/12,AX38*0.23,IF($B$5-AX$6&gt;365*10/12,AX38*0.3,IF($B$5-AX$6&gt;365*9/12,AX38*0.37,IF($B$5-AX$6&gt;365*8/12,AX38*0.44,0)))))</f>
        <v>0</v>
      </c>
      <c r="EB38" s="8">
        <f>+IF($B$5-AY$6&lt;365/12,AY38,IF($B$5-AY$6&lt;365*2/12,AY38*0.93,IF($B$5-AY$6&lt;365*3/12,AY38*0.86,IF($B$5-AY$6&lt;365*4/12,AY38*0.79,IF($B$5-AY$6&lt;365*5/12,AY38*0.72,IF($B$5-AY$6&lt;365*6/12,AY38*0.65,IF($B$5-AY$6&lt;365*7/12,AY38*0.58,IF($B$5-AY$6&lt;365*8/12,AY38*0.51,0))))))))+IF($B$5-AY$6&gt;365,0,IF($B$5-AY$6&gt;365*11/12,AY38*0.23,IF($B$5-AY$6&gt;365*10/12,AY38*0.3,IF($B$5-AY$6&gt;365*9/12,AY38*0.37,IF($B$5-AY$6&gt;365*8/12,AY38*0.44,0)))))</f>
        <v>0</v>
      </c>
      <c r="EC38" s="8">
        <f>+IF($B$5-AZ$6&lt;365/12,AZ38,IF($B$5-AZ$6&lt;365*2/12,AZ38*0.93,IF($B$5-AZ$6&lt;365*3/12,AZ38*0.86,IF($B$5-AZ$6&lt;365*4/12,AZ38*0.79,IF($B$5-AZ$6&lt;365*5/12,AZ38*0.72,IF($B$5-AZ$6&lt;365*6/12,AZ38*0.65,IF($B$5-AZ$6&lt;365*7/12,AZ38*0.58,IF($B$5-AZ$6&lt;365*8/12,AZ38*0.51,0))))))))+IF($B$5-AZ$6&gt;365,0,IF($B$5-AZ$6&gt;365*11/12,AZ38*0.23,IF($B$5-AZ$6&gt;365*10/12,AZ38*0.3,IF($B$5-AZ$6&gt;365*9/12,AZ38*0.37,IF($B$5-AZ$6&gt;365*8/12,AZ38*0.44,0)))))</f>
        <v>0</v>
      </c>
      <c r="ED38" s="8">
        <f>+IF($B$5-BA$6&lt;365/12,BA38,IF($B$5-BA$6&lt;365*2/12,BA38*0.93,IF($B$5-BA$6&lt;365*3/12,BA38*0.86,IF($B$5-BA$6&lt;365*4/12,BA38*0.79,IF($B$5-BA$6&lt;365*5/12,BA38*0.72,IF($B$5-BA$6&lt;365*6/12,BA38*0.65,IF($B$5-BA$6&lt;365*7/12,BA38*0.58,IF($B$5-BA$6&lt;365*8/12,BA38*0.51,0))))))))+IF($B$5-BA$6&gt;365,0,IF($B$5-BA$6&gt;365*11/12,BA38*0.23,IF($B$5-BA$6&gt;365*10/12,BA38*0.3,IF($B$5-BA$6&gt;365*9/12,BA38*0.37,IF($B$5-BA$6&gt;365*8/12,BA38*0.44,0)))))</f>
        <v>0</v>
      </c>
      <c r="EE38" s="8">
        <f>+IF($B$5-BB$6&lt;365/12,BB38,IF($B$5-BB$6&lt;365*2/12,BB38*0.93,IF($B$5-BB$6&lt;365*3/12,BB38*0.86,IF($B$5-BB$6&lt;365*4/12,BB38*0.79,IF($B$5-BB$6&lt;365*5/12,BB38*0.72,IF($B$5-BB$6&lt;365*6/12,BB38*0.65,IF($B$5-BB$6&lt;365*7/12,BB38*0.58,IF($B$5-BB$6&lt;365*8/12,BB38*0.51,0))))))))+IF($B$5-BB$6&gt;365,0,IF($B$5-BB$6&gt;365*11/12,BB38*0.23,IF($B$5-BB$6&gt;365*10/12,BB38*0.3,IF($B$5-BB$6&gt;365*9/12,BB38*0.37,IF($B$5-BB$6&gt;365*8/12,BB38*0.44,0)))))</f>
        <v>0</v>
      </c>
      <c r="EF38" s="8">
        <f>+IF($B$5-BC$6&lt;365/12,BC38,IF($B$5-BC$6&lt;365*2/12,BC38*0.93,IF($B$5-BC$6&lt;365*3/12,BC38*0.86,IF($B$5-BC$6&lt;365*4/12,BC38*0.79,IF($B$5-BC$6&lt;365*5/12,BC38*0.72,IF($B$5-BC$6&lt;365*6/12,BC38*0.65,IF($B$5-BC$6&lt;365*7/12,BC38*0.58,IF($B$5-BC$6&lt;365*8/12,BC38*0.51,0))))))))+IF($B$5-BC$6&gt;365,0,IF($B$5-BC$6&gt;365*11/12,BC38*0.23,IF($B$5-BC$6&gt;365*10/12,BC38*0.3,IF($B$5-BC$6&gt;365*9/12,BC38*0.37,IF($B$5-BC$6&gt;365*8/12,BC38*0.44,0)))))</f>
        <v>0</v>
      </c>
      <c r="EG38" s="8">
        <f>+IF($B$5-BD$6&lt;365/12,BD38,IF($B$5-BD$6&lt;365*2/12,BD38*0.93,IF($B$5-BD$6&lt;365*3/12,BD38*0.86,IF($B$5-BD$6&lt;365*4/12,BD38*0.79,IF($B$5-BD$6&lt;365*5/12,BD38*0.72,IF($B$5-BD$6&lt;365*6/12,BD38*0.65,IF($B$5-BD$6&lt;365*7/12,BD38*0.58,IF($B$5-BD$6&lt;365*8/12,BD38*0.51,0))))))))+IF($B$5-BD$6&gt;365,0,IF($B$5-BD$6&gt;365*11/12,BD38*0.23,IF($B$5-BD$6&gt;365*10/12,BD38*0.3,IF($B$5-BD$6&gt;365*9/12,BD38*0.37,IF($B$5-BD$6&gt;365*8/12,BD38*0.44,0)))))</f>
        <v>0</v>
      </c>
      <c r="EH38" s="8">
        <f>+IF($B$5-BE$6&lt;365/12,BE38,IF($B$5-BE$6&lt;365*2/12,BE38*0.93,IF($B$5-BE$6&lt;365*3/12,BE38*0.86,IF($B$5-BE$6&lt;365*4/12,BE38*0.79,IF($B$5-BE$6&lt;365*5/12,BE38*0.72,IF($B$5-BE$6&lt;365*6/12,BE38*0.65,IF($B$5-BE$6&lt;365*7/12,BE38*0.58,IF($B$5-BE$6&lt;365*8/12,BE38*0.51,0))))))))+IF($B$5-BE$6&gt;365,0,IF($B$5-BE$6&gt;365*11/12,BE38*0.23,IF($B$5-BE$6&gt;365*10/12,BE38*0.3,IF($B$5-BE$6&gt;365*9/12,BE38*0.37,IF($B$5-BE$6&gt;365*8/12,BE38*0.44,0)))))</f>
        <v>0</v>
      </c>
      <c r="EI38" s="8">
        <f>+IF($B$5-BF$6&lt;365/12,BF38,IF($B$5-BF$6&lt;365*2/12,BF38*0.93,IF($B$5-BF$6&lt;365*3/12,BF38*0.86,IF($B$5-BF$6&lt;365*4/12,BF38*0.79,IF($B$5-BF$6&lt;365*5/12,BF38*0.72,IF($B$5-BF$6&lt;365*6/12,BF38*0.65,IF($B$5-BF$6&lt;365*7/12,BF38*0.58,IF($B$5-BF$6&lt;365*8/12,BF38*0.51,0))))))))+IF($B$5-BF$6&gt;365,0,IF($B$5-BF$6&gt;365*11/12,BF38*0.23,IF($B$5-BF$6&gt;365*10/12,BF38*0.3,IF($B$5-BF$6&gt;365*9/12,BF38*0.37,IF($B$5-BF$6&gt;365*8/12,BF38*0.44,0)))))</f>
        <v>0</v>
      </c>
      <c r="EJ38" s="8">
        <f>+IF($B$5-BG$6&lt;365/12,BG38,IF($B$5-BG$6&lt;365*2/12,BG38*0.93,IF($B$5-BG$6&lt;365*3/12,BG38*0.86,IF($B$5-BG$6&lt;365*4/12,BG38*0.79,IF($B$5-BG$6&lt;365*5/12,BG38*0.72,IF($B$5-BG$6&lt;365*6/12,BG38*0.65,IF($B$5-BG$6&lt;365*7/12,BG38*0.58,IF($B$5-BG$6&lt;365*8/12,BG38*0.51,0))))))))+IF($B$5-BG$6&gt;365,0,IF($B$5-BG$6&gt;365*11/12,BG38*0.23,IF($B$5-BG$6&gt;365*10/12,BG38*0.3,IF($B$5-BG$6&gt;365*9/12,BG38*0.37,IF($B$5-BG$6&gt;365*8/12,BG38*0.44,0)))))</f>
        <v>0</v>
      </c>
      <c r="EK38" s="8">
        <f>+IF($B$5-BH$6&lt;365/12,BH38,IF($B$5-BH$6&lt;365*2/12,BH38*0.93,IF($B$5-BH$6&lt;365*3/12,BH38*0.86,IF($B$5-BH$6&lt;365*4/12,BH38*0.79,IF($B$5-BH$6&lt;365*5/12,BH38*0.72,IF($B$5-BH$6&lt;365*6/12,BH38*0.65,IF($B$5-BH$6&lt;365*7/12,BH38*0.58,IF($B$5-BH$6&lt;365*8/12,BH38*0.51,0))))))))+IF($B$5-BH$6&gt;365,0,IF($B$5-BH$6&gt;365*11/12,BH38*0.23,IF($B$5-BH$6&gt;365*10/12,BH38*0.3,IF($B$5-BH$6&gt;365*9/12,BH38*0.37,IF($B$5-BH$6&gt;365*8/12,BH38*0.44,0)))))</f>
        <v>0</v>
      </c>
      <c r="EL38" s="8">
        <f>+IF($B$5-BI$6&lt;365/12,BI38,IF($B$5-BI$6&lt;365*2/12,BI38*0.93,IF($B$5-BI$6&lt;365*3/12,BI38*0.86,IF($B$5-BI$6&lt;365*4/12,BI38*0.79,IF($B$5-BI$6&lt;365*5/12,BI38*0.72,IF($B$5-BI$6&lt;365*6/12,BI38*0.65,IF($B$5-BI$6&lt;365*7/12,BI38*0.58,IF($B$5-BI$6&lt;365*8/12,BI38*0.51,0))))))))+IF($B$5-BI$6&gt;365,0,IF($B$5-BI$6&gt;365*11/12,BI38*0.23,IF($B$5-BI$6&gt;365*10/12,BI38*0.3,IF($B$5-BI$6&gt;365*9/12,BI38*0.37,IF($B$5-BI$6&gt;365*8/12,BI38*0.44,0)))))</f>
        <v>141.04</v>
      </c>
      <c r="EM38" s="8">
        <f>+IF($B$5-BJ$6&lt;365/12,BJ38,IF($B$5-BJ$6&lt;365*2/12,BJ38*0.93,IF($B$5-BJ$6&lt;365*3/12,BJ38*0.86,IF($B$5-BJ$6&lt;365*4/12,BJ38*0.79,IF($B$5-BJ$6&lt;365*5/12,BJ38*0.72,IF($B$5-BJ$6&lt;365*6/12,BJ38*0.65,IF($B$5-BJ$6&lt;365*7/12,BJ38*0.58,IF($B$5-BJ$6&lt;365*8/12,BJ38*0.51,0))))))))+IF($B$5-BJ$6&gt;365,0,IF($B$5-BJ$6&gt;365*11/12,BJ38*0.23,IF($B$5-BJ$6&gt;365*10/12,BJ38*0.3,IF($B$5-BJ$6&gt;365*9/12,BJ38*0.37,IF($B$5-BJ$6&gt;365*8/12,BJ38*0.44,0)))))</f>
        <v>0</v>
      </c>
      <c r="EN38" s="8">
        <f>+IF($B$5-BK$6&lt;365/12,BK38,IF($B$5-BK$6&lt;365*2/12,BK38*0.93,IF($B$5-BK$6&lt;365*3/12,BK38*0.86,IF($B$5-BK$6&lt;365*4/12,BK38*0.79,IF($B$5-BK$6&lt;365*5/12,BK38*0.72,IF($B$5-BK$6&lt;365*6/12,BK38*0.65,IF($B$5-BK$6&lt;365*7/12,BK38*0.58,IF($B$5-BK$6&lt;365*8/12,BK38*0.51,0))))))))+IF($B$5-BK$6&gt;365,0,IF($B$5-BK$6&gt;365*11/12,BK38*0.23,IF($B$5-BK$6&gt;365*10/12,BK38*0.3,IF($B$5-BK$6&gt;365*9/12,BK38*0.37,IF($B$5-BK$6&gt;365*8/12,BK38*0.44,0)))))</f>
        <v>0</v>
      </c>
      <c r="EO38" s="8">
        <f>+IF($B$5-BL$6&lt;365/12,BL38,IF($B$5-BL$6&lt;365*2/12,BL38*0.93,IF($B$5-BL$6&lt;365*3/12,BL38*0.86,IF($B$5-BL$6&lt;365*4/12,BL38*0.79,IF($B$5-BL$6&lt;365*5/12,BL38*0.72,IF($B$5-BL$6&lt;365*6/12,BL38*0.65,IF($B$5-BL$6&lt;365*7/12,BL38*0.58,IF($B$5-BL$6&lt;365*8/12,BL38*0.51,0))))))))+IF($B$5-BL$6&gt;365,0,IF($B$5-BL$6&gt;365*11/12,BL38*0.23,IF($B$5-BL$6&gt;365*10/12,BL38*0.3,IF($B$5-BL$6&gt;365*9/12,BL38*0.37,IF($B$5-BL$6&gt;365*8/12,BL38*0.44,0)))))</f>
        <v>0</v>
      </c>
      <c r="EP38" s="8">
        <f>+IF($B$5-BM$6&lt;365/12,BM38,IF($B$5-BM$6&lt;365*2/12,BM38*0.93,IF($B$5-BM$6&lt;365*3/12,BM38*0.86,IF($B$5-BM$6&lt;365*4/12,BM38*0.79,IF($B$5-BM$6&lt;365*5/12,BM38*0.72,IF($B$5-BM$6&lt;365*6/12,BM38*0.65,IF($B$5-BM$6&lt;365*7/12,BM38*0.58,IF($B$5-BM$6&lt;365*8/12,BM38*0.51,0))))))))+IF($B$5-BM$6&gt;365,0,IF($B$5-BM$6&gt;365*11/12,BM38*0.23,IF($B$5-BM$6&gt;365*10/12,BM38*0.3,IF($B$5-BM$6&gt;365*9/12,BM38*0.37,IF($B$5-BM$6&gt;365*8/12,BM38*0.44,0)))))</f>
        <v>0</v>
      </c>
      <c r="EQ38" s="8">
        <f>+IF($B$5-BN$6&lt;365/12,BN38,IF($B$5-BN$6&lt;365*2/12,BN38*0.93,IF($B$5-BN$6&lt;365*3/12,BN38*0.86,IF($B$5-BN$6&lt;365*4/12,BN38*0.79,IF($B$5-BN$6&lt;365*5/12,BN38*0.72,IF($B$5-BN$6&lt;365*6/12,BN38*0.65,IF($B$5-BN$6&lt;365*7/12,BN38*0.58,IF($B$5-BN$6&lt;365*8/12,BN38*0.51,0))))))))+IF($B$5-BN$6&gt;365,0,IF($B$5-BN$6&gt;365*11/12,BN38*0.23,IF($B$5-BN$6&gt;365*10/12,BN38*0.3,IF($B$5-BN$6&gt;365*9/12,BN38*0.37,IF($B$5-BN$6&gt;365*8/12,BN38*0.44,0)))))</f>
        <v>0</v>
      </c>
      <c r="ER38" s="8">
        <f>+IF($B$5-BO$6&lt;365/12,BO38,IF($B$5-BO$6&lt;365*2/12,BO38*0.93,IF($B$5-BO$6&lt;365*3/12,BO38*0.86,IF($B$5-BO$6&lt;365*4/12,BO38*0.79,IF($B$5-BO$6&lt;365*5/12,BO38*0.72,IF($B$5-BO$6&lt;365*6/12,BO38*0.65,IF($B$5-BO$6&lt;365*7/12,BO38*0.58,IF($B$5-BO$6&lt;365*8/12,BO38*0.51,0))))))))+IF($B$5-BO$6&gt;365,0,IF($B$5-BO$6&gt;365*11/12,BO38*0.23,IF($B$5-BO$6&gt;365*10/12,BO38*0.3,IF($B$5-BO$6&gt;365*9/12,BO38*0.37,IF($B$5-BO$6&gt;365*8/12,BO38*0.44,0)))))</f>
        <v>0</v>
      </c>
      <c r="ES38" s="8">
        <f>+IF($B$5-BP$6&lt;365/12,BP38,IF($B$5-BP$6&lt;365*2/12,BP38*0.93,IF($B$5-BP$6&lt;365*3/12,BP38*0.86,IF($B$5-BP$6&lt;365*4/12,BP38*0.79,IF($B$5-BP$6&lt;365*5/12,BP38*0.72,IF($B$5-BP$6&lt;365*6/12,BP38*0.65,IF($B$5-BP$6&lt;365*7/12,BP38*0.58,IF($B$5-BP$6&lt;365*8/12,BP38*0.51,0))))))))+IF($B$5-BP$6&gt;365,0,IF($B$5-BP$6&gt;365*11/12,BP38*0.23,IF($B$5-BP$6&gt;365*10/12,BP38*0.3,IF($B$5-BP$6&gt;365*9/12,BP38*0.37,IF($B$5-BP$6&gt;365*8/12,BP38*0.44,0)))))</f>
        <v>0</v>
      </c>
      <c r="ET38" s="8">
        <f>+IF($B$5-BQ$6&lt;365/12,BQ38,IF($B$5-BQ$6&lt;365*2/12,BQ38*0.93,IF($B$5-BQ$6&lt;365*3/12,BQ38*0.86,IF($B$5-BQ$6&lt;365*4/12,BQ38*0.79,IF($B$5-BQ$6&lt;365*5/12,BQ38*0.72,IF($B$5-BQ$6&lt;365*6/12,BQ38*0.65,IF($B$5-BQ$6&lt;365*7/12,BQ38*0.58,IF($B$5-BQ$6&lt;365*8/12,BQ38*0.51,0))))))))+IF($B$5-BQ$6&gt;365,0,IF($B$5-BQ$6&gt;365*11/12,BQ38*0.23,IF($B$5-BQ$6&gt;365*10/12,BQ38*0.3,IF($B$5-BQ$6&gt;365*9/12,BQ38*0.37,IF($B$5-BQ$6&gt;365*8/12,BQ38*0.44,0)))))</f>
        <v>47.3</v>
      </c>
      <c r="EU38" s="8">
        <f>+IF($B$5-BR$6&lt;365/12,BR38,IF($B$5-BR$6&lt;365*2/12,BR38*0.93,IF($B$5-BR$6&lt;365*3/12,BR38*0.86,IF($B$5-BR$6&lt;365*4/12,BR38*0.79,IF($B$5-BR$6&lt;365*5/12,BR38*0.72,IF($B$5-BR$6&lt;365*6/12,BR38*0.65,IF($B$5-BR$6&lt;365*7/12,BR38*0.58,IF($B$5-BR$6&lt;365*8/12,BR38*0.51,0))))))))+IF($B$5-BR$6&gt;365,0,IF($B$5-BR$6&gt;365*11/12,BR38*0.23,IF($B$5-BR$6&gt;365*10/12,BR38*0.3,IF($B$5-BR$6&gt;365*9/12,BR38*0.37,IF($B$5-BR$6&gt;365*8/12,BR38*0.44,0)))))</f>
        <v>0</v>
      </c>
      <c r="EV38" s="8">
        <f>+IF($B$5-BS$6&lt;365/12,BS38,IF($B$5-BS$6&lt;365*2/12,BS38*0.93,IF($B$5-BS$6&lt;365*3/12,BS38*0.86,IF($B$5-BS$6&lt;365*4/12,BS38*0.79,IF($B$5-BS$6&lt;365*5/12,BS38*0.72,IF($B$5-BS$6&lt;365*6/12,BS38*0.65,IF($B$5-BS$6&lt;365*7/12,BS38*0.58,IF($B$5-BS$6&lt;365*8/12,BS38*0.51,0))))))))+IF($B$5-BS$6&gt;365,0,IF($B$5-BS$6&gt;365*11/12,BS38*0.23,IF($B$5-BS$6&gt;365*10/12,BS38*0.3,IF($B$5-BS$6&gt;365*9/12,BS38*0.37,IF($B$5-BS$6&gt;365*8/12,BS38*0.44,0)))))</f>
        <v>0</v>
      </c>
      <c r="EW38" s="8">
        <f>+IF($B$5-BT$6&lt;365/12,BT38,IF($B$5-BT$6&lt;365*2/12,BT38*0.93,IF($B$5-BT$6&lt;365*3/12,BT38*0.86,IF($B$5-BT$6&lt;365*4/12,BT38*0.79,IF($B$5-BT$6&lt;365*5/12,BT38*0.72,IF($B$5-BT$6&lt;365*6/12,BT38*0.65,IF($B$5-BT$6&lt;365*7/12,BT38*0.58,IF($B$5-BT$6&lt;365*8/12,BT38*0.51,0))))))))+IF($B$5-BT$6&gt;365,0,IF($B$5-BT$6&gt;365*11/12,BT38*0.23,IF($B$5-BT$6&gt;365*10/12,BT38*0.3,IF($B$5-BT$6&gt;365*9/12,BT38*0.37,IF($B$5-BT$6&gt;365*8/12,BT38*0.44,0)))))</f>
        <v>0</v>
      </c>
      <c r="EX38" s="8">
        <f>+IF($B$5-BU$6&lt;365/12,BU38,IF($B$5-BU$6&lt;365*2/12,BU38*0.93,IF($B$5-BU$6&lt;365*3/12,BU38*0.86,IF($B$5-BU$6&lt;365*4/12,BU38*0.79,IF($B$5-BU$6&lt;365*5/12,BU38*0.72,IF($B$5-BU$6&lt;365*6/12,BU38*0.65,IF($B$5-BU$6&lt;365*7/12,BU38*0.58,IF($B$5-BU$6&lt;365*8/12,BU38*0.51,0))))))))+IF($B$5-BU$6&gt;365,0,IF($B$5-BU$6&gt;365*11/12,BU38*0.23,IF($B$5-BU$6&gt;365*10/12,BU38*0.3,IF($B$5-BU$6&gt;365*9/12,BU38*0.37,IF($B$5-BU$6&gt;365*8/12,BU38*0.44,0)))))</f>
        <v>0</v>
      </c>
      <c r="EY38" s="8">
        <f>+IF($B$5-BV$6&lt;365/12,BV38,IF($B$5-BV$6&lt;365*2/12,BV38*0.93,IF($B$5-BV$6&lt;365*3/12,BV38*0.86,IF($B$5-BV$6&lt;365*4/12,BV38*0.79,IF($B$5-BV$6&lt;365*5/12,BV38*0.72,IF($B$5-BV$6&lt;365*6/12,BV38*0.65,IF($B$5-BV$6&lt;365*7/12,BV38*0.58,IF($B$5-BV$6&lt;365*8/12,BV38*0.51,0))))))))+IF($B$5-BV$6&gt;365,0,IF($B$5-BV$6&gt;365*11/12,BV38*0.23,IF($B$5-BV$6&gt;365*10/12,BV38*0.3,IF($B$5-BV$6&gt;365*9/12,BV38*0.37,IF($B$5-BV$6&gt;365*8/12,BV38*0.44,0)))))</f>
        <v>0</v>
      </c>
      <c r="EZ38" s="8">
        <f>+IF($B$5-BW$6&lt;365/12,BW38,IF($B$5-BW$6&lt;365*2/12,BW38*0.93,IF($B$5-BW$6&lt;365*3/12,BW38*0.86,IF($B$5-BW$6&lt;365*4/12,BW38*0.79,IF($B$5-BW$6&lt;365*5/12,BW38*0.72,IF($B$5-BW$6&lt;365*6/12,BW38*0.65,IF($B$5-BW$6&lt;365*7/12,BW38*0.58,IF($B$5-BW$6&lt;365*8/12,BW38*0.51,0))))))))+IF($B$5-BW$6&gt;365,0,IF($B$5-BW$6&gt;365*11/12,BW38*0.23,IF($B$5-BW$6&gt;365*10/12,BW38*0.3,IF($B$5-BW$6&gt;365*9/12,BW38*0.37,IF($B$5-BW$6&gt;365*8/12,BW38*0.44,0)))))</f>
        <v>0</v>
      </c>
      <c r="FA38" s="8">
        <f>+IF($B$5-BX$6&lt;365/12,BX38,IF($B$5-BX$6&lt;365*2/12,BX38*0.93,IF($B$5-BX$6&lt;365*3/12,BX38*0.86,IF($B$5-BX$6&lt;365*4/12,BX38*0.79,IF($B$5-BX$6&lt;365*5/12,BX38*0.72,IF($B$5-BX$6&lt;365*6/12,BX38*0.65,IF($B$5-BX$6&lt;365*7/12,BX38*0.58,IF($B$5-BX$6&lt;365*8/12,BX38*0.51,0))))))))+IF($B$5-BX$6&gt;365,0,IF($B$5-BX$6&gt;365*11/12,BX38*0.23,IF($B$5-BX$6&gt;365*10/12,BX38*0.3,IF($B$5-BX$6&gt;365*9/12,BX38*0.37,IF($B$5-BX$6&gt;365*8/12,BX38*0.44,0)))))</f>
        <v>0</v>
      </c>
      <c r="FB38" s="8">
        <f>+IF($B$5-BY$6&lt;365/12,BY38,IF($B$5-BY$6&lt;365*2/12,BY38*0.93,IF($B$5-BY$6&lt;365*3/12,BY38*0.86,IF($B$5-BY$6&lt;365*4/12,BY38*0.79,IF($B$5-BY$6&lt;365*5/12,BY38*0.72,IF($B$5-BY$6&lt;365*6/12,BY38*0.65,IF($B$5-BY$6&lt;365*7/12,BY38*0.58,IF($B$5-BY$6&lt;365*8/12,BY38*0.51,0))))))))+IF($B$5-BY$6&gt;365,0,IF($B$5-BY$6&gt;365*11/12,BY38*0.23,IF($B$5-BY$6&gt;365*10/12,BY38*0.3,IF($B$5-BY$6&gt;365*9/12,BY38*0.37,IF($B$5-BY$6&gt;365*8/12,BY38*0.44,0)))))</f>
        <v>0</v>
      </c>
      <c r="FC38" s="8">
        <f>+IF($B$5-BZ$6&lt;365/12,BZ38,IF($B$5-BZ$6&lt;365*2/12,BZ38*0.93,IF($B$5-BZ$6&lt;365*3/12,BZ38*0.86,IF($B$5-BZ$6&lt;365*4/12,BZ38*0.79,IF($B$5-BZ$6&lt;365*5/12,BZ38*0.72,IF($B$5-BZ$6&lt;365*6/12,BZ38*0.65,IF($B$5-BZ$6&lt;365*7/12,BZ38*0.58,IF($B$5-BZ$6&lt;365*8/12,BZ38*0.51,0))))))))+IF($B$5-BZ$6&gt;365,0,IF($B$5-BZ$6&gt;365*11/12,BZ38*0.23,IF($B$5-BZ$6&gt;365*10/12,BZ38*0.3,IF($B$5-BZ$6&gt;365*9/12,BZ38*0.37,IF($B$5-BZ$6&gt;365*8/12,BZ38*0.44,0)))))</f>
        <v>0</v>
      </c>
      <c r="FD38" s="8">
        <f>+IF($B$5-CA$6&lt;365/12,CA38,IF($B$5-CA$6&lt;365*2/12,CA38*0.93,IF($B$5-CA$6&lt;365*3/12,CA38*0.86,IF($B$5-CA$6&lt;365*4/12,CA38*0.79,IF($B$5-CA$6&lt;365*5/12,CA38*0.72,IF($B$5-CA$6&lt;365*6/12,CA38*0.65,IF($B$5-CA$6&lt;365*7/12,CA38*0.58,IF($B$5-CA$6&lt;365*8/12,CA38*0.51,0))))))))+IF($B$5-CA$6&gt;365,0,IF($B$5-CA$6&gt;365*11/12,CA38*0.23,IF($B$5-CA$6&gt;365*10/12,CA38*0.3,IF($B$5-CA$6&gt;365*9/12,CA38*0.37,IF($B$5-CA$6&gt;365*8/12,CA38*0.44,0)))))</f>
        <v>0</v>
      </c>
      <c r="FE38" s="8">
        <f>+IF($B$5-CB$6&lt;365/12,CB38,IF($B$5-CB$6&lt;365*2/12,CB38*0.93,IF($B$5-CB$6&lt;365*3/12,CB38*0.86,IF($B$5-CB$6&lt;365*4/12,CB38*0.79,IF($B$5-CB$6&lt;365*5/12,CB38*0.72,IF($B$5-CB$6&lt;365*6/12,CB38*0.65,IF($B$5-CB$6&lt;365*7/12,CB38*0.58,IF($B$5-CB$6&lt;365*8/12,CB38*0.51,0))))))))+IF($B$5-CB$6&gt;365,0,IF($B$5-CB$6&gt;365*11/12,CB38*0.23,IF($B$5-CB$6&gt;365*10/12,CB38*0.3,IF($B$5-CB$6&gt;365*9/12,CB38*0.37,IF($B$5-CB$6&gt;365*8/12,CB38*0.44,0)))))</f>
        <v>0</v>
      </c>
      <c r="FF38" s="8">
        <f>+IF($B$5-CC$6&lt;365/12,CC38,IF($B$5-CC$6&lt;365*2/12,CC38*0.93,IF($B$5-CC$6&lt;365*3/12,CC38*0.86,IF($B$5-CC$6&lt;365*4/12,CC38*0.79,IF($B$5-CC$6&lt;365*5/12,CC38*0.72,IF($B$5-CC$6&lt;365*6/12,CC38*0.65,IF($B$5-CC$6&lt;365*7/12,CC38*0.58,IF($B$5-CC$6&lt;365*8/12,CC38*0.51,0))))))))+IF($B$5-CC$6&gt;365,0,IF($B$5-CC$6&gt;365*11/12,CC38*0.23,IF($B$5-CC$6&gt;365*10/12,CC38*0.3,IF($B$5-CC$6&gt;365*9/12,CC38*0.37,IF($B$5-CC$6&gt;365*8/12,CC38*0.44,0)))))</f>
        <v>0</v>
      </c>
      <c r="FG38" s="8">
        <f>+IF($B$5-CD$6&lt;365/12,CD38,IF($B$5-CD$6&lt;365*2/12,CD38*0.93,IF($B$5-CD$6&lt;365*3/12,CD38*0.86,IF($B$5-CD$6&lt;365*4/12,CD38*0.79,IF($B$5-CD$6&lt;365*5/12,CD38*0.72,IF($B$5-CD$6&lt;365*6/12,CD38*0.65,IF($B$5-CD$6&lt;365*7/12,CD38*0.58,IF($B$5-CD$6&lt;365*8/12,CD38*0.51,0))))))))+IF($B$5-CD$6&gt;365,0,IF($B$5-CD$6&gt;365*11/12,CD38*0.23,IF($B$5-CD$6&gt;365*10/12,CD38*0.3,IF($B$5-CD$6&gt;365*9/12,CD38*0.37,IF($B$5-CD$6&gt;365*8/12,CD38*0.44,0)))))</f>
        <v>0</v>
      </c>
      <c r="FH38" s="8">
        <f>+IF($B$5-CE$6&lt;365/12,CE38,IF($B$5-CE$6&lt;365*2/12,CE38*0.93,IF($B$5-CE$6&lt;365*3/12,CE38*0.86,IF($B$5-CE$6&lt;365*4/12,CE38*0.79,IF($B$5-CE$6&lt;365*5/12,CE38*0.72,IF($B$5-CE$6&lt;365*6/12,CE38*0.65,IF($B$5-CE$6&lt;365*7/12,CE38*0.58,IF($B$5-CE$6&lt;365*8/12,CE38*0.51,0))))))))+IF($B$5-CE$6&gt;365,0,IF($B$5-CE$6&gt;365*11/12,CE38*0.23,IF($B$5-CE$6&gt;365*10/12,CE38*0.3,IF($B$5-CE$6&gt;365*9/12,CE38*0.37,IF($B$5-CE$6&gt;365*8/12,CE38*0.44,0)))))</f>
        <v>0</v>
      </c>
      <c r="FI38" s="8">
        <f>+IF($B$5-CF$7&lt;365/12,CF39,IF($B$5-CF$7&lt;365*2/12,CF39*0.93,IF($B$5-CF$7&lt;365*3/12,CF39*0.86,IF($B$5-CF$7&lt;365*4/12,CF39*0.79,IF($B$5-CF$7&lt;365*5/12,CF39*0.72,IF($B$5-CF$7&lt;365*6/12,CF39*0.65,IF($B$5-CF$7&lt;365*7/12,CF39*0.58,IF($B$5-CF$7&lt;365*8/12,CF39*0.51,0))))))))+IF($B$5-CF$7&gt;365,0,IF($B$5-CF$7&gt;365*11/12,CF39*0.23,IF($B$5-CF$7&gt;365*10/12,CF39*0.3,IF($B$5-CF$7&gt;365*9/12,CF39*0.37,IF($B$5-CF$7&gt;365*8/12,CF39*0.44,0)))))</f>
        <v>0</v>
      </c>
      <c r="FJ38" s="17">
        <f>SUM(CH38:FI38)</f>
        <v>206.33999999999997</v>
      </c>
      <c r="FK38" s="26">
        <f>+CG38</f>
        <v>3</v>
      </c>
      <c r="FL38" s="18" t="str">
        <f t="shared" si="10"/>
        <v>Luis G Ocando</v>
      </c>
      <c r="FM38" s="9" t="str">
        <f t="shared" si="11"/>
        <v>GCC</v>
      </c>
      <c r="FN38" s="14">
        <f t="shared" si="12"/>
        <v>32</v>
      </c>
      <c r="FO38" s="11">
        <v>32</v>
      </c>
      <c r="FP38" s="36">
        <f t="shared" si="13"/>
        <v>68.779999999999987</v>
      </c>
    </row>
    <row r="39" spans="2:172" ht="15" x14ac:dyDescent="0.2">
      <c r="B39" s="14">
        <f t="shared" ref="B39:B70" si="14">+IF(FJ39=0,0,IF(FJ39=FJ38,B38,FO39))</f>
        <v>33</v>
      </c>
      <c r="C39" s="21" t="s">
        <v>12</v>
      </c>
      <c r="D39" s="13" t="s">
        <v>5</v>
      </c>
      <c r="E39" s="24"/>
      <c r="F39" s="24"/>
      <c r="G39" s="24"/>
      <c r="H39" s="24">
        <v>40</v>
      </c>
      <c r="I39" s="24">
        <v>140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>
        <v>245</v>
      </c>
      <c r="V39" s="24"/>
      <c r="W39" s="24"/>
      <c r="X39" s="24"/>
      <c r="Y39" s="24"/>
      <c r="Z39" s="48"/>
      <c r="AA39" s="24"/>
      <c r="AB39" s="24"/>
      <c r="AC39" s="24"/>
      <c r="AD39" s="24"/>
      <c r="AE39" s="24"/>
      <c r="AF39" s="24"/>
      <c r="AG39" s="24"/>
      <c r="AH39" s="24"/>
      <c r="AI39" s="24">
        <v>33</v>
      </c>
      <c r="AJ39" s="24">
        <v>43.2</v>
      </c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6">
        <f>COUNT(D39:CF39)</f>
        <v>5</v>
      </c>
      <c r="CH39" s="15">
        <f>+IF($B$5-E$6&lt;365/12,E39,IF($B$5-E$6&lt;365*2/12,E39*0.93,IF($B$5-E$6&lt;365*3/12,E39*0.86,IF($B$5-E$6&lt;365*4/12,E39*0.79,IF($B$5-E$6&lt;365*5/12,E39*0.72,IF($B$5-E$6&lt;365*6/12,E39*0.65,IF($B$5-E$6&lt;365*7/12,E39*0.58,IF($B$5-E$6&lt;365*8/12,E39*0.51,0))))))))+IF($B$5-E$6&gt;365,0,IF($B$5-E$6&gt;365*11/12,E39*0.23,IF($B$5-E$6&gt;365*10/12,E39*0.3,IF($B$5-E$6&gt;365*9/12,E39*0.37,IF($B$5-E$6&gt;365*8/12,E39*0.44,0)))))</f>
        <v>0</v>
      </c>
      <c r="CI39" s="15">
        <f>+IF($B$5-F$6&lt;365/12,F39,IF($B$5-F$6&lt;365*2/12,F39*0.93,IF($B$5-F$6&lt;365*3/12,F39*0.86,IF($B$5-F$6&lt;365*4/12,F39*0.79,IF($B$5-F$6&lt;365*5/12,F39*0.72,IF($B$5-F$6&lt;365*6/12,F39*0.65,IF($B$5-F$6&lt;365*7/12,F39*0.58,IF($B$5-F$6&lt;365*8/12,F39*0.51,0))))))))+IF($B$5-F$6&gt;365,0,IF($B$5-F$6&gt;365*11/12,F39*0.23,IF($B$5-F$6&gt;365*10/12,F39*0.3,IF($B$5-F$6&gt;365*9/12,F39*0.37,IF($B$5-F$6&gt;365*8/12,F39*0.44,0)))))</f>
        <v>0</v>
      </c>
      <c r="CJ39" s="15">
        <f>+IF($B$5-G$6&lt;365/12,G39,IF($B$5-G$6&lt;365*2/12,G39*0.93,IF($B$5-G$6&lt;365*3/12,G39*0.86,IF($B$5-G$6&lt;365*4/12,G39*0.79,IF($B$5-G$6&lt;365*5/12,G39*0.72,IF($B$5-G$6&lt;365*6/12,G39*0.65,IF($B$5-G$6&lt;365*7/12,G39*0.58,IF($B$5-G$6&lt;365*8/12,G39*0.51,0))))))))+IF($B$5-G$6&gt;365,0,IF($B$5-G$6&gt;365*11/12,G39*0.23,IF($B$5-G$6&gt;365*10/12,G39*0.3,IF($B$5-G$6&gt;365*9/12,G39*0.37,IF($B$5-G$6&gt;365*8/12,G39*0.44,0)))))</f>
        <v>0</v>
      </c>
      <c r="CK39" s="15">
        <f>+IF($B$5-H$6&lt;365/12,H39,IF($B$5-H$6&lt;365*2/12,H39*0.93,IF($B$5-H$6&lt;365*3/12,H39*0.86,IF($B$5-H$6&lt;365*4/12,H39*0.79,IF($B$5-H$6&lt;365*5/12,H39*0.72,IF($B$5-H$6&lt;365*6/12,H39*0.65,IF($B$5-H$6&lt;365*7/12,H39*0.58,IF($B$5-H$6&lt;365*8/12,H39*0.51,0))))))))+IF($B$5-H$6&gt;365,0,IF($B$5-H$6&gt;365*11/12,H39*0.23,IF($B$5-H$6&gt;365*10/12,H39*0.3,IF($B$5-H$6&gt;365*9/12,H39*0.37,IF($B$5-H$6&gt;365*8/12,H39*0.44,0)))))</f>
        <v>9.2000000000000011</v>
      </c>
      <c r="CL39" s="15">
        <f>+IF($B$5-I$6&lt;365/12,I39,IF($B$5-I$6&lt;365*2/12,I39*0.93,IF($B$5-I$6&lt;365*3/12,I39*0.86,IF($B$5-I$6&lt;365*4/12,I39*0.79,IF($B$5-I$6&lt;365*5/12,I39*0.72,IF($B$5-I$6&lt;365*6/12,I39*0.65,IF($B$5-I$6&lt;365*7/12,I39*0.58,IF($B$5-I$6&lt;365*8/12,I39*0.51,0))))))))+IF($B$5-I$6&gt;365,0,IF($B$5-I$6&gt;365*11/12,I39*0.23,IF($B$5-I$6&gt;365*10/12,I39*0.3,IF($B$5-I$6&gt;365*9/12,I39*0.37,IF($B$5-I$6&gt;365*8/12,I39*0.44,0)))))</f>
        <v>42</v>
      </c>
      <c r="CM39" s="15">
        <f>+IF($B$5-J$6&lt;365/12,J39,IF($B$5-J$6&lt;365*2/12,J39*0.93,IF($B$5-J$6&lt;365*3/12,J39*0.86,IF($B$5-J$6&lt;365*4/12,J39*0.79,IF($B$5-J$6&lt;365*5/12,J39*0.72,IF($B$5-J$6&lt;365*6/12,J39*0.65,IF($B$5-J$6&lt;365*7/12,J39*0.58,IF($B$5-J$6&lt;365*8/12,J39*0.51,0))))))))+IF($B$5-J$6&gt;365,0,IF($B$5-J$6&gt;365*11/12,J39*0.23,IF($B$5-J$6&gt;365*10/12,J39*0.3,IF($B$5-J$6&gt;365*9/12,J39*0.37,IF($B$5-J$6&gt;365*8/12,J39*0.44,0)))))</f>
        <v>0</v>
      </c>
      <c r="CN39" s="15">
        <f>+IF($B$5-K$6&lt;365/12,K39,IF($B$5-K$6&lt;365*2/12,K39*0.93,IF($B$5-K$6&lt;365*3/12,K39*0.86,IF($B$5-K$6&lt;365*4/12,K39*0.79,IF($B$5-K$6&lt;365*5/12,K39*0.72,IF($B$5-K$6&lt;365*6/12,K39*0.65,IF($B$5-K$6&lt;365*7/12,K39*0.58,IF($B$5-K$6&lt;365*8/12,K39*0.51,0))))))))+IF($B$5-K$6&gt;365,0,IF($B$5-K$6&gt;365*11/12,K39*0.23,IF($B$5-K$6&gt;365*10/12,K39*0.3,IF($B$5-K$6&gt;365*9/12,K39*0.37,IF($B$5-K$6&gt;365*8/12,K39*0.44,0)))))</f>
        <v>0</v>
      </c>
      <c r="CO39" s="15">
        <f>+IF($B$5-L$6&lt;365/12,L39,IF($B$5-L$6&lt;365*2/12,L39*0.93,IF($B$5-L$6&lt;365*3/12,L39*0.86,IF($B$5-L$6&lt;365*4/12,L39*0.79,IF($B$5-L$6&lt;365*5/12,L39*0.72,IF($B$5-L$6&lt;365*6/12,L39*0.65,IF($B$5-L$6&lt;365*7/12,L39*0.58,IF($B$5-L$6&lt;365*8/12,L39*0.51,0))))))))+IF($B$5-L$6&gt;365,0,IF($B$5-L$6&gt;365*11/12,L39*0.23,IF($B$5-L$6&gt;365*10/12,L39*0.3,IF($B$5-L$6&gt;365*9/12,L39*0.37,IF($B$5-L$6&gt;365*8/12,L39*0.44,0)))))</f>
        <v>0</v>
      </c>
      <c r="CP39" s="15">
        <f>+IF($B$5-M$6&lt;365/12,M39,IF($B$5-M$6&lt;365*2/12,M39*0.93,IF($B$5-M$6&lt;365*3/12,M39*0.86,IF($B$5-M$6&lt;365*4/12,M39*0.79,IF($B$5-M$6&lt;365*5/12,M39*0.72,IF($B$5-M$6&lt;365*6/12,M39*0.65,IF($B$5-M$6&lt;365*7/12,M39*0.58,IF($B$5-M$6&lt;365*8/12,M39*0.51,0))))))))+IF($B$5-M$6&gt;365,0,IF($B$5-M$6&gt;365*11/12,M39*0.23,IF($B$5-M$6&gt;365*10/12,M39*0.3,IF($B$5-M$6&gt;365*9/12,M39*0.37,IF($B$5-M$6&gt;365*8/12,M39*0.44,0)))))</f>
        <v>0</v>
      </c>
      <c r="CQ39" s="15">
        <f>+IF($B$5-N$6&lt;365/12,N39,IF($B$5-N$6&lt;365*2/12,N39*0.93,IF($B$5-N$6&lt;365*3/12,N39*0.86,IF($B$5-N$6&lt;365*4/12,N39*0.79,IF($B$5-N$6&lt;365*5/12,N39*0.72,IF($B$5-N$6&lt;365*6/12,N39*0.65,IF($B$5-N$6&lt;365*7/12,N39*0.58,IF($B$5-N$6&lt;365*8/12,N39*0.51,0))))))))+IF($B$5-N$6&gt;365,0,IF($B$5-N$6&gt;365*11/12,N39*0.23,IF($B$5-N$6&gt;365*10/12,N39*0.3,IF($B$5-N$6&gt;365*9/12,N39*0.37,IF($B$5-N$6&gt;365*8/12,N39*0.44,0)))))</f>
        <v>0</v>
      </c>
      <c r="CR39" s="15">
        <f>+IF($B$5-O$6&lt;365/12,O39,IF($B$5-O$6&lt;365*2/12,O39*0.93,IF($B$5-O$6&lt;365*3/12,O39*0.86,IF($B$5-O$6&lt;365*4/12,O39*0.79,IF($B$5-O$6&lt;365*5/12,O39*0.72,IF($B$5-O$6&lt;365*6/12,O39*0.65,IF($B$5-O$6&lt;365*7/12,O39*0.58,IF($B$5-O$6&lt;365*8/12,O39*0.51,0))))))))+IF($B$5-O$6&gt;365,0,IF($B$5-O$6&gt;365*11/12,O39*0.23,IF($B$5-O$6&gt;365*10/12,O39*0.3,IF($B$5-O$6&gt;365*9/12,O39*0.37,IF($B$5-O$6&gt;365*8/12,O39*0.44,0)))))</f>
        <v>0</v>
      </c>
      <c r="CS39" s="15">
        <f>+IF($B$5-P$6&lt;365/12,P39,IF($B$5-P$6&lt;365*2/12,P39*0.93,IF($B$5-P$6&lt;365*3/12,P39*0.86,IF($B$5-P$6&lt;365*4/12,P39*0.79,IF($B$5-P$6&lt;365*5/12,P39*0.72,IF($B$5-P$6&lt;365*6/12,P39*0.65,IF($B$5-P$6&lt;365*7/12,P39*0.58,IF($B$5-P$6&lt;365*8/12,P39*0.51,0))))))))+IF($B$5-P$6&gt;365,0,IF($B$5-P$6&gt;365*11/12,P39*0.23,IF($B$5-P$6&gt;365*10/12,P39*0.3,IF($B$5-P$6&gt;365*9/12,P39*0.37,IF($B$5-P$6&gt;365*8/12,P39*0.44,0)))))</f>
        <v>0</v>
      </c>
      <c r="CT39" s="15">
        <f>+IF($B$5-Q$6&lt;365/12,Q39,IF($B$5-Q$6&lt;365*2/12,Q39*0.93,IF($B$5-Q$6&lt;365*3/12,Q39*0.86,IF($B$5-Q$6&lt;365*4/12,Q39*0.79,IF($B$5-Q$6&lt;365*5/12,Q39*0.72,IF($B$5-Q$6&lt;365*6/12,Q39*0.65,IF($B$5-Q$6&lt;365*7/12,Q39*0.58,IF($B$5-Q$6&lt;365*8/12,Q39*0.51,0))))))))+IF($B$5-Q$6&gt;365,0,IF($B$5-Q$6&gt;365*11/12,Q39*0.23,IF($B$5-Q$6&gt;365*10/12,Q39*0.3,IF($B$5-Q$6&gt;365*9/12,Q39*0.37,IF($B$5-Q$6&gt;365*8/12,Q39*0.44,0)))))</f>
        <v>0</v>
      </c>
      <c r="CU39" s="15">
        <f>+IF($B$5-R$6&lt;365/12,R39,IF($B$5-R$6&lt;365*2/12,R39*0.93,IF($B$5-R$6&lt;365*3/12,R39*0.86,IF($B$5-R$6&lt;365*4/12,R39*0.79,IF($B$5-R$6&lt;365*5/12,R39*0.72,IF($B$5-R$6&lt;365*6/12,R39*0.65,IF($B$5-R$6&lt;365*7/12,R39*0.58,IF($B$5-R$6&lt;365*8/12,R39*0.51,0))))))))+IF($B$5-R$6&gt;365,0,IF($B$5-R$6&gt;365*11/12,R39*0.23,IF($B$5-R$6&gt;365*10/12,R39*0.3,IF($B$5-R$6&gt;365*9/12,R39*0.37,IF($B$5-R$6&gt;365*8/12,R39*0.44,0)))))</f>
        <v>0</v>
      </c>
      <c r="CV39" s="15">
        <f>+IF($B$5-S$6&lt;365/12,S39,IF($B$5-S$6&lt;365*2/12,S39*0.93,IF($B$5-S$6&lt;365*3/12,S39*0.86,IF($B$5-S$6&lt;365*4/12,S39*0.79,IF($B$5-S$6&lt;365*5/12,S39*0.72,IF($B$5-S$6&lt;365*6/12,S39*0.65,IF($B$5-S$6&lt;365*7/12,S39*0.58,IF($B$5-S$6&lt;365*8/12,S39*0.51,0))))))))+IF($B$5-S$6&gt;365,0,IF($B$5-S$6&gt;365*11/12,S39*0.23,IF($B$5-S$6&gt;365*10/12,S39*0.3,IF($B$5-S$6&gt;365*9/12,S39*0.37,IF($B$5-S$6&gt;365*8/12,S39*0.44,0)))))</f>
        <v>0</v>
      </c>
      <c r="CW39" s="15">
        <f>+IF($B$5-T$6&lt;365/12,T39,IF($B$5-T$6&lt;365*2/12,T39*0.93,IF($B$5-T$6&lt;365*3/12,T39*0.86,IF($B$5-T$6&lt;365*4/12,T39*0.79,IF($B$5-T$6&lt;365*5/12,T39*0.72,IF($B$5-T$6&lt;365*6/12,T39*0.65,IF($B$5-T$6&lt;365*7/12,T39*0.58,IF($B$5-T$6&lt;365*8/12,T39*0.51,0))))))))+IF($B$5-T$6&gt;365,0,IF($B$5-T$6&gt;365*11/12,T39*0.23,IF($B$5-T$6&gt;365*10/12,T39*0.3,IF($B$5-T$6&gt;365*9/12,T39*0.37,IF($B$5-T$6&gt;365*8/12,T39*0.44,0)))))</f>
        <v>0</v>
      </c>
      <c r="CX39" s="15">
        <f>+IF($B$5-U$6&lt;365/12,U39,IF($B$5-U$6&lt;365*2/12,U39*0.93,IF($B$5-U$6&lt;365*3/12,U39*0.86,IF($B$5-U$6&lt;365*4/12,U39*0.79,IF($B$5-U$6&lt;365*5/12,U39*0.72,IF($B$5-U$6&lt;365*6/12,U39*0.65,IF($B$5-U$6&lt;365*7/12,U39*0.58,IF($B$5-U$6&lt;365*8/12,U39*0.51,0))))))))+IF($B$5-U$6&gt;365,0,IF($B$5-U$6&gt;365*11/12,U39*0.23,IF($B$5-U$6&gt;365*10/12,U39*0.3,IF($B$5-U$6&gt;365*9/12,U39*0.37,IF($B$5-U$6&gt;365*8/12,U39*0.44,0)))))</f>
        <v>90.65</v>
      </c>
      <c r="CY39" s="15">
        <f>+IF($B$5-V$6&lt;365/12,V39,IF($B$5-V$6&lt;365*2/12,V39*0.93,IF($B$5-V$6&lt;365*3/12,V39*0.86,IF($B$5-V$6&lt;365*4/12,V39*0.79,IF($B$5-V$6&lt;365*5/12,V39*0.72,IF($B$5-V$6&lt;365*6/12,V39*0.65,IF($B$5-V$6&lt;365*7/12,V39*0.58,IF($B$5-V$6&lt;365*8/12,V39*0.51,0))))))))+IF($B$5-V$6&gt;365,0,IF($B$5-V$6&gt;365*11/12,V39*0.23,IF($B$5-V$6&gt;365*10/12,V39*0.3,IF($B$5-V$6&gt;365*9/12,V39*0.37,IF($B$5-V$6&gt;365*8/12,V39*0.44,0)))))</f>
        <v>0</v>
      </c>
      <c r="CZ39" s="15">
        <f>+IF($B$5-W$6&lt;365/12,W39,IF($B$5-W$6&lt;365*2/12,W39*0.93,IF($B$5-W$6&lt;365*3/12,W39*0.86,IF($B$5-W$6&lt;365*4/12,W39*0.79,IF($B$5-W$6&lt;365*5/12,W39*0.72,IF($B$5-W$6&lt;365*6/12,W39*0.65,IF($B$5-W$6&lt;365*7/12,W39*0.58,IF($B$5-W$6&lt;365*8/12,W39*0.51,0))))))))+IF($B$5-W$6&gt;365,0,IF($B$5-W$6&gt;365*11/12,W39*0.23,IF($B$5-W$6&gt;365*10/12,W39*0.3,IF($B$5-W$6&gt;365*9/12,W39*0.37,IF($B$5-W$6&gt;365*8/12,W39*0.44,0)))))</f>
        <v>0</v>
      </c>
      <c r="DA39" s="15">
        <f>+IF($B$5-X$6&lt;365/12,X39,IF($B$5-X$6&lt;365*2/12,X39*0.93,IF($B$5-X$6&lt;365*3/12,X39*0.86,IF($B$5-X$6&lt;365*4/12,X39*0.79,IF($B$5-X$6&lt;365*5/12,X39*0.72,IF($B$5-X$6&lt;365*6/12,X39*0.65,IF($B$5-X$6&lt;365*7/12,X39*0.58,IF($B$5-X$6&lt;365*8/12,X39*0.51,0))))))))+IF($B$5-X$6&gt;365,0,IF($B$5-X$6&gt;365*11/12,X39*0.23,IF($B$5-X$6&gt;365*10/12,X39*0.3,IF($B$5-X$6&gt;365*9/12,X39*0.37,IF($B$5-X$6&gt;365*8/12,X39*0.44,0)))))</f>
        <v>0</v>
      </c>
      <c r="DB39" s="15">
        <f>+IF($B$5-Y$6&lt;365/12,Y39,IF($B$5-Y$6&lt;365*2/12,Y39*0.93,IF($B$5-Y$6&lt;365*3/12,Y39*0.86,IF($B$5-Y$6&lt;365*4/12,Y39*0.79,IF($B$5-Y$6&lt;365*5/12,Y39*0.72,IF($B$5-Y$6&lt;365*6/12,Y39*0.65,IF($B$5-Y$6&lt;365*7/12,Y39*0.58,IF($B$5-Y$6&lt;365*8/12,Y39*0.51,0))))))))+IF($B$5-Y$6&gt;365,0,IF($B$5-Y$6&gt;365*11/12,Y39*0.23,IF($B$5-Y$6&gt;365*10/12,Y39*0.3,IF($B$5-Y$6&gt;365*9/12,Y39*0.37,IF($B$5-Y$6&gt;365*8/12,Y39*0.44,0)))))</f>
        <v>0</v>
      </c>
      <c r="DC39" s="15">
        <f>+IF($B$5-Z$6&lt;365/12,Z39,IF($B$5-Z$6&lt;365*2/12,Z39*0.93,IF($B$5-Z$6&lt;365*3/12,Z39*0.86,IF($B$5-Z$6&lt;365*4/12,Z39*0.79,IF($B$5-Z$6&lt;365*5/12,Z39*0.72,IF($B$5-Z$6&lt;365*6/12,Z39*0.65,IF($B$5-Z$6&lt;365*7/12,Z39*0.58,IF($B$5-Z$6&lt;365*8/12,Z39*0.51,0))))))))+IF($B$5-Z$6&gt;365,0,IF($B$5-Z$6&gt;365*11/12,Z39*0.23,IF($B$5-Z$6&gt;365*10/12,Z39*0.3,IF($B$5-Z$6&gt;365*9/12,Z39*0.37,IF($B$5-Z$6&gt;365*8/12,Z39*0.44,0)))))</f>
        <v>0</v>
      </c>
      <c r="DD39" s="15">
        <f>+IF($B$5-AA$6&lt;365/12,AA39,IF($B$5-AA$6&lt;365*2/12,AA39*0.93,IF($B$5-AA$6&lt;365*3/12,AA39*0.86,IF($B$5-AA$6&lt;365*4/12,AA39*0.79,IF($B$5-AA$6&lt;365*5/12,AA39*0.72,IF($B$5-AA$6&lt;365*6/12,AA39*0.65,IF($B$5-AA$6&lt;365*7/12,AA39*0.58,IF($B$5-AA$6&lt;365*8/12,AA39*0.51,0))))))))+IF($B$5-AA$6&gt;365,0,IF($B$5-AA$6&gt;365*11/12,AA39*0.23,IF($B$5-AA$6&gt;365*10/12,AA39*0.3,IF($B$5-AA$6&gt;365*9/12,AA39*0.37,IF($B$5-AA$6&gt;365*8/12,AA39*0.44,0)))))</f>
        <v>0</v>
      </c>
      <c r="DE39" s="15">
        <f>+IF($B$5-AB$6&lt;365/12,AB39,IF($B$5-AB$6&lt;365*2/12,AB39*0.93,IF($B$5-AB$6&lt;365*3/12,AB39*0.86,IF($B$5-AB$6&lt;365*4/12,AB39*0.79,IF($B$5-AB$6&lt;365*5/12,AB39*0.72,IF($B$5-AB$6&lt;365*6/12,AB39*0.65,IF($B$5-AB$6&lt;365*7/12,AB39*0.58,IF($B$5-AB$6&lt;365*8/12,AB39*0.51,0))))))))+IF($B$5-AB$6&gt;365,0,IF($B$5-AB$6&gt;365*11/12,AB39*0.23,IF($B$5-AB$6&gt;365*10/12,AB39*0.3,IF($B$5-AB$6&gt;365*9/12,AB39*0.37,IF($B$5-AB$6&gt;365*8/12,AB39*0.44,0)))))</f>
        <v>0</v>
      </c>
      <c r="DF39" s="15">
        <f>+IF($B$5-AC$6&lt;365/12,AC39,IF($B$5-AC$6&lt;365*2/12,AC39*0.93,IF($B$5-AC$6&lt;365*3/12,AC39*0.86,IF($B$5-AC$6&lt;365*4/12,AC39*0.79,IF($B$5-AC$6&lt;365*5/12,AC39*0.72,IF($B$5-AC$6&lt;365*6/12,AC39*0.65,IF($B$5-AC$6&lt;365*7/12,AC39*0.58,IF($B$5-AC$6&lt;365*8/12,AC39*0.51,0))))))))+IF($B$5-AC$6&gt;365,0,IF($B$5-AC$6&gt;365*11/12,AC39*0.23,IF($B$5-AC$6&gt;365*10/12,AC39*0.3,IF($B$5-AC$6&gt;365*9/12,AC39*0.37,IF($B$5-AC$6&gt;365*8/12,AC39*0.44,0)))))</f>
        <v>0</v>
      </c>
      <c r="DG39" s="15">
        <f>+IF($B$5-AD$6&lt;365/12,AD39,IF($B$5-AD$6&lt;365*2/12,AD39*0.93,IF($B$5-AD$6&lt;365*3/12,AD39*0.86,IF($B$5-AD$6&lt;365*4/12,AD39*0.79,IF($B$5-AD$6&lt;365*5/12,AD39*0.72,IF($B$5-AD$6&lt;365*6/12,AD39*0.65,IF($B$5-AD$6&lt;365*7/12,AD39*0.58,IF($B$5-AD$6&lt;365*8/12,AD39*0.51,0))))))))+IF($B$5-AD$6&gt;365,0,IF($B$5-AD$6&gt;365*11/12,AD39*0.23,IF($B$5-AD$6&gt;365*10/12,AD39*0.3,IF($B$5-AD$6&gt;365*9/12,AD39*0.37,IF($B$5-AD$6&gt;365*8/12,AD39*0.44,0)))))</f>
        <v>0</v>
      </c>
      <c r="DH39" s="15">
        <f>+IF($B$5-AE$6&lt;365/12,AE39,IF($B$5-AE$6&lt;365*2/12,AE39*0.93,IF($B$5-AE$6&lt;365*3/12,AE39*0.86,IF($B$5-AE$6&lt;365*4/12,AE39*0.79,IF($B$5-AE$6&lt;365*5/12,AE39*0.72,IF($B$5-AE$6&lt;365*6/12,AE39*0.65,IF($B$5-AE$6&lt;365*7/12,AE39*0.58,IF($B$5-AE$6&lt;365*8/12,AE39*0.51,0))))))))+IF($B$5-AE$6&gt;365,0,IF($B$5-AE$6&gt;365*11/12,AE39*0.23,IF($B$5-AE$6&gt;365*10/12,AE39*0.3,IF($B$5-AE$6&gt;365*9/12,AE39*0.37,IF($B$5-AE$6&gt;365*8/12,AE39*0.44,0)))))</f>
        <v>0</v>
      </c>
      <c r="DI39" s="15">
        <f>+IF($B$5-AF$6&lt;365/12,AF39,IF($B$5-AF$6&lt;365*2/12,AF39*0.93,IF($B$5-AF$6&lt;365*3/12,AF39*0.86,IF($B$5-AF$6&lt;365*4/12,AF39*0.79,IF($B$5-AF$6&lt;365*5/12,AF39*0.72,IF($B$5-AF$6&lt;365*6/12,AF39*0.65,IF($B$5-AF$6&lt;365*7/12,AF39*0.58,IF($B$5-AF$6&lt;365*8/12,AF39*0.51,0))))))))+IF($B$5-AF$6&gt;365,0,IF($B$5-AF$6&gt;365*11/12,AF39*0.23,IF($B$5-AF$6&gt;365*10/12,AF39*0.3,IF($B$5-AF$6&gt;365*9/12,AF39*0.37,IF($B$5-AF$6&gt;365*8/12,AF39*0.44,0)))))</f>
        <v>0</v>
      </c>
      <c r="DJ39" s="15">
        <f>+IF($B$5-AG$6&lt;365/12,AG39,IF($B$5-AG$6&lt;365*2/12,AG39*0.93,IF($B$5-AG$6&lt;365*3/12,AG39*0.86,IF($B$5-AG$6&lt;365*4/12,AG39*0.79,IF($B$5-AG$6&lt;365*5/12,AG39*0.72,IF($B$5-AG$6&lt;365*6/12,AG39*0.65,IF($B$5-AG$6&lt;365*7/12,AG39*0.58,IF($B$5-AG$6&lt;365*8/12,AG39*0.51,0))))))))+IF($B$5-AG$6&gt;365,0,IF($B$5-AG$6&gt;365*11/12,AG39*0.23,IF($B$5-AG$6&gt;365*10/12,AG39*0.3,IF($B$5-AG$6&gt;365*9/12,AG39*0.37,IF($B$5-AG$6&gt;365*8/12,AG39*0.44,0)))))</f>
        <v>0</v>
      </c>
      <c r="DK39" s="15">
        <f>+IF($B$5-AH$6&lt;365/12,AH39,IF($B$5-AH$6&lt;365*2/12,AH39*0.93,IF($B$5-AH$6&lt;365*3/12,AH39*0.86,IF($B$5-AH$6&lt;365*4/12,AH39*0.79,IF($B$5-AH$6&lt;365*5/12,AH39*0.72,IF($B$5-AH$6&lt;365*6/12,AH39*0.65,IF($B$5-AH$6&lt;365*7/12,AH39*0.58,IF($B$5-AH$6&lt;365*8/12,AH39*0.51,0))))))))+IF($B$5-AH$6&gt;365,0,IF($B$5-AH$6&gt;365*11/12,AH39*0.23,IF($B$5-AH$6&gt;365*10/12,AH39*0.3,IF($B$5-AH$6&gt;365*9/12,AH39*0.37,IF($B$5-AH$6&gt;365*8/12,AH39*0.44,0)))))</f>
        <v>0</v>
      </c>
      <c r="DL39" s="15">
        <f>+IF($B$5-AI$6&lt;365/12,AI39,IF($B$5-AI$6&lt;365*2/12,AI39*0.93,IF($B$5-AI$6&lt;365*3/12,AI39*0.86,IF($B$5-AI$6&lt;365*4/12,AI39*0.79,IF($B$5-AI$6&lt;365*5/12,AI39*0.72,IF($B$5-AI$6&lt;365*6/12,AI39*0.65,IF($B$5-AI$6&lt;365*7/12,AI39*0.58,IF($B$5-AI$6&lt;365*8/12,AI39*0.51,0))))))))+IF($B$5-AI$6&gt;365,0,IF($B$5-AI$6&gt;365*11/12,AI39*0.23,IF($B$5-AI$6&gt;365*10/12,AI39*0.3,IF($B$5-AI$6&gt;365*9/12,AI39*0.37,IF($B$5-AI$6&gt;365*8/12,AI39*0.44,0)))))</f>
        <v>19.139999999999997</v>
      </c>
      <c r="DM39" s="15">
        <f>+IF($B$5-AJ$6&lt;365/12,AJ39,IF($B$5-AJ$6&lt;365*2/12,AJ39*0.93,IF($B$5-AJ$6&lt;365*3/12,AJ39*0.86,IF($B$5-AJ$6&lt;365*4/12,AJ39*0.79,IF($B$5-AJ$6&lt;365*5/12,AJ39*0.72,IF($B$5-AJ$6&lt;365*6/12,AJ39*0.65,IF($B$5-AJ$6&lt;365*7/12,AJ39*0.58,IF($B$5-AJ$6&lt;365*8/12,AJ39*0.51,0))))))))+IF($B$5-AJ$6&gt;365,0,IF($B$5-AJ$6&gt;365*11/12,AJ39*0.23,IF($B$5-AJ$6&gt;365*10/12,AJ39*0.3,IF($B$5-AJ$6&gt;365*9/12,AJ39*0.37,IF($B$5-AJ$6&gt;365*8/12,AJ39*0.44,0)))))</f>
        <v>25.056000000000001</v>
      </c>
      <c r="DN39" s="15">
        <f>+IF($B$5-AK$6&lt;365/12,AK39,IF($B$5-AK$6&lt;365*2/12,AK39*0.93,IF($B$5-AK$6&lt;365*3/12,AK39*0.86,IF($B$5-AK$6&lt;365*4/12,AK39*0.79,IF($B$5-AK$6&lt;365*5/12,AK39*0.72,IF($B$5-AK$6&lt;365*6/12,AK39*0.65,IF($B$5-AK$6&lt;365*7/12,AK39*0.58,IF($B$5-AK$6&lt;365*8/12,AK39*0.51,0))))))))+IF($B$5-AK$6&gt;365,0,IF($B$5-AK$6&gt;365*11/12,AK39*0.23,IF($B$5-AK$6&gt;365*10/12,AK39*0.3,IF($B$5-AK$6&gt;365*9/12,AK39*0.37,IF($B$5-AK$6&gt;365*8/12,AK39*0.44,0)))))</f>
        <v>0</v>
      </c>
      <c r="DO39" s="15">
        <f>+IF($B$5-AL$6&lt;365/12,AL39,IF($B$5-AL$6&lt;365*2/12,AL39*0.93,IF($B$5-AL$6&lt;365*3/12,AL39*0.86,IF($B$5-AL$6&lt;365*4/12,AL39*0.79,IF($B$5-AL$6&lt;365*5/12,AL39*0.72,IF($B$5-AL$6&lt;365*6/12,AL39*0.65,IF($B$5-AL$6&lt;365*7/12,AL39*0.58,IF($B$5-AL$6&lt;365*8/12,AL39*0.51,0))))))))+IF($B$5-AL$6&gt;365,0,IF($B$5-AL$6&gt;365*11/12,AL39*0.23,IF($B$5-AL$6&gt;365*10/12,AL39*0.3,IF($B$5-AL$6&gt;365*9/12,AL39*0.37,IF($B$5-AL$6&gt;365*8/12,AL39*0.44,0)))))</f>
        <v>0</v>
      </c>
      <c r="DP39" s="15">
        <f>+IF($B$5-AM$6&lt;365/12,AM39,IF($B$5-AM$6&lt;365*2/12,AM39*0.93,IF($B$5-AM$6&lt;365*3/12,AM39*0.86,IF($B$5-AM$6&lt;365*4/12,AM39*0.79,IF($B$5-AM$6&lt;365*5/12,AM39*0.72,IF($B$5-AM$6&lt;365*6/12,AM39*0.65,IF($B$5-AM$6&lt;365*7/12,AM39*0.58,IF($B$5-AM$6&lt;365*8/12,AM39*0.51,0))))))))+IF($B$5-AM$6&gt;365,0,IF($B$5-AM$6&gt;365*11/12,AM39*0.23,IF($B$5-AM$6&gt;365*10/12,AM39*0.3,IF($B$5-AM$6&gt;365*9/12,AM39*0.37,IF($B$5-AM$6&gt;365*8/12,AM39*0.44,0)))))</f>
        <v>0</v>
      </c>
      <c r="DQ39" s="15">
        <f>+IF($B$5-AN$6&lt;365/12,AN39,IF($B$5-AN$6&lt;365*2/12,AN39*0.93,IF($B$5-AN$6&lt;365*3/12,AN39*0.86,IF($B$5-AN$6&lt;365*4/12,AN39*0.79,IF($B$5-AN$6&lt;365*5/12,AN39*0.72,IF($B$5-AN$6&lt;365*6/12,AN39*0.65,IF($B$5-AN$6&lt;365*7/12,AN39*0.58,IF($B$5-AN$6&lt;365*8/12,AN39*0.51,0))))))))+IF($B$5-AN$6&gt;365,0,IF($B$5-AN$6&gt;365*11/12,AN39*0.23,IF($B$5-AN$6&gt;365*10/12,AN39*0.3,IF($B$5-AN$6&gt;365*9/12,AN39*0.37,IF($B$5-AN$6&gt;365*8/12,AN39*0.44,0)))))</f>
        <v>0</v>
      </c>
      <c r="DR39" s="15">
        <f>+IF($B$5-AO$6&lt;365/12,AO39,IF($B$5-AO$6&lt;365*2/12,AO39*0.93,IF($B$5-AO$6&lt;365*3/12,AO39*0.86,IF($B$5-AO$6&lt;365*4/12,AO39*0.79,IF($B$5-AO$6&lt;365*5/12,AO39*0.72,IF($B$5-AO$6&lt;365*6/12,AO39*0.65,IF($B$5-AO$6&lt;365*7/12,AO39*0.58,IF($B$5-AO$6&lt;365*8/12,AO39*0.51,0))))))))+IF($B$5-AO$6&gt;365,0,IF($B$5-AO$6&gt;365*11/12,AO39*0.23,IF($B$5-AO$6&gt;365*10/12,AO39*0.3,IF($B$5-AO$6&gt;365*9/12,AO39*0.37,IF($B$5-AO$6&gt;365*8/12,AO39*0.44,0)))))</f>
        <v>0</v>
      </c>
      <c r="DS39" s="15">
        <f>+IF($B$5-AP$6&lt;365/12,AP39,IF($B$5-AP$6&lt;365*2/12,AP39*0.93,IF($B$5-AP$6&lt;365*3/12,AP39*0.86,IF($B$5-AP$6&lt;365*4/12,AP39*0.79,IF($B$5-AP$6&lt;365*5/12,AP39*0.72,IF($B$5-AP$6&lt;365*6/12,AP39*0.65,IF($B$5-AP$6&lt;365*7/12,AP39*0.58,IF($B$5-AP$6&lt;365*8/12,AP39*0.51,0))))))))+IF($B$5-AP$6&gt;365,0,IF($B$5-AP$6&gt;365*11/12,AP39*0.23,IF($B$5-AP$6&gt;365*10/12,AP39*0.3,IF($B$5-AP$6&gt;365*9/12,AP39*0.37,IF($B$5-AP$6&gt;365*8/12,AP39*0.44,0)))))</f>
        <v>0</v>
      </c>
      <c r="DT39" s="15">
        <f>+IF($B$5-AQ$6&lt;365/12,AQ39,IF($B$5-AQ$6&lt;365*2/12,AQ39*0.93,IF($B$5-AQ$6&lt;365*3/12,AQ39*0.86,IF($B$5-AQ$6&lt;365*4/12,AQ39*0.79,IF($B$5-AQ$6&lt;365*5/12,AQ39*0.72,IF($B$5-AQ$6&lt;365*6/12,AQ39*0.65,IF($B$5-AQ$6&lt;365*7/12,AQ39*0.58,IF($B$5-AQ$6&lt;365*8/12,AQ39*0.51,0))))))))+IF($B$5-AQ$6&gt;365,0,IF($B$5-AQ$6&gt;365*11/12,AQ39*0.23,IF($B$5-AQ$6&gt;365*10/12,AQ39*0.3,IF($B$5-AQ$6&gt;365*9/12,AQ39*0.37,IF($B$5-AQ$6&gt;365*8/12,AQ39*0.44,0)))))</f>
        <v>0</v>
      </c>
      <c r="DU39" s="15">
        <f>+IF($B$5-AR$6&lt;365/12,AR39,IF($B$5-AR$6&lt;365*2/12,AR39*0.93,IF($B$5-AR$6&lt;365*3/12,AR39*0.86,IF($B$5-AR$6&lt;365*4/12,AR39*0.79,IF($B$5-AR$6&lt;365*5/12,AR39*0.72,IF($B$5-AR$6&lt;365*6/12,AR39*0.65,IF($B$5-AR$6&lt;365*7/12,AR39*0.58,IF($B$5-AR$6&lt;365*8/12,AR39*0.51,0))))))))+IF($B$5-AR$6&gt;365,0,IF($B$5-AR$6&gt;365*11/12,AR39*0.23,IF($B$5-AR$6&gt;365*10/12,AR39*0.3,IF($B$5-AR$6&gt;365*9/12,AR39*0.37,IF($B$5-AR$6&gt;365*8/12,AR39*0.44,0)))))</f>
        <v>0</v>
      </c>
      <c r="DV39" s="15">
        <f>+IF($B$5-AS$6&lt;365/12,AS39,IF($B$5-AS$6&lt;365*2/12,AS39*0.93,IF($B$5-AS$6&lt;365*3/12,AS39*0.86,IF($B$5-AS$6&lt;365*4/12,AS39*0.79,IF($B$5-AS$6&lt;365*5/12,AS39*0.72,IF($B$5-AS$6&lt;365*6/12,AS39*0.65,IF($B$5-AS$6&lt;365*7/12,AS39*0.58,IF($B$5-AS$6&lt;365*8/12,AS39*0.51,0))))))))+IF($B$5-AS$6&gt;365,0,IF($B$5-AS$6&gt;365*11/12,AS39*0.23,IF($B$5-AS$6&gt;365*10/12,AS39*0.3,IF($B$5-AS$6&gt;365*9/12,AS39*0.37,IF($B$5-AS$6&gt;365*8/12,AS39*0.44,0)))))</f>
        <v>0</v>
      </c>
      <c r="DW39" s="15">
        <f>+IF($B$5-AT$6&lt;365/12,AT39,IF($B$5-AT$6&lt;365*2/12,AT39*0.93,IF($B$5-AT$6&lt;365*3/12,AT39*0.86,IF($B$5-AT$6&lt;365*4/12,AT39*0.79,IF($B$5-AT$6&lt;365*5/12,AT39*0.72,IF($B$5-AT$6&lt;365*6/12,AT39*0.65,IF($B$5-AT$6&lt;365*7/12,AT39*0.58,IF($B$5-AT$6&lt;365*8/12,AT39*0.51,0))))))))+IF($B$5-AT$6&gt;365,0,IF($B$5-AT$6&gt;365*11/12,AT39*0.23,IF($B$5-AT$6&gt;365*10/12,AT39*0.3,IF($B$5-AT$6&gt;365*9/12,AT39*0.37,IF($B$5-AT$6&gt;365*8/12,AT39*0.44,0)))))</f>
        <v>0</v>
      </c>
      <c r="DX39" s="15">
        <f>+IF($B$5-AU$6&lt;365/12,AU39,IF($B$5-AU$6&lt;365*2/12,AU39*0.93,IF($B$5-AU$6&lt;365*3/12,AU39*0.86,IF($B$5-AU$6&lt;365*4/12,AU39*0.79,IF($B$5-AU$6&lt;365*5/12,AU39*0.72,IF($B$5-AU$6&lt;365*6/12,AU39*0.65,IF($B$5-AU$6&lt;365*7/12,AU39*0.58,IF($B$5-AU$6&lt;365*8/12,AU39*0.51,0))))))))+IF($B$5-AU$6&gt;365,0,IF($B$5-AU$6&gt;365*11/12,AU39*0.23,IF($B$5-AU$6&gt;365*10/12,AU39*0.3,IF($B$5-AU$6&gt;365*9/12,AU39*0.37,IF($B$5-AU$6&gt;365*8/12,AU39*0.44,0)))))</f>
        <v>0</v>
      </c>
      <c r="DY39" s="15">
        <f>+IF($B$5-AV$6&lt;365/12,AV39,IF($B$5-AV$6&lt;365*2/12,AV39*0.93,IF($B$5-AV$6&lt;365*3/12,AV39*0.86,IF($B$5-AV$6&lt;365*4/12,AV39*0.79,IF($B$5-AV$6&lt;365*5/12,AV39*0.72,IF($B$5-AV$6&lt;365*6/12,AV39*0.65,IF($B$5-AV$6&lt;365*7/12,AV39*0.58,IF($B$5-AV$6&lt;365*8/12,AV39*0.51,0))))))))+IF($B$5-AV$6&gt;365,0,IF($B$5-AV$6&gt;365*11/12,AV39*0.23,IF($B$5-AV$6&gt;365*10/12,AV39*0.3,IF($B$5-AV$6&gt;365*9/12,AV39*0.37,IF($B$5-AV$6&gt;365*8/12,AV39*0.44,0)))))</f>
        <v>0</v>
      </c>
      <c r="DZ39" s="15">
        <f>+IF($B$5-AW$6&lt;365/12,AW39,IF($B$5-AW$6&lt;365*2/12,AW39*0.93,IF($B$5-AW$6&lt;365*3/12,AW39*0.86,IF($B$5-AW$6&lt;365*4/12,AW39*0.79,IF($B$5-AW$6&lt;365*5/12,AW39*0.72,IF($B$5-AW$6&lt;365*6/12,AW39*0.65,IF($B$5-AW$6&lt;365*7/12,AW39*0.58,IF($B$5-AW$6&lt;365*8/12,AW39*0.51,0))))))))+IF($B$5-AW$6&gt;365,0,IF($B$5-AW$6&gt;365*11/12,AW39*0.23,IF($B$5-AW$6&gt;365*10/12,AW39*0.3,IF($B$5-AW$6&gt;365*9/12,AW39*0.37,IF($B$5-AW$6&gt;365*8/12,AW39*0.44,0)))))</f>
        <v>0</v>
      </c>
      <c r="EA39" s="15">
        <f>+IF($B$5-AX$6&lt;365/12,AX39,IF($B$5-AX$6&lt;365*2/12,AX39*0.93,IF($B$5-AX$6&lt;365*3/12,AX39*0.86,IF($B$5-AX$6&lt;365*4/12,AX39*0.79,IF($B$5-AX$6&lt;365*5/12,AX39*0.72,IF($B$5-AX$6&lt;365*6/12,AX39*0.65,IF($B$5-AX$6&lt;365*7/12,AX39*0.58,IF($B$5-AX$6&lt;365*8/12,AX39*0.51,0))))))))+IF($B$5-AX$6&gt;365,0,IF($B$5-AX$6&gt;365*11/12,AX39*0.23,IF($B$5-AX$6&gt;365*10/12,AX39*0.3,IF($B$5-AX$6&gt;365*9/12,AX39*0.37,IF($B$5-AX$6&gt;365*8/12,AX39*0.44,0)))))</f>
        <v>0</v>
      </c>
      <c r="EB39" s="15">
        <f>+IF($B$5-AY$6&lt;365/12,AY39,IF($B$5-AY$6&lt;365*2/12,AY39*0.93,IF($B$5-AY$6&lt;365*3/12,AY39*0.86,IF($B$5-AY$6&lt;365*4/12,AY39*0.79,IF($B$5-AY$6&lt;365*5/12,AY39*0.72,IF($B$5-AY$6&lt;365*6/12,AY39*0.65,IF($B$5-AY$6&lt;365*7/12,AY39*0.58,IF($B$5-AY$6&lt;365*8/12,AY39*0.51,0))))))))+IF($B$5-AY$6&gt;365,0,IF($B$5-AY$6&gt;365*11/12,AY39*0.23,IF($B$5-AY$6&gt;365*10/12,AY39*0.3,IF($B$5-AY$6&gt;365*9/12,AY39*0.37,IF($B$5-AY$6&gt;365*8/12,AY39*0.44,0)))))</f>
        <v>0</v>
      </c>
      <c r="EC39" s="15">
        <f>+IF($B$5-AZ$6&lt;365/12,AZ39,IF($B$5-AZ$6&lt;365*2/12,AZ39*0.93,IF($B$5-AZ$6&lt;365*3/12,AZ39*0.86,IF($B$5-AZ$6&lt;365*4/12,AZ39*0.79,IF($B$5-AZ$6&lt;365*5/12,AZ39*0.72,IF($B$5-AZ$6&lt;365*6/12,AZ39*0.65,IF($B$5-AZ$6&lt;365*7/12,AZ39*0.58,IF($B$5-AZ$6&lt;365*8/12,AZ39*0.51,0))))))))+IF($B$5-AZ$6&gt;365,0,IF($B$5-AZ$6&gt;365*11/12,AZ39*0.23,IF($B$5-AZ$6&gt;365*10/12,AZ39*0.3,IF($B$5-AZ$6&gt;365*9/12,AZ39*0.37,IF($B$5-AZ$6&gt;365*8/12,AZ39*0.44,0)))))</f>
        <v>0</v>
      </c>
      <c r="ED39" s="15">
        <f>+IF($B$5-BA$6&lt;365/12,BA39,IF($B$5-BA$6&lt;365*2/12,BA39*0.93,IF($B$5-BA$6&lt;365*3/12,BA39*0.86,IF($B$5-BA$6&lt;365*4/12,BA39*0.79,IF($B$5-BA$6&lt;365*5/12,BA39*0.72,IF($B$5-BA$6&lt;365*6/12,BA39*0.65,IF($B$5-BA$6&lt;365*7/12,BA39*0.58,IF($B$5-BA$6&lt;365*8/12,BA39*0.51,0))))))))+IF($B$5-BA$6&gt;365,0,IF($B$5-BA$6&gt;365*11/12,BA39*0.23,IF($B$5-BA$6&gt;365*10/12,BA39*0.3,IF($B$5-BA$6&gt;365*9/12,BA39*0.37,IF($B$5-BA$6&gt;365*8/12,BA39*0.44,0)))))</f>
        <v>0</v>
      </c>
      <c r="EE39" s="15">
        <f>+IF($B$5-BB$6&lt;365/12,BB39,IF($B$5-BB$6&lt;365*2/12,BB39*0.93,IF($B$5-BB$6&lt;365*3/12,BB39*0.86,IF($B$5-BB$6&lt;365*4/12,BB39*0.79,IF($B$5-BB$6&lt;365*5/12,BB39*0.72,IF($B$5-BB$6&lt;365*6/12,BB39*0.65,IF($B$5-BB$6&lt;365*7/12,BB39*0.58,IF($B$5-BB$6&lt;365*8/12,BB39*0.51,0))))))))+IF($B$5-BB$6&gt;365,0,IF($B$5-BB$6&gt;365*11/12,BB39*0.23,IF($B$5-BB$6&gt;365*10/12,BB39*0.3,IF($B$5-BB$6&gt;365*9/12,BB39*0.37,IF($B$5-BB$6&gt;365*8/12,BB39*0.44,0)))))</f>
        <v>0</v>
      </c>
      <c r="EF39" s="15">
        <f>+IF($B$5-BC$6&lt;365/12,BC39,IF($B$5-BC$6&lt;365*2/12,BC39*0.93,IF($B$5-BC$6&lt;365*3/12,BC39*0.86,IF($B$5-BC$6&lt;365*4/12,BC39*0.79,IF($B$5-BC$6&lt;365*5/12,BC39*0.72,IF($B$5-BC$6&lt;365*6/12,BC39*0.65,IF($B$5-BC$6&lt;365*7/12,BC39*0.58,IF($B$5-BC$6&lt;365*8/12,BC39*0.51,0))))))))+IF($B$5-BC$6&gt;365,0,IF($B$5-BC$6&gt;365*11/12,BC39*0.23,IF($B$5-BC$6&gt;365*10/12,BC39*0.3,IF($B$5-BC$6&gt;365*9/12,BC39*0.37,IF($B$5-BC$6&gt;365*8/12,BC39*0.44,0)))))</f>
        <v>0</v>
      </c>
      <c r="EG39" s="15">
        <f>+IF($B$5-BD$6&lt;365/12,BD39,IF($B$5-BD$6&lt;365*2/12,BD39*0.93,IF($B$5-BD$6&lt;365*3/12,BD39*0.86,IF($B$5-BD$6&lt;365*4/12,BD39*0.79,IF($B$5-BD$6&lt;365*5/12,BD39*0.72,IF($B$5-BD$6&lt;365*6/12,BD39*0.65,IF($B$5-BD$6&lt;365*7/12,BD39*0.58,IF($B$5-BD$6&lt;365*8/12,BD39*0.51,0))))))))+IF($B$5-BD$6&gt;365,0,IF($B$5-BD$6&gt;365*11/12,BD39*0.23,IF($B$5-BD$6&gt;365*10/12,BD39*0.3,IF($B$5-BD$6&gt;365*9/12,BD39*0.37,IF($B$5-BD$6&gt;365*8/12,BD39*0.44,0)))))</f>
        <v>0</v>
      </c>
      <c r="EH39" s="15">
        <f>+IF($B$5-BE$6&lt;365/12,BE39,IF($B$5-BE$6&lt;365*2/12,BE39*0.93,IF($B$5-BE$6&lt;365*3/12,BE39*0.86,IF($B$5-BE$6&lt;365*4/12,BE39*0.79,IF($B$5-BE$6&lt;365*5/12,BE39*0.72,IF($B$5-BE$6&lt;365*6/12,BE39*0.65,IF($B$5-BE$6&lt;365*7/12,BE39*0.58,IF($B$5-BE$6&lt;365*8/12,BE39*0.51,0))))))))+IF($B$5-BE$6&gt;365,0,IF($B$5-BE$6&gt;365*11/12,BE39*0.23,IF($B$5-BE$6&gt;365*10/12,BE39*0.3,IF($B$5-BE$6&gt;365*9/12,BE39*0.37,IF($B$5-BE$6&gt;365*8/12,BE39*0.44,0)))))</f>
        <v>0</v>
      </c>
      <c r="EI39" s="15">
        <f>+IF($B$5-BF$6&lt;365/12,BF39,IF($B$5-BF$6&lt;365*2/12,BF39*0.93,IF($B$5-BF$6&lt;365*3/12,BF39*0.86,IF($B$5-BF$6&lt;365*4/12,BF39*0.79,IF($B$5-BF$6&lt;365*5/12,BF39*0.72,IF($B$5-BF$6&lt;365*6/12,BF39*0.65,IF($B$5-BF$6&lt;365*7/12,BF39*0.58,IF($B$5-BF$6&lt;365*8/12,BF39*0.51,0))))))))+IF($B$5-BF$6&gt;365,0,IF($B$5-BF$6&gt;365*11/12,BF39*0.23,IF($B$5-BF$6&gt;365*10/12,BF39*0.3,IF($B$5-BF$6&gt;365*9/12,BF39*0.37,IF($B$5-BF$6&gt;365*8/12,BF39*0.44,0)))))</f>
        <v>0</v>
      </c>
      <c r="EJ39" s="15">
        <f>+IF($B$5-BG$6&lt;365/12,BG39,IF($B$5-BG$6&lt;365*2/12,BG39*0.93,IF($B$5-BG$6&lt;365*3/12,BG39*0.86,IF($B$5-BG$6&lt;365*4/12,BG39*0.79,IF($B$5-BG$6&lt;365*5/12,BG39*0.72,IF($B$5-BG$6&lt;365*6/12,BG39*0.65,IF($B$5-BG$6&lt;365*7/12,BG39*0.58,IF($B$5-BG$6&lt;365*8/12,BG39*0.51,0))))))))+IF($B$5-BG$6&gt;365,0,IF($B$5-BG$6&gt;365*11/12,BG39*0.23,IF($B$5-BG$6&gt;365*10/12,BG39*0.3,IF($B$5-BG$6&gt;365*9/12,BG39*0.37,IF($B$5-BG$6&gt;365*8/12,BG39*0.44,0)))))</f>
        <v>0</v>
      </c>
      <c r="EK39" s="15">
        <f>+IF($B$5-BH$6&lt;365/12,BH39,IF($B$5-BH$6&lt;365*2/12,BH39*0.93,IF($B$5-BH$6&lt;365*3/12,BH39*0.86,IF($B$5-BH$6&lt;365*4/12,BH39*0.79,IF($B$5-BH$6&lt;365*5/12,BH39*0.72,IF($B$5-BH$6&lt;365*6/12,BH39*0.65,IF($B$5-BH$6&lt;365*7/12,BH39*0.58,IF($B$5-BH$6&lt;365*8/12,BH39*0.51,0))))))))+IF($B$5-BH$6&gt;365,0,IF($B$5-BH$6&gt;365*11/12,BH39*0.23,IF($B$5-BH$6&gt;365*10/12,BH39*0.3,IF($B$5-BH$6&gt;365*9/12,BH39*0.37,IF($B$5-BH$6&gt;365*8/12,BH39*0.44,0)))))</f>
        <v>0</v>
      </c>
      <c r="EL39" s="15">
        <f>+IF($B$5-BI$6&lt;365/12,BI39,IF($B$5-BI$6&lt;365*2/12,BI39*0.93,IF($B$5-BI$6&lt;365*3/12,BI39*0.86,IF($B$5-BI$6&lt;365*4/12,BI39*0.79,IF($B$5-BI$6&lt;365*5/12,BI39*0.72,IF($B$5-BI$6&lt;365*6/12,BI39*0.65,IF($B$5-BI$6&lt;365*7/12,BI39*0.58,IF($B$5-BI$6&lt;365*8/12,BI39*0.51,0))))))))+IF($B$5-BI$6&gt;365,0,IF($B$5-BI$6&gt;365*11/12,BI39*0.23,IF($B$5-BI$6&gt;365*10/12,BI39*0.3,IF($B$5-BI$6&gt;365*9/12,BI39*0.37,IF($B$5-BI$6&gt;365*8/12,BI39*0.44,0)))))</f>
        <v>0</v>
      </c>
      <c r="EM39" s="15">
        <f>+IF($B$5-BJ$6&lt;365/12,BJ39,IF($B$5-BJ$6&lt;365*2/12,BJ39*0.93,IF($B$5-BJ$6&lt;365*3/12,BJ39*0.86,IF($B$5-BJ$6&lt;365*4/12,BJ39*0.79,IF($B$5-BJ$6&lt;365*5/12,BJ39*0.72,IF($B$5-BJ$6&lt;365*6/12,BJ39*0.65,IF($B$5-BJ$6&lt;365*7/12,BJ39*0.58,IF($B$5-BJ$6&lt;365*8/12,BJ39*0.51,0))))))))+IF($B$5-BJ$6&gt;365,0,IF($B$5-BJ$6&gt;365*11/12,BJ39*0.23,IF($B$5-BJ$6&gt;365*10/12,BJ39*0.3,IF($B$5-BJ$6&gt;365*9/12,BJ39*0.37,IF($B$5-BJ$6&gt;365*8/12,BJ39*0.44,0)))))</f>
        <v>0</v>
      </c>
      <c r="EN39" s="15">
        <f>+IF($B$5-BK$6&lt;365/12,BK39,IF($B$5-BK$6&lt;365*2/12,BK39*0.93,IF($B$5-BK$6&lt;365*3/12,BK39*0.86,IF($B$5-BK$6&lt;365*4/12,BK39*0.79,IF($B$5-BK$6&lt;365*5/12,BK39*0.72,IF($B$5-BK$6&lt;365*6/12,BK39*0.65,IF($B$5-BK$6&lt;365*7/12,BK39*0.58,IF($B$5-BK$6&lt;365*8/12,BK39*0.51,0))))))))+IF($B$5-BK$6&gt;365,0,IF($B$5-BK$6&gt;365*11/12,BK39*0.23,IF($B$5-BK$6&gt;365*10/12,BK39*0.3,IF($B$5-BK$6&gt;365*9/12,BK39*0.37,IF($B$5-BK$6&gt;365*8/12,BK39*0.44,0)))))</f>
        <v>0</v>
      </c>
      <c r="EO39" s="15">
        <f>+IF($B$5-BL$6&lt;365/12,BL39,IF($B$5-BL$6&lt;365*2/12,BL39*0.93,IF($B$5-BL$6&lt;365*3/12,BL39*0.86,IF($B$5-BL$6&lt;365*4/12,BL39*0.79,IF($B$5-BL$6&lt;365*5/12,BL39*0.72,IF($B$5-BL$6&lt;365*6/12,BL39*0.65,IF($B$5-BL$6&lt;365*7/12,BL39*0.58,IF($B$5-BL$6&lt;365*8/12,BL39*0.51,0))))))))+IF($B$5-BL$6&gt;365,0,IF($B$5-BL$6&gt;365*11/12,BL39*0.23,IF($B$5-BL$6&gt;365*10/12,BL39*0.3,IF($B$5-BL$6&gt;365*9/12,BL39*0.37,IF($B$5-BL$6&gt;365*8/12,BL39*0.44,0)))))</f>
        <v>0</v>
      </c>
      <c r="EP39" s="15">
        <f>+IF($B$5-BM$6&lt;365/12,BM39,IF($B$5-BM$6&lt;365*2/12,BM39*0.93,IF($B$5-BM$6&lt;365*3/12,BM39*0.86,IF($B$5-BM$6&lt;365*4/12,BM39*0.79,IF($B$5-BM$6&lt;365*5/12,BM39*0.72,IF($B$5-BM$6&lt;365*6/12,BM39*0.65,IF($B$5-BM$6&lt;365*7/12,BM39*0.58,IF($B$5-BM$6&lt;365*8/12,BM39*0.51,0))))))))+IF($B$5-BM$6&gt;365,0,IF($B$5-BM$6&gt;365*11/12,BM39*0.23,IF($B$5-BM$6&gt;365*10/12,BM39*0.3,IF($B$5-BM$6&gt;365*9/12,BM39*0.37,IF($B$5-BM$6&gt;365*8/12,BM39*0.44,0)))))</f>
        <v>0</v>
      </c>
      <c r="EQ39" s="15">
        <f>+IF($B$5-BN$6&lt;365/12,BN39,IF($B$5-BN$6&lt;365*2/12,BN39*0.93,IF($B$5-BN$6&lt;365*3/12,BN39*0.86,IF($B$5-BN$6&lt;365*4/12,BN39*0.79,IF($B$5-BN$6&lt;365*5/12,BN39*0.72,IF($B$5-BN$6&lt;365*6/12,BN39*0.65,IF($B$5-BN$6&lt;365*7/12,BN39*0.58,IF($B$5-BN$6&lt;365*8/12,BN39*0.51,0))))))))+IF($B$5-BN$6&gt;365,0,IF($B$5-BN$6&gt;365*11/12,BN39*0.23,IF($B$5-BN$6&gt;365*10/12,BN39*0.3,IF($B$5-BN$6&gt;365*9/12,BN39*0.37,IF($B$5-BN$6&gt;365*8/12,BN39*0.44,0)))))</f>
        <v>0</v>
      </c>
      <c r="ER39" s="15">
        <f>+IF($B$5-BO$6&lt;365/12,BO39,IF($B$5-BO$6&lt;365*2/12,BO39*0.93,IF($B$5-BO$6&lt;365*3/12,BO39*0.86,IF($B$5-BO$6&lt;365*4/12,BO39*0.79,IF($B$5-BO$6&lt;365*5/12,BO39*0.72,IF($B$5-BO$6&lt;365*6/12,BO39*0.65,IF($B$5-BO$6&lt;365*7/12,BO39*0.58,IF($B$5-BO$6&lt;365*8/12,BO39*0.51,0))))))))+IF($B$5-BO$6&gt;365,0,IF($B$5-BO$6&gt;365*11/12,BO39*0.23,IF($B$5-BO$6&gt;365*10/12,BO39*0.3,IF($B$5-BO$6&gt;365*9/12,BO39*0.37,IF($B$5-BO$6&gt;365*8/12,BO39*0.44,0)))))</f>
        <v>0</v>
      </c>
      <c r="ES39" s="15">
        <f>+IF($B$5-BP$6&lt;365/12,BP39,IF($B$5-BP$6&lt;365*2/12,BP39*0.93,IF($B$5-BP$6&lt;365*3/12,BP39*0.86,IF($B$5-BP$6&lt;365*4/12,BP39*0.79,IF($B$5-BP$6&lt;365*5/12,BP39*0.72,IF($B$5-BP$6&lt;365*6/12,BP39*0.65,IF($B$5-BP$6&lt;365*7/12,BP39*0.58,IF($B$5-BP$6&lt;365*8/12,BP39*0.51,0))))))))+IF($B$5-BP$6&gt;365,0,IF($B$5-BP$6&gt;365*11/12,BP39*0.23,IF($B$5-BP$6&gt;365*10/12,BP39*0.3,IF($B$5-BP$6&gt;365*9/12,BP39*0.37,IF($B$5-BP$6&gt;365*8/12,BP39*0.44,0)))))</f>
        <v>0</v>
      </c>
      <c r="ET39" s="15">
        <f>+IF($B$5-BQ$6&lt;365/12,BQ39,IF($B$5-BQ$6&lt;365*2/12,BQ39*0.93,IF($B$5-BQ$6&lt;365*3/12,BQ39*0.86,IF($B$5-BQ$6&lt;365*4/12,BQ39*0.79,IF($B$5-BQ$6&lt;365*5/12,BQ39*0.72,IF($B$5-BQ$6&lt;365*6/12,BQ39*0.65,IF($B$5-BQ$6&lt;365*7/12,BQ39*0.58,IF($B$5-BQ$6&lt;365*8/12,BQ39*0.51,0))))))))+IF($B$5-BQ$6&gt;365,0,IF($B$5-BQ$6&gt;365*11/12,BQ39*0.23,IF($B$5-BQ$6&gt;365*10/12,BQ39*0.3,IF($B$5-BQ$6&gt;365*9/12,BQ39*0.37,IF($B$5-BQ$6&gt;365*8/12,BQ39*0.44,0)))))</f>
        <v>0</v>
      </c>
      <c r="EU39" s="15">
        <f>+IF($B$5-BR$6&lt;365/12,BR39,IF($B$5-BR$6&lt;365*2/12,BR39*0.93,IF($B$5-BR$6&lt;365*3/12,BR39*0.86,IF($B$5-BR$6&lt;365*4/12,BR39*0.79,IF($B$5-BR$6&lt;365*5/12,BR39*0.72,IF($B$5-BR$6&lt;365*6/12,BR39*0.65,IF($B$5-BR$6&lt;365*7/12,BR39*0.58,IF($B$5-BR$6&lt;365*8/12,BR39*0.51,0))))))))+IF($B$5-BR$6&gt;365,0,IF($B$5-BR$6&gt;365*11/12,BR39*0.23,IF($B$5-BR$6&gt;365*10/12,BR39*0.3,IF($B$5-BR$6&gt;365*9/12,BR39*0.37,IF($B$5-BR$6&gt;365*8/12,BR39*0.44,0)))))</f>
        <v>0</v>
      </c>
      <c r="EV39" s="15">
        <f>+IF($B$5-BS$6&lt;365/12,BS39,IF($B$5-BS$6&lt;365*2/12,BS39*0.93,IF($B$5-BS$6&lt;365*3/12,BS39*0.86,IF($B$5-BS$6&lt;365*4/12,BS39*0.79,IF($B$5-BS$6&lt;365*5/12,BS39*0.72,IF($B$5-BS$6&lt;365*6/12,BS39*0.65,IF($B$5-BS$6&lt;365*7/12,BS39*0.58,IF($B$5-BS$6&lt;365*8/12,BS39*0.51,0))))))))+IF($B$5-BS$6&gt;365,0,IF($B$5-BS$6&gt;365*11/12,BS39*0.23,IF($B$5-BS$6&gt;365*10/12,BS39*0.3,IF($B$5-BS$6&gt;365*9/12,BS39*0.37,IF($B$5-BS$6&gt;365*8/12,BS39*0.44,0)))))</f>
        <v>0</v>
      </c>
      <c r="EW39" s="15">
        <f>+IF($B$5-BT$6&lt;365/12,BT39,IF($B$5-BT$6&lt;365*2/12,BT39*0.93,IF($B$5-BT$6&lt;365*3/12,BT39*0.86,IF($B$5-BT$6&lt;365*4/12,BT39*0.79,IF($B$5-BT$6&lt;365*5/12,BT39*0.72,IF($B$5-BT$6&lt;365*6/12,BT39*0.65,IF($B$5-BT$6&lt;365*7/12,BT39*0.58,IF($B$5-BT$6&lt;365*8/12,BT39*0.51,0))))))))+IF($B$5-BT$6&gt;365,0,IF($B$5-BT$6&gt;365*11/12,BT39*0.23,IF($B$5-BT$6&gt;365*10/12,BT39*0.3,IF($B$5-BT$6&gt;365*9/12,BT39*0.37,IF($B$5-BT$6&gt;365*8/12,BT39*0.44,0)))))</f>
        <v>0</v>
      </c>
      <c r="EX39" s="15">
        <f>+IF($B$5-BU$6&lt;365/12,BU39,IF($B$5-BU$6&lt;365*2/12,BU39*0.93,IF($B$5-BU$6&lt;365*3/12,BU39*0.86,IF($B$5-BU$6&lt;365*4/12,BU39*0.79,IF($B$5-BU$6&lt;365*5/12,BU39*0.72,IF($B$5-BU$6&lt;365*6/12,BU39*0.65,IF($B$5-BU$6&lt;365*7/12,BU39*0.58,IF($B$5-BU$6&lt;365*8/12,BU39*0.51,0))))))))+IF($B$5-BU$6&gt;365,0,IF($B$5-BU$6&gt;365*11/12,BU39*0.23,IF($B$5-BU$6&gt;365*10/12,BU39*0.3,IF($B$5-BU$6&gt;365*9/12,BU39*0.37,IF($B$5-BU$6&gt;365*8/12,BU39*0.44,0)))))</f>
        <v>0</v>
      </c>
      <c r="EY39" s="15">
        <f>+IF($B$5-BV$6&lt;365/12,BV39,IF($B$5-BV$6&lt;365*2/12,BV39*0.93,IF($B$5-BV$6&lt;365*3/12,BV39*0.86,IF($B$5-BV$6&lt;365*4/12,BV39*0.79,IF($B$5-BV$6&lt;365*5/12,BV39*0.72,IF($B$5-BV$6&lt;365*6/12,BV39*0.65,IF($B$5-BV$6&lt;365*7/12,BV39*0.58,IF($B$5-BV$6&lt;365*8/12,BV39*0.51,0))))))))+IF($B$5-BV$6&gt;365,0,IF($B$5-BV$6&gt;365*11/12,BV39*0.23,IF($B$5-BV$6&gt;365*10/12,BV39*0.3,IF($B$5-BV$6&gt;365*9/12,BV39*0.37,IF($B$5-BV$6&gt;365*8/12,BV39*0.44,0)))))</f>
        <v>0</v>
      </c>
      <c r="EZ39" s="15">
        <f>+IF($B$5-BW$6&lt;365/12,BW39,IF($B$5-BW$6&lt;365*2/12,BW39*0.93,IF($B$5-BW$6&lt;365*3/12,BW39*0.86,IF($B$5-BW$6&lt;365*4/12,BW39*0.79,IF($B$5-BW$6&lt;365*5/12,BW39*0.72,IF($B$5-BW$6&lt;365*6/12,BW39*0.65,IF($B$5-BW$6&lt;365*7/12,BW39*0.58,IF($B$5-BW$6&lt;365*8/12,BW39*0.51,0))))))))+IF($B$5-BW$6&gt;365,0,IF($B$5-BW$6&gt;365*11/12,BW39*0.23,IF($B$5-BW$6&gt;365*10/12,BW39*0.3,IF($B$5-BW$6&gt;365*9/12,BW39*0.37,IF($B$5-BW$6&gt;365*8/12,BW39*0.44,0)))))</f>
        <v>0</v>
      </c>
      <c r="FA39" s="15">
        <f>+IF($B$5-BX$6&lt;365/12,BX39,IF($B$5-BX$6&lt;365*2/12,BX39*0.93,IF($B$5-BX$6&lt;365*3/12,BX39*0.86,IF($B$5-BX$6&lt;365*4/12,BX39*0.79,IF($B$5-BX$6&lt;365*5/12,BX39*0.72,IF($B$5-BX$6&lt;365*6/12,BX39*0.65,IF($B$5-BX$6&lt;365*7/12,BX39*0.58,IF($B$5-BX$6&lt;365*8/12,BX39*0.51,0))))))))+IF($B$5-BX$6&gt;365,0,IF($B$5-BX$6&gt;365*11/12,BX39*0.23,IF($B$5-BX$6&gt;365*10/12,BX39*0.3,IF($B$5-BX$6&gt;365*9/12,BX39*0.37,IF($B$5-BX$6&gt;365*8/12,BX39*0.44,0)))))</f>
        <v>0</v>
      </c>
      <c r="FB39" s="15">
        <f>+IF($B$5-BY$6&lt;365/12,BY39,IF($B$5-BY$6&lt;365*2/12,BY39*0.93,IF($B$5-BY$6&lt;365*3/12,BY39*0.86,IF($B$5-BY$6&lt;365*4/12,BY39*0.79,IF($B$5-BY$6&lt;365*5/12,BY39*0.72,IF($B$5-BY$6&lt;365*6/12,BY39*0.65,IF($B$5-BY$6&lt;365*7/12,BY39*0.58,IF($B$5-BY$6&lt;365*8/12,BY39*0.51,0))))))))+IF($B$5-BY$6&gt;365,0,IF($B$5-BY$6&gt;365*11/12,BY39*0.23,IF($B$5-BY$6&gt;365*10/12,BY39*0.3,IF($B$5-BY$6&gt;365*9/12,BY39*0.37,IF($B$5-BY$6&gt;365*8/12,BY39*0.44,0)))))</f>
        <v>0</v>
      </c>
      <c r="FC39" s="15">
        <f>+IF($B$5-BZ$6&lt;365/12,BZ39,IF($B$5-BZ$6&lt;365*2/12,BZ39*0.93,IF($B$5-BZ$6&lt;365*3/12,BZ39*0.86,IF($B$5-BZ$6&lt;365*4/12,BZ39*0.79,IF($B$5-BZ$6&lt;365*5/12,BZ39*0.72,IF($B$5-BZ$6&lt;365*6/12,BZ39*0.65,IF($B$5-BZ$6&lt;365*7/12,BZ39*0.58,IF($B$5-BZ$6&lt;365*8/12,BZ39*0.51,0))))))))+IF($B$5-BZ$6&gt;365,0,IF($B$5-BZ$6&gt;365*11/12,BZ39*0.23,IF($B$5-BZ$6&gt;365*10/12,BZ39*0.3,IF($B$5-BZ$6&gt;365*9/12,BZ39*0.37,IF($B$5-BZ$6&gt;365*8/12,BZ39*0.44,0)))))</f>
        <v>0</v>
      </c>
      <c r="FD39" s="15">
        <f>+IF($B$5-CA$6&lt;365/12,CA39,IF($B$5-CA$6&lt;365*2/12,CA39*0.93,IF($B$5-CA$6&lt;365*3/12,CA39*0.86,IF($B$5-CA$6&lt;365*4/12,CA39*0.79,IF($B$5-CA$6&lt;365*5/12,CA39*0.72,IF($B$5-CA$6&lt;365*6/12,CA39*0.65,IF($B$5-CA$6&lt;365*7/12,CA39*0.58,IF($B$5-CA$6&lt;365*8/12,CA39*0.51,0))))))))+IF($B$5-CA$6&gt;365,0,IF($B$5-CA$6&gt;365*11/12,CA39*0.23,IF($B$5-CA$6&gt;365*10/12,CA39*0.3,IF($B$5-CA$6&gt;365*9/12,CA39*0.37,IF($B$5-CA$6&gt;365*8/12,CA39*0.44,0)))))</f>
        <v>0</v>
      </c>
      <c r="FE39" s="15">
        <f>+IF($B$5-CB$6&lt;365/12,CB39,IF($B$5-CB$6&lt;365*2/12,CB39*0.93,IF($B$5-CB$6&lt;365*3/12,CB39*0.86,IF($B$5-CB$6&lt;365*4/12,CB39*0.79,IF($B$5-CB$6&lt;365*5/12,CB39*0.72,IF($B$5-CB$6&lt;365*6/12,CB39*0.65,IF($B$5-CB$6&lt;365*7/12,CB39*0.58,IF($B$5-CB$6&lt;365*8/12,CB39*0.51,0))))))))+IF($B$5-CB$6&gt;365,0,IF($B$5-CB$6&gt;365*11/12,CB39*0.23,IF($B$5-CB$6&gt;365*10/12,CB39*0.3,IF($B$5-CB$6&gt;365*9/12,CB39*0.37,IF($B$5-CB$6&gt;365*8/12,CB39*0.44,0)))))</f>
        <v>0</v>
      </c>
      <c r="FF39" s="15">
        <f>+IF($B$5-CC$6&lt;365/12,CC39,IF($B$5-CC$6&lt;365*2/12,CC39*0.93,IF($B$5-CC$6&lt;365*3/12,CC39*0.86,IF($B$5-CC$6&lt;365*4/12,CC39*0.79,IF($B$5-CC$6&lt;365*5/12,CC39*0.72,IF($B$5-CC$6&lt;365*6/12,CC39*0.65,IF($B$5-CC$6&lt;365*7/12,CC39*0.58,IF($B$5-CC$6&lt;365*8/12,CC39*0.51,0))))))))+IF($B$5-CC$6&gt;365,0,IF($B$5-CC$6&gt;365*11/12,CC39*0.23,IF($B$5-CC$6&gt;365*10/12,CC39*0.3,IF($B$5-CC$6&gt;365*9/12,CC39*0.37,IF($B$5-CC$6&gt;365*8/12,CC39*0.44,0)))))</f>
        <v>0</v>
      </c>
      <c r="FG39" s="15">
        <f>+IF($B$5-CD$6&lt;365/12,CD39,IF($B$5-CD$6&lt;365*2/12,CD39*0.93,IF($B$5-CD$6&lt;365*3/12,CD39*0.86,IF($B$5-CD$6&lt;365*4/12,CD39*0.79,IF($B$5-CD$6&lt;365*5/12,CD39*0.72,IF($B$5-CD$6&lt;365*6/12,CD39*0.65,IF($B$5-CD$6&lt;365*7/12,CD39*0.58,IF($B$5-CD$6&lt;365*8/12,CD39*0.51,0))))))))+IF($B$5-CD$6&gt;365,0,IF($B$5-CD$6&gt;365*11/12,CD39*0.23,IF($B$5-CD$6&gt;365*10/12,CD39*0.3,IF($B$5-CD$6&gt;365*9/12,CD39*0.37,IF($B$5-CD$6&gt;365*8/12,CD39*0.44,0)))))</f>
        <v>0</v>
      </c>
      <c r="FH39" s="15">
        <f>+IF($B$5-CE$6&lt;365/12,CE39,IF($B$5-CE$6&lt;365*2/12,CE39*0.93,IF($B$5-CE$6&lt;365*3/12,CE39*0.86,IF($B$5-CE$6&lt;365*4/12,CE39*0.79,IF($B$5-CE$6&lt;365*5/12,CE39*0.72,IF($B$5-CE$6&lt;365*6/12,CE39*0.65,IF($B$5-CE$6&lt;365*7/12,CE39*0.58,IF($B$5-CE$6&lt;365*8/12,CE39*0.51,0))))))))+IF($B$5-CE$6&gt;365,0,IF($B$5-CE$6&gt;365*11/12,CE39*0.23,IF($B$5-CE$6&gt;365*10/12,CE39*0.3,IF($B$5-CE$6&gt;365*9/12,CE39*0.37,IF($B$5-CE$6&gt;365*8/12,CE39*0.44,0)))))</f>
        <v>0</v>
      </c>
      <c r="FI39" s="15">
        <f>+IF($B$5-CF$7&lt;365/12,CF40,IF($B$5-CF$7&lt;365*2/12,CF40*0.93,IF($B$5-CF$7&lt;365*3/12,CF40*0.86,IF($B$5-CF$7&lt;365*4/12,CF40*0.79,IF($B$5-CF$7&lt;365*5/12,CF40*0.72,IF($B$5-CF$7&lt;365*6/12,CF40*0.65,IF($B$5-CF$7&lt;365*7/12,CF40*0.58,IF($B$5-CF$7&lt;365*8/12,CF40*0.51,0))))))))+IF($B$5-CF$7&gt;365,0,IF($B$5-CF$7&gt;365*11/12,CF40*0.23,IF($B$5-CF$7&gt;365*10/12,CF40*0.3,IF($B$5-CF$7&gt;365*9/12,CF40*0.37,IF($B$5-CF$7&gt;365*8/12,CF40*0.44,0)))))</f>
        <v>0</v>
      </c>
      <c r="FJ39" s="17">
        <f>SUM(CH39:FI39)</f>
        <v>186.04600000000002</v>
      </c>
      <c r="FK39" s="26">
        <f>+CG39</f>
        <v>5</v>
      </c>
      <c r="FL39" s="18" t="str">
        <f t="shared" ref="FL39:FL70" si="15">+C39</f>
        <v>Felix Dominguez</v>
      </c>
      <c r="FM39" s="9" t="str">
        <f t="shared" ref="FM39:FM70" si="16">+D39</f>
        <v>GCC</v>
      </c>
      <c r="FN39" s="14">
        <f t="shared" ref="FN39:FN70" si="17">+B39</f>
        <v>33</v>
      </c>
      <c r="FO39" s="11">
        <v>33</v>
      </c>
      <c r="FP39" s="36">
        <f t="shared" si="13"/>
        <v>37.209200000000003</v>
      </c>
    </row>
    <row r="40" spans="2:172" ht="15" customHeight="1" x14ac:dyDescent="0.2">
      <c r="B40" s="14">
        <f t="shared" si="14"/>
        <v>34</v>
      </c>
      <c r="C40" s="13" t="s">
        <v>71</v>
      </c>
      <c r="D40" s="13" t="s">
        <v>5</v>
      </c>
      <c r="E40" s="24"/>
      <c r="F40" s="24"/>
      <c r="G40" s="24"/>
      <c r="H40" s="24"/>
      <c r="I40" s="24">
        <v>16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48"/>
      <c r="AA40" s="24"/>
      <c r="AB40" s="24"/>
      <c r="AC40" s="24"/>
      <c r="AD40" s="24"/>
      <c r="AE40" s="24">
        <v>44</v>
      </c>
      <c r="AF40" s="24"/>
      <c r="AG40" s="24"/>
      <c r="AH40" s="24"/>
      <c r="AI40" s="24">
        <v>33</v>
      </c>
      <c r="AJ40" s="24">
        <v>43.2</v>
      </c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>
        <v>130</v>
      </c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6">
        <f>COUNT(D40:CF40)</f>
        <v>5</v>
      </c>
      <c r="CH40" s="8">
        <f>+IF($B$5-E$6&lt;365/12,E40,IF($B$5-E$6&lt;365*2/12,E40*0.93,IF($B$5-E$6&lt;365*3/12,E40*0.86,IF($B$5-E$6&lt;365*4/12,E40*0.79,IF($B$5-E$6&lt;365*5/12,E40*0.72,IF($B$5-E$6&lt;365*6/12,E40*0.65,IF($B$5-E$6&lt;365*7/12,E40*0.58,IF($B$5-E$6&lt;365*8/12,E40*0.51,0))))))))+IF($B$5-E$6&gt;365,0,IF($B$5-E$6&gt;365*11/12,E40*0.23,IF($B$5-E$6&gt;365*10/12,E40*0.3,IF($B$5-E$6&gt;365*9/12,E40*0.37,IF($B$5-E$6&gt;365*8/12,E40*0.44,0)))))</f>
        <v>0</v>
      </c>
      <c r="CI40" s="8">
        <f>+IF($B$5-F$6&lt;365/12,F40,IF($B$5-F$6&lt;365*2/12,F40*0.93,IF($B$5-F$6&lt;365*3/12,F40*0.86,IF($B$5-F$6&lt;365*4/12,F40*0.79,IF($B$5-F$6&lt;365*5/12,F40*0.72,IF($B$5-F$6&lt;365*6/12,F40*0.65,IF($B$5-F$6&lt;365*7/12,F40*0.58,IF($B$5-F$6&lt;365*8/12,F40*0.51,0))))))))+IF($B$5-F$6&gt;365,0,IF($B$5-F$6&gt;365*11/12,F40*0.23,IF($B$5-F$6&gt;365*10/12,F40*0.3,IF($B$5-F$6&gt;365*9/12,F40*0.37,IF($B$5-F$6&gt;365*8/12,F40*0.44,0)))))</f>
        <v>0</v>
      </c>
      <c r="CJ40" s="8">
        <f>+IF($B$5-G$6&lt;365/12,G40,IF($B$5-G$6&lt;365*2/12,G40*0.93,IF($B$5-G$6&lt;365*3/12,G40*0.86,IF($B$5-G$6&lt;365*4/12,G40*0.79,IF($B$5-G$6&lt;365*5/12,G40*0.72,IF($B$5-G$6&lt;365*6/12,G40*0.65,IF($B$5-G$6&lt;365*7/12,G40*0.58,IF($B$5-G$6&lt;365*8/12,G40*0.51,0))))))))+IF($B$5-G$6&gt;365,0,IF($B$5-G$6&gt;365*11/12,G40*0.23,IF($B$5-G$6&gt;365*10/12,G40*0.3,IF($B$5-G$6&gt;365*9/12,G40*0.37,IF($B$5-G$6&gt;365*8/12,G40*0.44,0)))))</f>
        <v>0</v>
      </c>
      <c r="CK40" s="8">
        <f>+IF($B$5-H$6&lt;365/12,H40,IF($B$5-H$6&lt;365*2/12,H40*0.93,IF($B$5-H$6&lt;365*3/12,H40*0.86,IF($B$5-H$6&lt;365*4/12,H40*0.79,IF($B$5-H$6&lt;365*5/12,H40*0.72,IF($B$5-H$6&lt;365*6/12,H40*0.65,IF($B$5-H$6&lt;365*7/12,H40*0.58,IF($B$5-H$6&lt;365*8/12,H40*0.51,0))))))))+IF($B$5-H$6&gt;365,0,IF($B$5-H$6&gt;365*11/12,H40*0.23,IF($B$5-H$6&gt;365*10/12,H40*0.3,IF($B$5-H$6&gt;365*9/12,H40*0.37,IF($B$5-H$6&gt;365*8/12,H40*0.44,0)))))</f>
        <v>0</v>
      </c>
      <c r="CL40" s="8">
        <f>+IF($B$5-I$6&lt;365/12,I40,IF($B$5-I$6&lt;365*2/12,I40*0.93,IF($B$5-I$6&lt;365*3/12,I40*0.86,IF($B$5-I$6&lt;365*4/12,I40*0.79,IF($B$5-I$6&lt;365*5/12,I40*0.72,IF($B$5-I$6&lt;365*6/12,I40*0.65,IF($B$5-I$6&lt;365*7/12,I40*0.58,IF($B$5-I$6&lt;365*8/12,I40*0.51,0))))))))+IF($B$5-I$6&gt;365,0,IF($B$5-I$6&gt;365*11/12,I40*0.23,IF($B$5-I$6&gt;365*10/12,I40*0.3,IF($B$5-I$6&gt;365*9/12,I40*0.37,IF($B$5-I$6&gt;365*8/12,I40*0.44,0)))))</f>
        <v>4.8</v>
      </c>
      <c r="CM40" s="8">
        <f>+IF($B$5-J$6&lt;365/12,J40,IF($B$5-J$6&lt;365*2/12,J40*0.93,IF($B$5-J$6&lt;365*3/12,J40*0.86,IF($B$5-J$6&lt;365*4/12,J40*0.79,IF($B$5-J$6&lt;365*5/12,J40*0.72,IF($B$5-J$6&lt;365*6/12,J40*0.65,IF($B$5-J$6&lt;365*7/12,J40*0.58,IF($B$5-J$6&lt;365*8/12,J40*0.51,0))))))))+IF($B$5-J$6&gt;365,0,IF($B$5-J$6&gt;365*11/12,J40*0.23,IF($B$5-J$6&gt;365*10/12,J40*0.3,IF($B$5-J$6&gt;365*9/12,J40*0.37,IF($B$5-J$6&gt;365*8/12,J40*0.44,0)))))</f>
        <v>0</v>
      </c>
      <c r="CN40" s="8">
        <f>+IF($B$5-K$6&lt;365/12,K40,IF($B$5-K$6&lt;365*2/12,K40*0.93,IF($B$5-K$6&lt;365*3/12,K40*0.86,IF($B$5-K$6&lt;365*4/12,K40*0.79,IF($B$5-K$6&lt;365*5/12,K40*0.72,IF($B$5-K$6&lt;365*6/12,K40*0.65,IF($B$5-K$6&lt;365*7/12,K40*0.58,IF($B$5-K$6&lt;365*8/12,K40*0.51,0))))))))+IF($B$5-K$6&gt;365,0,IF($B$5-K$6&gt;365*11/12,K40*0.23,IF($B$5-K$6&gt;365*10/12,K40*0.3,IF($B$5-K$6&gt;365*9/12,K40*0.37,IF($B$5-K$6&gt;365*8/12,K40*0.44,0)))))</f>
        <v>0</v>
      </c>
      <c r="CO40" s="8">
        <f>+IF($B$5-L$6&lt;365/12,L40,IF($B$5-L$6&lt;365*2/12,L40*0.93,IF($B$5-L$6&lt;365*3/12,L40*0.86,IF($B$5-L$6&lt;365*4/12,L40*0.79,IF($B$5-L$6&lt;365*5/12,L40*0.72,IF($B$5-L$6&lt;365*6/12,L40*0.65,IF($B$5-L$6&lt;365*7/12,L40*0.58,IF($B$5-L$6&lt;365*8/12,L40*0.51,0))))))))+IF($B$5-L$6&gt;365,0,IF($B$5-L$6&gt;365*11/12,L40*0.23,IF($B$5-L$6&gt;365*10/12,L40*0.3,IF($B$5-L$6&gt;365*9/12,L40*0.37,IF($B$5-L$6&gt;365*8/12,L40*0.44,0)))))</f>
        <v>0</v>
      </c>
      <c r="CP40" s="8">
        <f>+IF($B$5-M$6&lt;365/12,M40,IF($B$5-M$6&lt;365*2/12,M40*0.93,IF($B$5-M$6&lt;365*3/12,M40*0.86,IF($B$5-M$6&lt;365*4/12,M40*0.79,IF($B$5-M$6&lt;365*5/12,M40*0.72,IF($B$5-M$6&lt;365*6/12,M40*0.65,IF($B$5-M$6&lt;365*7/12,M40*0.58,IF($B$5-M$6&lt;365*8/12,M40*0.51,0))))))))+IF($B$5-M$6&gt;365,0,IF($B$5-M$6&gt;365*11/12,M40*0.23,IF($B$5-M$6&gt;365*10/12,M40*0.3,IF($B$5-M$6&gt;365*9/12,M40*0.37,IF($B$5-M$6&gt;365*8/12,M40*0.44,0)))))</f>
        <v>0</v>
      </c>
      <c r="CQ40" s="8">
        <f>+IF($B$5-N$6&lt;365/12,N40,IF($B$5-N$6&lt;365*2/12,N40*0.93,IF($B$5-N$6&lt;365*3/12,N40*0.86,IF($B$5-N$6&lt;365*4/12,N40*0.79,IF($B$5-N$6&lt;365*5/12,N40*0.72,IF($B$5-N$6&lt;365*6/12,N40*0.65,IF($B$5-N$6&lt;365*7/12,N40*0.58,IF($B$5-N$6&lt;365*8/12,N40*0.51,0))))))))+IF($B$5-N$6&gt;365,0,IF($B$5-N$6&gt;365*11/12,N40*0.23,IF($B$5-N$6&gt;365*10/12,N40*0.3,IF($B$5-N$6&gt;365*9/12,N40*0.37,IF($B$5-N$6&gt;365*8/12,N40*0.44,0)))))</f>
        <v>0</v>
      </c>
      <c r="CR40" s="8">
        <f>+IF($B$5-O$6&lt;365/12,O40,IF($B$5-O$6&lt;365*2/12,O40*0.93,IF($B$5-O$6&lt;365*3/12,O40*0.86,IF($B$5-O$6&lt;365*4/12,O40*0.79,IF($B$5-O$6&lt;365*5/12,O40*0.72,IF($B$5-O$6&lt;365*6/12,O40*0.65,IF($B$5-O$6&lt;365*7/12,O40*0.58,IF($B$5-O$6&lt;365*8/12,O40*0.51,0))))))))+IF($B$5-O$6&gt;365,0,IF($B$5-O$6&gt;365*11/12,O40*0.23,IF($B$5-O$6&gt;365*10/12,O40*0.3,IF($B$5-O$6&gt;365*9/12,O40*0.37,IF($B$5-O$6&gt;365*8/12,O40*0.44,0)))))</f>
        <v>0</v>
      </c>
      <c r="CS40" s="8">
        <f>+IF($B$5-P$6&lt;365/12,P40,IF($B$5-P$6&lt;365*2/12,P40*0.93,IF($B$5-P$6&lt;365*3/12,P40*0.86,IF($B$5-P$6&lt;365*4/12,P40*0.79,IF($B$5-P$6&lt;365*5/12,P40*0.72,IF($B$5-P$6&lt;365*6/12,P40*0.65,IF($B$5-P$6&lt;365*7/12,P40*0.58,IF($B$5-P$6&lt;365*8/12,P40*0.51,0))))))))+IF($B$5-P$6&gt;365,0,IF($B$5-P$6&gt;365*11/12,P40*0.23,IF($B$5-P$6&gt;365*10/12,P40*0.3,IF($B$5-P$6&gt;365*9/12,P40*0.37,IF($B$5-P$6&gt;365*8/12,P40*0.44,0)))))</f>
        <v>0</v>
      </c>
      <c r="CT40" s="8">
        <f>+IF($B$5-Q$6&lt;365/12,Q40,IF($B$5-Q$6&lt;365*2/12,Q40*0.93,IF($B$5-Q$6&lt;365*3/12,Q40*0.86,IF($B$5-Q$6&lt;365*4/12,Q40*0.79,IF($B$5-Q$6&lt;365*5/12,Q40*0.72,IF($B$5-Q$6&lt;365*6/12,Q40*0.65,IF($B$5-Q$6&lt;365*7/12,Q40*0.58,IF($B$5-Q$6&lt;365*8/12,Q40*0.51,0))))))))+IF($B$5-Q$6&gt;365,0,IF($B$5-Q$6&gt;365*11/12,Q40*0.23,IF($B$5-Q$6&gt;365*10/12,Q40*0.3,IF($B$5-Q$6&gt;365*9/12,Q40*0.37,IF($B$5-Q$6&gt;365*8/12,Q40*0.44,0)))))</f>
        <v>0</v>
      </c>
      <c r="CU40" s="8">
        <f>+IF($B$5-R$6&lt;365/12,R40,IF($B$5-R$6&lt;365*2/12,R40*0.93,IF($B$5-R$6&lt;365*3/12,R40*0.86,IF($B$5-R$6&lt;365*4/12,R40*0.79,IF($B$5-R$6&lt;365*5/12,R40*0.72,IF($B$5-R$6&lt;365*6/12,R40*0.65,IF($B$5-R$6&lt;365*7/12,R40*0.58,IF($B$5-R$6&lt;365*8/12,R40*0.51,0))))))))+IF($B$5-R$6&gt;365,0,IF($B$5-R$6&gt;365*11/12,R40*0.23,IF($B$5-R$6&gt;365*10/12,R40*0.3,IF($B$5-R$6&gt;365*9/12,R40*0.37,IF($B$5-R$6&gt;365*8/12,R40*0.44,0)))))</f>
        <v>0</v>
      </c>
      <c r="CV40" s="8">
        <f>+IF($B$5-S$6&lt;365/12,S40,IF($B$5-S$6&lt;365*2/12,S40*0.93,IF($B$5-S$6&lt;365*3/12,S40*0.86,IF($B$5-S$6&lt;365*4/12,S40*0.79,IF($B$5-S$6&lt;365*5/12,S40*0.72,IF($B$5-S$6&lt;365*6/12,S40*0.65,IF($B$5-S$6&lt;365*7/12,S40*0.58,IF($B$5-S$6&lt;365*8/12,S40*0.51,0))))))))+IF($B$5-S$6&gt;365,0,IF($B$5-S$6&gt;365*11/12,S40*0.23,IF($B$5-S$6&gt;365*10/12,S40*0.3,IF($B$5-S$6&gt;365*9/12,S40*0.37,IF($B$5-S$6&gt;365*8/12,S40*0.44,0)))))</f>
        <v>0</v>
      </c>
      <c r="CW40" s="8">
        <f>+IF($B$5-T$6&lt;365/12,T40,IF($B$5-T$6&lt;365*2/12,T40*0.93,IF($B$5-T$6&lt;365*3/12,T40*0.86,IF($B$5-T$6&lt;365*4/12,T40*0.79,IF($B$5-T$6&lt;365*5/12,T40*0.72,IF($B$5-T$6&lt;365*6/12,T40*0.65,IF($B$5-T$6&lt;365*7/12,T40*0.58,IF($B$5-T$6&lt;365*8/12,T40*0.51,0))))))))+IF($B$5-T$6&gt;365,0,IF($B$5-T$6&gt;365*11/12,T40*0.23,IF($B$5-T$6&gt;365*10/12,T40*0.3,IF($B$5-T$6&gt;365*9/12,T40*0.37,IF($B$5-T$6&gt;365*8/12,T40*0.44,0)))))</f>
        <v>0</v>
      </c>
      <c r="CX40" s="8">
        <f>+IF($B$5-U$6&lt;365/12,U40,IF($B$5-U$6&lt;365*2/12,U40*0.93,IF($B$5-U$6&lt;365*3/12,U40*0.86,IF($B$5-U$6&lt;365*4/12,U40*0.79,IF($B$5-U$6&lt;365*5/12,U40*0.72,IF($B$5-U$6&lt;365*6/12,U40*0.65,IF($B$5-U$6&lt;365*7/12,U40*0.58,IF($B$5-U$6&lt;365*8/12,U40*0.51,0))))))))+IF($B$5-U$6&gt;365,0,IF($B$5-U$6&gt;365*11/12,U40*0.23,IF($B$5-U$6&gt;365*10/12,U40*0.3,IF($B$5-U$6&gt;365*9/12,U40*0.37,IF($B$5-U$6&gt;365*8/12,U40*0.44,0)))))</f>
        <v>0</v>
      </c>
      <c r="CY40" s="8">
        <f>+IF($B$5-V$6&lt;365/12,V40,IF($B$5-V$6&lt;365*2/12,V40*0.93,IF($B$5-V$6&lt;365*3/12,V40*0.86,IF($B$5-V$6&lt;365*4/12,V40*0.79,IF($B$5-V$6&lt;365*5/12,V40*0.72,IF($B$5-V$6&lt;365*6/12,V40*0.65,IF($B$5-V$6&lt;365*7/12,V40*0.58,IF($B$5-V$6&lt;365*8/12,V40*0.51,0))))))))+IF($B$5-V$6&gt;365,0,IF($B$5-V$6&gt;365*11/12,V40*0.23,IF($B$5-V$6&gt;365*10/12,V40*0.3,IF($B$5-V$6&gt;365*9/12,V40*0.37,IF($B$5-V$6&gt;365*8/12,V40*0.44,0)))))</f>
        <v>0</v>
      </c>
      <c r="CZ40" s="8">
        <f>+IF($B$5-W$6&lt;365/12,W40,IF($B$5-W$6&lt;365*2/12,W40*0.93,IF($B$5-W$6&lt;365*3/12,W40*0.86,IF($B$5-W$6&lt;365*4/12,W40*0.79,IF($B$5-W$6&lt;365*5/12,W40*0.72,IF($B$5-W$6&lt;365*6/12,W40*0.65,IF($B$5-W$6&lt;365*7/12,W40*0.58,IF($B$5-W$6&lt;365*8/12,W40*0.51,0))))))))+IF($B$5-W$6&gt;365,0,IF($B$5-W$6&gt;365*11/12,W40*0.23,IF($B$5-W$6&gt;365*10/12,W40*0.3,IF($B$5-W$6&gt;365*9/12,W40*0.37,IF($B$5-W$6&gt;365*8/12,W40*0.44,0)))))</f>
        <v>0</v>
      </c>
      <c r="DA40" s="8">
        <f>+IF($B$5-X$6&lt;365/12,X40,IF($B$5-X$6&lt;365*2/12,X40*0.93,IF($B$5-X$6&lt;365*3/12,X40*0.86,IF($B$5-X$6&lt;365*4/12,X40*0.79,IF($B$5-X$6&lt;365*5/12,X40*0.72,IF($B$5-X$6&lt;365*6/12,X40*0.65,IF($B$5-X$6&lt;365*7/12,X40*0.58,IF($B$5-X$6&lt;365*8/12,X40*0.51,0))))))))+IF($B$5-X$6&gt;365,0,IF($B$5-X$6&gt;365*11/12,X40*0.23,IF($B$5-X$6&gt;365*10/12,X40*0.3,IF($B$5-X$6&gt;365*9/12,X40*0.37,IF($B$5-X$6&gt;365*8/12,X40*0.44,0)))))</f>
        <v>0</v>
      </c>
      <c r="DB40" s="8">
        <f>+IF($B$5-Y$6&lt;365/12,Y40,IF($B$5-Y$6&lt;365*2/12,Y40*0.93,IF($B$5-Y$6&lt;365*3/12,Y40*0.86,IF($B$5-Y$6&lt;365*4/12,Y40*0.79,IF($B$5-Y$6&lt;365*5/12,Y40*0.72,IF($B$5-Y$6&lt;365*6/12,Y40*0.65,IF($B$5-Y$6&lt;365*7/12,Y40*0.58,IF($B$5-Y$6&lt;365*8/12,Y40*0.51,0))))))))+IF($B$5-Y$6&gt;365,0,IF($B$5-Y$6&gt;365*11/12,Y40*0.23,IF($B$5-Y$6&gt;365*10/12,Y40*0.3,IF($B$5-Y$6&gt;365*9/12,Y40*0.37,IF($B$5-Y$6&gt;365*8/12,Y40*0.44,0)))))</f>
        <v>0</v>
      </c>
      <c r="DC40" s="8">
        <f>+IF($B$5-Z$6&lt;365/12,Z40,IF($B$5-Z$6&lt;365*2/12,Z40*0.93,IF($B$5-Z$6&lt;365*3/12,Z40*0.86,IF($B$5-Z$6&lt;365*4/12,Z40*0.79,IF($B$5-Z$6&lt;365*5/12,Z40*0.72,IF($B$5-Z$6&lt;365*6/12,Z40*0.65,IF($B$5-Z$6&lt;365*7/12,Z40*0.58,IF($B$5-Z$6&lt;365*8/12,Z40*0.51,0))))))))+IF($B$5-Z$6&gt;365,0,IF($B$5-Z$6&gt;365*11/12,Z40*0.23,IF($B$5-Z$6&gt;365*10/12,Z40*0.3,IF($B$5-Z$6&gt;365*9/12,Z40*0.37,IF($B$5-Z$6&gt;365*8/12,Z40*0.44,0)))))</f>
        <v>0</v>
      </c>
      <c r="DD40" s="8">
        <f>+IF($B$5-AA$6&lt;365/12,AA40,IF($B$5-AA$6&lt;365*2/12,AA40*0.93,IF($B$5-AA$6&lt;365*3/12,AA40*0.86,IF($B$5-AA$6&lt;365*4/12,AA40*0.79,IF($B$5-AA$6&lt;365*5/12,AA40*0.72,IF($B$5-AA$6&lt;365*6/12,AA40*0.65,IF($B$5-AA$6&lt;365*7/12,AA40*0.58,IF($B$5-AA$6&lt;365*8/12,AA40*0.51,0))))))))+IF($B$5-AA$6&gt;365,0,IF($B$5-AA$6&gt;365*11/12,AA40*0.23,IF($B$5-AA$6&gt;365*10/12,AA40*0.3,IF($B$5-AA$6&gt;365*9/12,AA40*0.37,IF($B$5-AA$6&gt;365*8/12,AA40*0.44,0)))))</f>
        <v>0</v>
      </c>
      <c r="DE40" s="8">
        <f>+IF($B$5-AB$6&lt;365/12,AB40,IF($B$5-AB$6&lt;365*2/12,AB40*0.93,IF($B$5-AB$6&lt;365*3/12,AB40*0.86,IF($B$5-AB$6&lt;365*4/12,AB40*0.79,IF($B$5-AB$6&lt;365*5/12,AB40*0.72,IF($B$5-AB$6&lt;365*6/12,AB40*0.65,IF($B$5-AB$6&lt;365*7/12,AB40*0.58,IF($B$5-AB$6&lt;365*8/12,AB40*0.51,0))))))))+IF($B$5-AB$6&gt;365,0,IF($B$5-AB$6&gt;365*11/12,AB40*0.23,IF($B$5-AB$6&gt;365*10/12,AB40*0.3,IF($B$5-AB$6&gt;365*9/12,AB40*0.37,IF($B$5-AB$6&gt;365*8/12,AB40*0.44,0)))))</f>
        <v>0</v>
      </c>
      <c r="DF40" s="8">
        <f>+IF($B$5-AC$6&lt;365/12,AC40,IF($B$5-AC$6&lt;365*2/12,AC40*0.93,IF($B$5-AC$6&lt;365*3/12,AC40*0.86,IF($B$5-AC$6&lt;365*4/12,AC40*0.79,IF($B$5-AC$6&lt;365*5/12,AC40*0.72,IF($B$5-AC$6&lt;365*6/12,AC40*0.65,IF($B$5-AC$6&lt;365*7/12,AC40*0.58,IF($B$5-AC$6&lt;365*8/12,AC40*0.51,0))))))))+IF($B$5-AC$6&gt;365,0,IF($B$5-AC$6&gt;365*11/12,AC40*0.23,IF($B$5-AC$6&gt;365*10/12,AC40*0.3,IF($B$5-AC$6&gt;365*9/12,AC40*0.37,IF($B$5-AC$6&gt;365*8/12,AC40*0.44,0)))))</f>
        <v>0</v>
      </c>
      <c r="DG40" s="8">
        <f>+IF($B$5-AD$6&lt;365/12,AD40,IF($B$5-AD$6&lt;365*2/12,AD40*0.93,IF($B$5-AD$6&lt;365*3/12,AD40*0.86,IF($B$5-AD$6&lt;365*4/12,AD40*0.79,IF($B$5-AD$6&lt;365*5/12,AD40*0.72,IF($B$5-AD$6&lt;365*6/12,AD40*0.65,IF($B$5-AD$6&lt;365*7/12,AD40*0.58,IF($B$5-AD$6&lt;365*8/12,AD40*0.51,0))))))))+IF($B$5-AD$6&gt;365,0,IF($B$5-AD$6&gt;365*11/12,AD40*0.23,IF($B$5-AD$6&gt;365*10/12,AD40*0.3,IF($B$5-AD$6&gt;365*9/12,AD40*0.37,IF($B$5-AD$6&gt;365*8/12,AD40*0.44,0)))))</f>
        <v>0</v>
      </c>
      <c r="DH40" s="8">
        <f>+IF($B$5-AE$6&lt;365/12,AE40,IF($B$5-AE$6&lt;365*2/12,AE40*0.93,IF($B$5-AE$6&lt;365*3/12,AE40*0.86,IF($B$5-AE$6&lt;365*4/12,AE40*0.79,IF($B$5-AE$6&lt;365*5/12,AE40*0.72,IF($B$5-AE$6&lt;365*6/12,AE40*0.65,IF($B$5-AE$6&lt;365*7/12,AE40*0.58,IF($B$5-AE$6&lt;365*8/12,AE40*0.51,0))))))))+IF($B$5-AE$6&gt;365,0,IF($B$5-AE$6&gt;365*11/12,AE40*0.23,IF($B$5-AE$6&gt;365*10/12,AE40*0.3,IF($B$5-AE$6&gt;365*9/12,AE40*0.37,IF($B$5-AE$6&gt;365*8/12,AE40*0.44,0)))))</f>
        <v>22.44</v>
      </c>
      <c r="DI40" s="8">
        <f>+IF($B$5-AF$6&lt;365/12,AF40,IF($B$5-AF$6&lt;365*2/12,AF40*0.93,IF($B$5-AF$6&lt;365*3/12,AF40*0.86,IF($B$5-AF$6&lt;365*4/12,AF40*0.79,IF($B$5-AF$6&lt;365*5/12,AF40*0.72,IF($B$5-AF$6&lt;365*6/12,AF40*0.65,IF($B$5-AF$6&lt;365*7/12,AF40*0.58,IF($B$5-AF$6&lt;365*8/12,AF40*0.51,0))))))))+IF($B$5-AF$6&gt;365,0,IF($B$5-AF$6&gt;365*11/12,AF40*0.23,IF($B$5-AF$6&gt;365*10/12,AF40*0.3,IF($B$5-AF$6&gt;365*9/12,AF40*0.37,IF($B$5-AF$6&gt;365*8/12,AF40*0.44,0)))))</f>
        <v>0</v>
      </c>
      <c r="DJ40" s="8">
        <f>+IF($B$5-AG$6&lt;365/12,AG40,IF($B$5-AG$6&lt;365*2/12,AG40*0.93,IF($B$5-AG$6&lt;365*3/12,AG40*0.86,IF($B$5-AG$6&lt;365*4/12,AG40*0.79,IF($B$5-AG$6&lt;365*5/12,AG40*0.72,IF($B$5-AG$6&lt;365*6/12,AG40*0.65,IF($B$5-AG$6&lt;365*7/12,AG40*0.58,IF($B$5-AG$6&lt;365*8/12,AG40*0.51,0))))))))+IF($B$5-AG$6&gt;365,0,IF($B$5-AG$6&gt;365*11/12,AG40*0.23,IF($B$5-AG$6&gt;365*10/12,AG40*0.3,IF($B$5-AG$6&gt;365*9/12,AG40*0.37,IF($B$5-AG$6&gt;365*8/12,AG40*0.44,0)))))</f>
        <v>0</v>
      </c>
      <c r="DK40" s="8">
        <f>+IF($B$5-AH$6&lt;365/12,AH40,IF($B$5-AH$6&lt;365*2/12,AH40*0.93,IF($B$5-AH$6&lt;365*3/12,AH40*0.86,IF($B$5-AH$6&lt;365*4/12,AH40*0.79,IF($B$5-AH$6&lt;365*5/12,AH40*0.72,IF($B$5-AH$6&lt;365*6/12,AH40*0.65,IF($B$5-AH$6&lt;365*7/12,AH40*0.58,IF($B$5-AH$6&lt;365*8/12,AH40*0.51,0))))))))+IF($B$5-AH$6&gt;365,0,IF($B$5-AH$6&gt;365*11/12,AH40*0.23,IF($B$5-AH$6&gt;365*10/12,AH40*0.3,IF($B$5-AH$6&gt;365*9/12,AH40*0.37,IF($B$5-AH$6&gt;365*8/12,AH40*0.44,0)))))</f>
        <v>0</v>
      </c>
      <c r="DL40" s="8">
        <f>+IF($B$5-AI$6&lt;365/12,AI40,IF($B$5-AI$6&lt;365*2/12,AI40*0.93,IF($B$5-AI$6&lt;365*3/12,AI40*0.86,IF($B$5-AI$6&lt;365*4/12,AI40*0.79,IF($B$5-AI$6&lt;365*5/12,AI40*0.72,IF($B$5-AI$6&lt;365*6/12,AI40*0.65,IF($B$5-AI$6&lt;365*7/12,AI40*0.58,IF($B$5-AI$6&lt;365*8/12,AI40*0.51,0))))))))+IF($B$5-AI$6&gt;365,0,IF($B$5-AI$6&gt;365*11/12,AI40*0.23,IF($B$5-AI$6&gt;365*10/12,AI40*0.3,IF($B$5-AI$6&gt;365*9/12,AI40*0.37,IF($B$5-AI$6&gt;365*8/12,AI40*0.44,0)))))</f>
        <v>19.139999999999997</v>
      </c>
      <c r="DM40" s="8">
        <f>+IF($B$5-AJ$6&lt;365/12,AJ40,IF($B$5-AJ$6&lt;365*2/12,AJ40*0.93,IF($B$5-AJ$6&lt;365*3/12,AJ40*0.86,IF($B$5-AJ$6&lt;365*4/12,AJ40*0.79,IF($B$5-AJ$6&lt;365*5/12,AJ40*0.72,IF($B$5-AJ$6&lt;365*6/12,AJ40*0.65,IF($B$5-AJ$6&lt;365*7/12,AJ40*0.58,IF($B$5-AJ$6&lt;365*8/12,AJ40*0.51,0))))))))+IF($B$5-AJ$6&gt;365,0,IF($B$5-AJ$6&gt;365*11/12,AJ40*0.23,IF($B$5-AJ$6&gt;365*10/12,AJ40*0.3,IF($B$5-AJ$6&gt;365*9/12,AJ40*0.37,IF($B$5-AJ$6&gt;365*8/12,AJ40*0.44,0)))))</f>
        <v>25.056000000000001</v>
      </c>
      <c r="DN40" s="8">
        <f>+IF($B$5-AK$6&lt;365/12,AK40,IF($B$5-AK$6&lt;365*2/12,AK40*0.93,IF($B$5-AK$6&lt;365*3/12,AK40*0.86,IF($B$5-AK$6&lt;365*4/12,AK40*0.79,IF($B$5-AK$6&lt;365*5/12,AK40*0.72,IF($B$5-AK$6&lt;365*6/12,AK40*0.65,IF($B$5-AK$6&lt;365*7/12,AK40*0.58,IF($B$5-AK$6&lt;365*8/12,AK40*0.51,0))))))))+IF($B$5-AK$6&gt;365,0,IF($B$5-AK$6&gt;365*11/12,AK40*0.23,IF($B$5-AK$6&gt;365*10/12,AK40*0.3,IF($B$5-AK$6&gt;365*9/12,AK40*0.37,IF($B$5-AK$6&gt;365*8/12,AK40*0.44,0)))))</f>
        <v>0</v>
      </c>
      <c r="DO40" s="8">
        <f>+IF($B$5-AL$6&lt;365/12,AL40,IF($B$5-AL$6&lt;365*2/12,AL40*0.93,IF($B$5-AL$6&lt;365*3/12,AL40*0.86,IF($B$5-AL$6&lt;365*4/12,AL40*0.79,IF($B$5-AL$6&lt;365*5/12,AL40*0.72,IF($B$5-AL$6&lt;365*6/12,AL40*0.65,IF($B$5-AL$6&lt;365*7/12,AL40*0.58,IF($B$5-AL$6&lt;365*8/12,AL40*0.51,0))))))))+IF($B$5-AL$6&gt;365,0,IF($B$5-AL$6&gt;365*11/12,AL40*0.23,IF($B$5-AL$6&gt;365*10/12,AL40*0.3,IF($B$5-AL$6&gt;365*9/12,AL40*0.37,IF($B$5-AL$6&gt;365*8/12,AL40*0.44,0)))))</f>
        <v>0</v>
      </c>
      <c r="DP40" s="8">
        <f>+IF($B$5-AM$6&lt;365/12,AM40,IF($B$5-AM$6&lt;365*2/12,AM40*0.93,IF($B$5-AM$6&lt;365*3/12,AM40*0.86,IF($B$5-AM$6&lt;365*4/12,AM40*0.79,IF($B$5-AM$6&lt;365*5/12,AM40*0.72,IF($B$5-AM$6&lt;365*6/12,AM40*0.65,IF($B$5-AM$6&lt;365*7/12,AM40*0.58,IF($B$5-AM$6&lt;365*8/12,AM40*0.51,0))))))))+IF($B$5-AM$6&gt;365,0,IF($B$5-AM$6&gt;365*11/12,AM40*0.23,IF($B$5-AM$6&gt;365*10/12,AM40*0.3,IF($B$5-AM$6&gt;365*9/12,AM40*0.37,IF($B$5-AM$6&gt;365*8/12,AM40*0.44,0)))))</f>
        <v>0</v>
      </c>
      <c r="DQ40" s="8">
        <f>+IF($B$5-AN$6&lt;365/12,AN40,IF($B$5-AN$6&lt;365*2/12,AN40*0.93,IF($B$5-AN$6&lt;365*3/12,AN40*0.86,IF($B$5-AN$6&lt;365*4/12,AN40*0.79,IF($B$5-AN$6&lt;365*5/12,AN40*0.72,IF($B$5-AN$6&lt;365*6/12,AN40*0.65,IF($B$5-AN$6&lt;365*7/12,AN40*0.58,IF($B$5-AN$6&lt;365*8/12,AN40*0.51,0))))))))+IF($B$5-AN$6&gt;365,0,IF($B$5-AN$6&gt;365*11/12,AN40*0.23,IF($B$5-AN$6&gt;365*10/12,AN40*0.3,IF($B$5-AN$6&gt;365*9/12,AN40*0.37,IF($B$5-AN$6&gt;365*8/12,AN40*0.44,0)))))</f>
        <v>0</v>
      </c>
      <c r="DR40" s="8">
        <f>+IF($B$5-AO$6&lt;365/12,AO40,IF($B$5-AO$6&lt;365*2/12,AO40*0.93,IF($B$5-AO$6&lt;365*3/12,AO40*0.86,IF($B$5-AO$6&lt;365*4/12,AO40*0.79,IF($B$5-AO$6&lt;365*5/12,AO40*0.72,IF($B$5-AO$6&lt;365*6/12,AO40*0.65,IF($B$5-AO$6&lt;365*7/12,AO40*0.58,IF($B$5-AO$6&lt;365*8/12,AO40*0.51,0))))))))+IF($B$5-AO$6&gt;365,0,IF($B$5-AO$6&gt;365*11/12,AO40*0.23,IF($B$5-AO$6&gt;365*10/12,AO40*0.3,IF($B$5-AO$6&gt;365*9/12,AO40*0.37,IF($B$5-AO$6&gt;365*8/12,AO40*0.44,0)))))</f>
        <v>0</v>
      </c>
      <c r="DS40" s="8">
        <f>+IF($B$5-AP$6&lt;365/12,AP40,IF($B$5-AP$6&lt;365*2/12,AP40*0.93,IF($B$5-AP$6&lt;365*3/12,AP40*0.86,IF($B$5-AP$6&lt;365*4/12,AP40*0.79,IF($B$5-AP$6&lt;365*5/12,AP40*0.72,IF($B$5-AP$6&lt;365*6/12,AP40*0.65,IF($B$5-AP$6&lt;365*7/12,AP40*0.58,IF($B$5-AP$6&lt;365*8/12,AP40*0.51,0))))))))+IF($B$5-AP$6&gt;365,0,IF($B$5-AP$6&gt;365*11/12,AP40*0.23,IF($B$5-AP$6&gt;365*10/12,AP40*0.3,IF($B$5-AP$6&gt;365*9/12,AP40*0.37,IF($B$5-AP$6&gt;365*8/12,AP40*0.44,0)))))</f>
        <v>0</v>
      </c>
      <c r="DT40" s="8">
        <f>+IF($B$5-AQ$6&lt;365/12,AQ40,IF($B$5-AQ$6&lt;365*2/12,AQ40*0.93,IF($B$5-AQ$6&lt;365*3/12,AQ40*0.86,IF($B$5-AQ$6&lt;365*4/12,AQ40*0.79,IF($B$5-AQ$6&lt;365*5/12,AQ40*0.72,IF($B$5-AQ$6&lt;365*6/12,AQ40*0.65,IF($B$5-AQ$6&lt;365*7/12,AQ40*0.58,IF($B$5-AQ$6&lt;365*8/12,AQ40*0.51,0))))))))+IF($B$5-AQ$6&gt;365,0,IF($B$5-AQ$6&gt;365*11/12,AQ40*0.23,IF($B$5-AQ$6&gt;365*10/12,AQ40*0.3,IF($B$5-AQ$6&gt;365*9/12,AQ40*0.37,IF($B$5-AQ$6&gt;365*8/12,AQ40*0.44,0)))))</f>
        <v>0</v>
      </c>
      <c r="DU40" s="8">
        <f>+IF($B$5-AR$6&lt;365/12,AR40,IF($B$5-AR$6&lt;365*2/12,AR40*0.93,IF($B$5-AR$6&lt;365*3/12,AR40*0.86,IF($B$5-AR$6&lt;365*4/12,AR40*0.79,IF($B$5-AR$6&lt;365*5/12,AR40*0.72,IF($B$5-AR$6&lt;365*6/12,AR40*0.65,IF($B$5-AR$6&lt;365*7/12,AR40*0.58,IF($B$5-AR$6&lt;365*8/12,AR40*0.51,0))))))))+IF($B$5-AR$6&gt;365,0,IF($B$5-AR$6&gt;365*11/12,AR40*0.23,IF($B$5-AR$6&gt;365*10/12,AR40*0.3,IF($B$5-AR$6&gt;365*9/12,AR40*0.37,IF($B$5-AR$6&gt;365*8/12,AR40*0.44,0)))))</f>
        <v>0</v>
      </c>
      <c r="DV40" s="8">
        <f>+IF($B$5-AS$6&lt;365/12,AS40,IF($B$5-AS$6&lt;365*2/12,AS40*0.93,IF($B$5-AS$6&lt;365*3/12,AS40*0.86,IF($B$5-AS$6&lt;365*4/12,AS40*0.79,IF($B$5-AS$6&lt;365*5/12,AS40*0.72,IF($B$5-AS$6&lt;365*6/12,AS40*0.65,IF($B$5-AS$6&lt;365*7/12,AS40*0.58,IF($B$5-AS$6&lt;365*8/12,AS40*0.51,0))))))))+IF($B$5-AS$6&gt;365,0,IF($B$5-AS$6&gt;365*11/12,AS40*0.23,IF($B$5-AS$6&gt;365*10/12,AS40*0.3,IF($B$5-AS$6&gt;365*9/12,AS40*0.37,IF($B$5-AS$6&gt;365*8/12,AS40*0.44,0)))))</f>
        <v>0</v>
      </c>
      <c r="DW40" s="8">
        <f>+IF($B$5-AT$6&lt;365/12,AT40,IF($B$5-AT$6&lt;365*2/12,AT40*0.93,IF($B$5-AT$6&lt;365*3/12,AT40*0.86,IF($B$5-AT$6&lt;365*4/12,AT40*0.79,IF($B$5-AT$6&lt;365*5/12,AT40*0.72,IF($B$5-AT$6&lt;365*6/12,AT40*0.65,IF($B$5-AT$6&lt;365*7/12,AT40*0.58,IF($B$5-AT$6&lt;365*8/12,AT40*0.51,0))))))))+IF($B$5-AT$6&gt;365,0,IF($B$5-AT$6&gt;365*11/12,AT40*0.23,IF($B$5-AT$6&gt;365*10/12,AT40*0.3,IF($B$5-AT$6&gt;365*9/12,AT40*0.37,IF($B$5-AT$6&gt;365*8/12,AT40*0.44,0)))))</f>
        <v>0</v>
      </c>
      <c r="DX40" s="8">
        <f>+IF($B$5-AU$6&lt;365/12,AU40,IF($B$5-AU$6&lt;365*2/12,AU40*0.93,IF($B$5-AU$6&lt;365*3/12,AU40*0.86,IF($B$5-AU$6&lt;365*4/12,AU40*0.79,IF($B$5-AU$6&lt;365*5/12,AU40*0.72,IF($B$5-AU$6&lt;365*6/12,AU40*0.65,IF($B$5-AU$6&lt;365*7/12,AU40*0.58,IF($B$5-AU$6&lt;365*8/12,AU40*0.51,0))))))))+IF($B$5-AU$6&gt;365,0,IF($B$5-AU$6&gt;365*11/12,AU40*0.23,IF($B$5-AU$6&gt;365*10/12,AU40*0.3,IF($B$5-AU$6&gt;365*9/12,AU40*0.37,IF($B$5-AU$6&gt;365*8/12,AU40*0.44,0)))))</f>
        <v>0</v>
      </c>
      <c r="DY40" s="8">
        <f>+IF($B$5-AV$6&lt;365/12,AV40,IF($B$5-AV$6&lt;365*2/12,AV40*0.93,IF($B$5-AV$6&lt;365*3/12,AV40*0.86,IF($B$5-AV$6&lt;365*4/12,AV40*0.79,IF($B$5-AV$6&lt;365*5/12,AV40*0.72,IF($B$5-AV$6&lt;365*6/12,AV40*0.65,IF($B$5-AV$6&lt;365*7/12,AV40*0.58,IF($B$5-AV$6&lt;365*8/12,AV40*0.51,0))))))))+IF($B$5-AV$6&gt;365,0,IF($B$5-AV$6&gt;365*11/12,AV40*0.23,IF($B$5-AV$6&gt;365*10/12,AV40*0.3,IF($B$5-AV$6&gt;365*9/12,AV40*0.37,IF($B$5-AV$6&gt;365*8/12,AV40*0.44,0)))))</f>
        <v>0</v>
      </c>
      <c r="DZ40" s="8">
        <f>+IF($B$5-AW$6&lt;365/12,AW40,IF($B$5-AW$6&lt;365*2/12,AW40*0.93,IF($B$5-AW$6&lt;365*3/12,AW40*0.86,IF($B$5-AW$6&lt;365*4/12,AW40*0.79,IF($B$5-AW$6&lt;365*5/12,AW40*0.72,IF($B$5-AW$6&lt;365*6/12,AW40*0.65,IF($B$5-AW$6&lt;365*7/12,AW40*0.58,IF($B$5-AW$6&lt;365*8/12,AW40*0.51,0))))))))+IF($B$5-AW$6&gt;365,0,IF($B$5-AW$6&gt;365*11/12,AW40*0.23,IF($B$5-AW$6&gt;365*10/12,AW40*0.3,IF($B$5-AW$6&gt;365*9/12,AW40*0.37,IF($B$5-AW$6&gt;365*8/12,AW40*0.44,0)))))</f>
        <v>0</v>
      </c>
      <c r="EA40" s="8">
        <f>+IF($B$5-AX$6&lt;365/12,AX40,IF($B$5-AX$6&lt;365*2/12,AX40*0.93,IF($B$5-AX$6&lt;365*3/12,AX40*0.86,IF($B$5-AX$6&lt;365*4/12,AX40*0.79,IF($B$5-AX$6&lt;365*5/12,AX40*0.72,IF($B$5-AX$6&lt;365*6/12,AX40*0.65,IF($B$5-AX$6&lt;365*7/12,AX40*0.58,IF($B$5-AX$6&lt;365*8/12,AX40*0.51,0))))))))+IF($B$5-AX$6&gt;365,0,IF($B$5-AX$6&gt;365*11/12,AX40*0.23,IF($B$5-AX$6&gt;365*10/12,AX40*0.3,IF($B$5-AX$6&gt;365*9/12,AX40*0.37,IF($B$5-AX$6&gt;365*8/12,AX40*0.44,0)))))</f>
        <v>0</v>
      </c>
      <c r="EB40" s="8">
        <f>+IF($B$5-AY$6&lt;365/12,AY40,IF($B$5-AY$6&lt;365*2/12,AY40*0.93,IF($B$5-AY$6&lt;365*3/12,AY40*0.86,IF($B$5-AY$6&lt;365*4/12,AY40*0.79,IF($B$5-AY$6&lt;365*5/12,AY40*0.72,IF($B$5-AY$6&lt;365*6/12,AY40*0.65,IF($B$5-AY$6&lt;365*7/12,AY40*0.58,IF($B$5-AY$6&lt;365*8/12,AY40*0.51,0))))))))+IF($B$5-AY$6&gt;365,0,IF($B$5-AY$6&gt;365*11/12,AY40*0.23,IF($B$5-AY$6&gt;365*10/12,AY40*0.3,IF($B$5-AY$6&gt;365*9/12,AY40*0.37,IF($B$5-AY$6&gt;365*8/12,AY40*0.44,0)))))</f>
        <v>0</v>
      </c>
      <c r="EC40" s="8">
        <f>+IF($B$5-AZ$6&lt;365/12,AZ40,IF($B$5-AZ$6&lt;365*2/12,AZ40*0.93,IF($B$5-AZ$6&lt;365*3/12,AZ40*0.86,IF($B$5-AZ$6&lt;365*4/12,AZ40*0.79,IF($B$5-AZ$6&lt;365*5/12,AZ40*0.72,IF($B$5-AZ$6&lt;365*6/12,AZ40*0.65,IF($B$5-AZ$6&lt;365*7/12,AZ40*0.58,IF($B$5-AZ$6&lt;365*8/12,AZ40*0.51,0))))))))+IF($B$5-AZ$6&gt;365,0,IF($B$5-AZ$6&gt;365*11/12,AZ40*0.23,IF($B$5-AZ$6&gt;365*10/12,AZ40*0.3,IF($B$5-AZ$6&gt;365*9/12,AZ40*0.37,IF($B$5-AZ$6&gt;365*8/12,AZ40*0.44,0)))))</f>
        <v>0</v>
      </c>
      <c r="ED40" s="8">
        <f>+IF($B$5-BA$6&lt;365/12,BA40,IF($B$5-BA$6&lt;365*2/12,BA40*0.93,IF($B$5-BA$6&lt;365*3/12,BA40*0.86,IF($B$5-BA$6&lt;365*4/12,BA40*0.79,IF($B$5-BA$6&lt;365*5/12,BA40*0.72,IF($B$5-BA$6&lt;365*6/12,BA40*0.65,IF($B$5-BA$6&lt;365*7/12,BA40*0.58,IF($B$5-BA$6&lt;365*8/12,BA40*0.51,0))))))))+IF($B$5-BA$6&gt;365,0,IF($B$5-BA$6&gt;365*11/12,BA40*0.23,IF($B$5-BA$6&gt;365*10/12,BA40*0.3,IF($B$5-BA$6&gt;365*9/12,BA40*0.37,IF($B$5-BA$6&gt;365*8/12,BA40*0.44,0)))))</f>
        <v>0</v>
      </c>
      <c r="EE40" s="8">
        <f>+IF($B$5-BB$6&lt;365/12,BB40,IF($B$5-BB$6&lt;365*2/12,BB40*0.93,IF($B$5-BB$6&lt;365*3/12,BB40*0.86,IF($B$5-BB$6&lt;365*4/12,BB40*0.79,IF($B$5-BB$6&lt;365*5/12,BB40*0.72,IF($B$5-BB$6&lt;365*6/12,BB40*0.65,IF($B$5-BB$6&lt;365*7/12,BB40*0.58,IF($B$5-BB$6&lt;365*8/12,BB40*0.51,0))))))))+IF($B$5-BB$6&gt;365,0,IF($B$5-BB$6&gt;365*11/12,BB40*0.23,IF($B$5-BB$6&gt;365*10/12,BB40*0.3,IF($B$5-BB$6&gt;365*9/12,BB40*0.37,IF($B$5-BB$6&gt;365*8/12,BB40*0.44,0)))))</f>
        <v>0</v>
      </c>
      <c r="EF40" s="8">
        <f>+IF($B$5-BC$6&lt;365/12,BC40,IF($B$5-BC$6&lt;365*2/12,BC40*0.93,IF($B$5-BC$6&lt;365*3/12,BC40*0.86,IF($B$5-BC$6&lt;365*4/12,BC40*0.79,IF($B$5-BC$6&lt;365*5/12,BC40*0.72,IF($B$5-BC$6&lt;365*6/12,BC40*0.65,IF($B$5-BC$6&lt;365*7/12,BC40*0.58,IF($B$5-BC$6&lt;365*8/12,BC40*0.51,0))))))))+IF($B$5-BC$6&gt;365,0,IF($B$5-BC$6&gt;365*11/12,BC40*0.23,IF($B$5-BC$6&gt;365*10/12,BC40*0.3,IF($B$5-BC$6&gt;365*9/12,BC40*0.37,IF($B$5-BC$6&gt;365*8/12,BC40*0.44,0)))))</f>
        <v>0</v>
      </c>
      <c r="EG40" s="8">
        <f>+IF($B$5-BD$6&lt;365/12,BD40,IF($B$5-BD$6&lt;365*2/12,BD40*0.93,IF($B$5-BD$6&lt;365*3/12,BD40*0.86,IF($B$5-BD$6&lt;365*4/12,BD40*0.79,IF($B$5-BD$6&lt;365*5/12,BD40*0.72,IF($B$5-BD$6&lt;365*6/12,BD40*0.65,IF($B$5-BD$6&lt;365*7/12,BD40*0.58,IF($B$5-BD$6&lt;365*8/12,BD40*0.51,0))))))))+IF($B$5-BD$6&gt;365,0,IF($B$5-BD$6&gt;365*11/12,BD40*0.23,IF($B$5-BD$6&gt;365*10/12,BD40*0.3,IF($B$5-BD$6&gt;365*9/12,BD40*0.37,IF($B$5-BD$6&gt;365*8/12,BD40*0.44,0)))))</f>
        <v>0</v>
      </c>
      <c r="EH40" s="8">
        <f>+IF($B$5-BE$6&lt;365/12,BE40,IF($B$5-BE$6&lt;365*2/12,BE40*0.93,IF($B$5-BE$6&lt;365*3/12,BE40*0.86,IF($B$5-BE$6&lt;365*4/12,BE40*0.79,IF($B$5-BE$6&lt;365*5/12,BE40*0.72,IF($B$5-BE$6&lt;365*6/12,BE40*0.65,IF($B$5-BE$6&lt;365*7/12,BE40*0.58,IF($B$5-BE$6&lt;365*8/12,BE40*0.51,0))))))))+IF($B$5-BE$6&gt;365,0,IF($B$5-BE$6&gt;365*11/12,BE40*0.23,IF($B$5-BE$6&gt;365*10/12,BE40*0.3,IF($B$5-BE$6&gt;365*9/12,BE40*0.37,IF($B$5-BE$6&gt;365*8/12,BE40*0.44,0)))))</f>
        <v>0</v>
      </c>
      <c r="EI40" s="8">
        <f>+IF($B$5-BF$6&lt;365/12,BF40,IF($B$5-BF$6&lt;365*2/12,BF40*0.93,IF($B$5-BF$6&lt;365*3/12,BF40*0.86,IF($B$5-BF$6&lt;365*4/12,BF40*0.79,IF($B$5-BF$6&lt;365*5/12,BF40*0.72,IF($B$5-BF$6&lt;365*6/12,BF40*0.65,IF($B$5-BF$6&lt;365*7/12,BF40*0.58,IF($B$5-BF$6&lt;365*8/12,BF40*0.51,0))))))))+IF($B$5-BF$6&gt;365,0,IF($B$5-BF$6&gt;365*11/12,BF40*0.23,IF($B$5-BF$6&gt;365*10/12,BF40*0.3,IF($B$5-BF$6&gt;365*9/12,BF40*0.37,IF($B$5-BF$6&gt;365*8/12,BF40*0.44,0)))))</f>
        <v>0</v>
      </c>
      <c r="EJ40" s="8">
        <f>+IF($B$5-BG$6&lt;365/12,BG40,IF($B$5-BG$6&lt;365*2/12,BG40*0.93,IF($B$5-BG$6&lt;365*3/12,BG40*0.86,IF($B$5-BG$6&lt;365*4/12,BG40*0.79,IF($B$5-BG$6&lt;365*5/12,BG40*0.72,IF($B$5-BG$6&lt;365*6/12,BG40*0.65,IF($B$5-BG$6&lt;365*7/12,BG40*0.58,IF($B$5-BG$6&lt;365*8/12,BG40*0.51,0))))))))+IF($B$5-BG$6&gt;365,0,IF($B$5-BG$6&gt;365*11/12,BG40*0.23,IF($B$5-BG$6&gt;365*10/12,BG40*0.3,IF($B$5-BG$6&gt;365*9/12,BG40*0.37,IF($B$5-BG$6&gt;365*8/12,BG40*0.44,0)))))</f>
        <v>0</v>
      </c>
      <c r="EK40" s="8">
        <f>+IF($B$5-BH$6&lt;365/12,BH40,IF($B$5-BH$6&lt;365*2/12,BH40*0.93,IF($B$5-BH$6&lt;365*3/12,BH40*0.86,IF($B$5-BH$6&lt;365*4/12,BH40*0.79,IF($B$5-BH$6&lt;365*5/12,BH40*0.72,IF($B$5-BH$6&lt;365*6/12,BH40*0.65,IF($B$5-BH$6&lt;365*7/12,BH40*0.58,IF($B$5-BH$6&lt;365*8/12,BH40*0.51,0))))))))+IF($B$5-BH$6&gt;365,0,IF($B$5-BH$6&gt;365*11/12,BH40*0.23,IF($B$5-BH$6&gt;365*10/12,BH40*0.3,IF($B$5-BH$6&gt;365*9/12,BH40*0.37,IF($B$5-BH$6&gt;365*8/12,BH40*0.44,0)))))</f>
        <v>0</v>
      </c>
      <c r="EL40" s="8">
        <f>+IF($B$5-BI$6&lt;365/12,BI40,IF($B$5-BI$6&lt;365*2/12,BI40*0.93,IF($B$5-BI$6&lt;365*3/12,BI40*0.86,IF($B$5-BI$6&lt;365*4/12,BI40*0.79,IF($B$5-BI$6&lt;365*5/12,BI40*0.72,IF($B$5-BI$6&lt;365*6/12,BI40*0.65,IF($B$5-BI$6&lt;365*7/12,BI40*0.58,IF($B$5-BI$6&lt;365*8/12,BI40*0.51,0))))))))+IF($B$5-BI$6&gt;365,0,IF($B$5-BI$6&gt;365*11/12,BI40*0.23,IF($B$5-BI$6&gt;365*10/12,BI40*0.3,IF($B$5-BI$6&gt;365*9/12,BI40*0.37,IF($B$5-BI$6&gt;365*8/12,BI40*0.44,0)))))</f>
        <v>0</v>
      </c>
      <c r="EM40" s="8">
        <f>+IF($B$5-BJ$6&lt;365/12,BJ40,IF($B$5-BJ$6&lt;365*2/12,BJ40*0.93,IF($B$5-BJ$6&lt;365*3/12,BJ40*0.86,IF($B$5-BJ$6&lt;365*4/12,BJ40*0.79,IF($B$5-BJ$6&lt;365*5/12,BJ40*0.72,IF($B$5-BJ$6&lt;365*6/12,BJ40*0.65,IF($B$5-BJ$6&lt;365*7/12,BJ40*0.58,IF($B$5-BJ$6&lt;365*8/12,BJ40*0.51,0))))))))+IF($B$5-BJ$6&gt;365,0,IF($B$5-BJ$6&gt;365*11/12,BJ40*0.23,IF($B$5-BJ$6&gt;365*10/12,BJ40*0.3,IF($B$5-BJ$6&gt;365*9/12,BJ40*0.37,IF($B$5-BJ$6&gt;365*8/12,BJ40*0.44,0)))))</f>
        <v>0</v>
      </c>
      <c r="EN40" s="8">
        <f>+IF($B$5-BK$6&lt;365/12,BK40,IF($B$5-BK$6&lt;365*2/12,BK40*0.93,IF($B$5-BK$6&lt;365*3/12,BK40*0.86,IF($B$5-BK$6&lt;365*4/12,BK40*0.79,IF($B$5-BK$6&lt;365*5/12,BK40*0.72,IF($B$5-BK$6&lt;365*6/12,BK40*0.65,IF($B$5-BK$6&lt;365*7/12,BK40*0.58,IF($B$5-BK$6&lt;365*8/12,BK40*0.51,0))))))))+IF($B$5-BK$6&gt;365,0,IF($B$5-BK$6&gt;365*11/12,BK40*0.23,IF($B$5-BK$6&gt;365*10/12,BK40*0.3,IF($B$5-BK$6&gt;365*9/12,BK40*0.37,IF($B$5-BK$6&gt;365*8/12,BK40*0.44,0)))))</f>
        <v>0</v>
      </c>
      <c r="EO40" s="8">
        <f>+IF($B$5-BL$6&lt;365/12,BL40,IF($B$5-BL$6&lt;365*2/12,BL40*0.93,IF($B$5-BL$6&lt;365*3/12,BL40*0.86,IF($B$5-BL$6&lt;365*4/12,BL40*0.79,IF($B$5-BL$6&lt;365*5/12,BL40*0.72,IF($B$5-BL$6&lt;365*6/12,BL40*0.65,IF($B$5-BL$6&lt;365*7/12,BL40*0.58,IF($B$5-BL$6&lt;365*8/12,BL40*0.51,0))))))))+IF($B$5-BL$6&gt;365,0,IF($B$5-BL$6&gt;365*11/12,BL40*0.23,IF($B$5-BL$6&gt;365*10/12,BL40*0.3,IF($B$5-BL$6&gt;365*9/12,BL40*0.37,IF($B$5-BL$6&gt;365*8/12,BL40*0.44,0)))))</f>
        <v>0</v>
      </c>
      <c r="EP40" s="8">
        <f>+IF($B$5-BM$6&lt;365/12,BM40,IF($B$5-BM$6&lt;365*2/12,BM40*0.93,IF($B$5-BM$6&lt;365*3/12,BM40*0.86,IF($B$5-BM$6&lt;365*4/12,BM40*0.79,IF($B$5-BM$6&lt;365*5/12,BM40*0.72,IF($B$5-BM$6&lt;365*6/12,BM40*0.65,IF($B$5-BM$6&lt;365*7/12,BM40*0.58,IF($B$5-BM$6&lt;365*8/12,BM40*0.51,0))))))))+IF($B$5-BM$6&gt;365,0,IF($B$5-BM$6&gt;365*11/12,BM40*0.23,IF($B$5-BM$6&gt;365*10/12,BM40*0.3,IF($B$5-BM$6&gt;365*9/12,BM40*0.37,IF($B$5-BM$6&gt;365*8/12,BM40*0.44,0)))))</f>
        <v>0</v>
      </c>
      <c r="EQ40" s="8">
        <f>+IF($B$5-BN$6&lt;365/12,BN40,IF($B$5-BN$6&lt;365*2/12,BN40*0.93,IF($B$5-BN$6&lt;365*3/12,BN40*0.86,IF($B$5-BN$6&lt;365*4/12,BN40*0.79,IF($B$5-BN$6&lt;365*5/12,BN40*0.72,IF($B$5-BN$6&lt;365*6/12,BN40*0.65,IF($B$5-BN$6&lt;365*7/12,BN40*0.58,IF($B$5-BN$6&lt;365*8/12,BN40*0.51,0))))))))+IF($B$5-BN$6&gt;365,0,IF($B$5-BN$6&gt;365*11/12,BN40*0.23,IF($B$5-BN$6&gt;365*10/12,BN40*0.3,IF($B$5-BN$6&gt;365*9/12,BN40*0.37,IF($B$5-BN$6&gt;365*8/12,BN40*0.44,0)))))</f>
        <v>0</v>
      </c>
      <c r="ER40" s="8">
        <f>+IF($B$5-BO$6&lt;365/12,BO40,IF($B$5-BO$6&lt;365*2/12,BO40*0.93,IF($B$5-BO$6&lt;365*3/12,BO40*0.86,IF($B$5-BO$6&lt;365*4/12,BO40*0.79,IF($B$5-BO$6&lt;365*5/12,BO40*0.72,IF($B$5-BO$6&lt;365*6/12,BO40*0.65,IF($B$5-BO$6&lt;365*7/12,BO40*0.58,IF($B$5-BO$6&lt;365*8/12,BO40*0.51,0))))))))+IF($B$5-BO$6&gt;365,0,IF($B$5-BO$6&gt;365*11/12,BO40*0.23,IF($B$5-BO$6&gt;365*10/12,BO40*0.3,IF($B$5-BO$6&gt;365*9/12,BO40*0.37,IF($B$5-BO$6&gt;365*8/12,BO40*0.44,0)))))</f>
        <v>0</v>
      </c>
      <c r="ES40" s="8">
        <f>+IF($B$5-BP$6&lt;365/12,BP40,IF($B$5-BP$6&lt;365*2/12,BP40*0.93,IF($B$5-BP$6&lt;365*3/12,BP40*0.86,IF($B$5-BP$6&lt;365*4/12,BP40*0.79,IF($B$5-BP$6&lt;365*5/12,BP40*0.72,IF($B$5-BP$6&lt;365*6/12,BP40*0.65,IF($B$5-BP$6&lt;365*7/12,BP40*0.58,IF($B$5-BP$6&lt;365*8/12,BP40*0.51,0))))))))+IF($B$5-BP$6&gt;365,0,IF($B$5-BP$6&gt;365*11/12,BP40*0.23,IF($B$5-BP$6&gt;365*10/12,BP40*0.3,IF($B$5-BP$6&gt;365*9/12,BP40*0.37,IF($B$5-BP$6&gt;365*8/12,BP40*0.44,0)))))</f>
        <v>0</v>
      </c>
      <c r="ET40" s="8">
        <f>+IF($B$5-BQ$6&lt;365/12,BQ40,IF($B$5-BQ$6&lt;365*2/12,BQ40*0.93,IF($B$5-BQ$6&lt;365*3/12,BQ40*0.86,IF($B$5-BQ$6&lt;365*4/12,BQ40*0.79,IF($B$5-BQ$6&lt;365*5/12,BQ40*0.72,IF($B$5-BQ$6&lt;365*6/12,BQ40*0.65,IF($B$5-BQ$6&lt;365*7/12,BQ40*0.58,IF($B$5-BQ$6&lt;365*8/12,BQ40*0.51,0))))))))+IF($B$5-BQ$6&gt;365,0,IF($B$5-BQ$6&gt;365*11/12,BQ40*0.23,IF($B$5-BQ$6&gt;365*10/12,BQ40*0.3,IF($B$5-BQ$6&gt;365*9/12,BQ40*0.37,IF($B$5-BQ$6&gt;365*8/12,BQ40*0.44,0)))))</f>
        <v>111.8</v>
      </c>
      <c r="EU40" s="8">
        <f>+IF($B$5-BR$6&lt;365/12,BR40,IF($B$5-BR$6&lt;365*2/12,BR40*0.93,IF($B$5-BR$6&lt;365*3/12,BR40*0.86,IF($B$5-BR$6&lt;365*4/12,BR40*0.79,IF($B$5-BR$6&lt;365*5/12,BR40*0.72,IF($B$5-BR$6&lt;365*6/12,BR40*0.65,IF($B$5-BR$6&lt;365*7/12,BR40*0.58,IF($B$5-BR$6&lt;365*8/12,BR40*0.51,0))))))))+IF($B$5-BR$6&gt;365,0,IF($B$5-BR$6&gt;365*11/12,BR40*0.23,IF($B$5-BR$6&gt;365*10/12,BR40*0.3,IF($B$5-BR$6&gt;365*9/12,BR40*0.37,IF($B$5-BR$6&gt;365*8/12,BR40*0.44,0)))))</f>
        <v>0</v>
      </c>
      <c r="EV40" s="8">
        <f>+IF($B$5-BS$6&lt;365/12,BS40,IF($B$5-BS$6&lt;365*2/12,BS40*0.93,IF($B$5-BS$6&lt;365*3/12,BS40*0.86,IF($B$5-BS$6&lt;365*4/12,BS40*0.79,IF($B$5-BS$6&lt;365*5/12,BS40*0.72,IF($B$5-BS$6&lt;365*6/12,BS40*0.65,IF($B$5-BS$6&lt;365*7/12,BS40*0.58,IF($B$5-BS$6&lt;365*8/12,BS40*0.51,0))))))))+IF($B$5-BS$6&gt;365,0,IF($B$5-BS$6&gt;365*11/12,BS40*0.23,IF($B$5-BS$6&gt;365*10/12,BS40*0.3,IF($B$5-BS$6&gt;365*9/12,BS40*0.37,IF($B$5-BS$6&gt;365*8/12,BS40*0.44,0)))))</f>
        <v>0</v>
      </c>
      <c r="EW40" s="8">
        <f>+IF($B$5-BT$6&lt;365/12,BT40,IF($B$5-BT$6&lt;365*2/12,BT40*0.93,IF($B$5-BT$6&lt;365*3/12,BT40*0.86,IF($B$5-BT$6&lt;365*4/12,BT40*0.79,IF($B$5-BT$6&lt;365*5/12,BT40*0.72,IF($B$5-BT$6&lt;365*6/12,BT40*0.65,IF($B$5-BT$6&lt;365*7/12,BT40*0.58,IF($B$5-BT$6&lt;365*8/12,BT40*0.51,0))))))))+IF($B$5-BT$6&gt;365,0,IF($B$5-BT$6&gt;365*11/12,BT40*0.23,IF($B$5-BT$6&gt;365*10/12,BT40*0.3,IF($B$5-BT$6&gt;365*9/12,BT40*0.37,IF($B$5-BT$6&gt;365*8/12,BT40*0.44,0)))))</f>
        <v>0</v>
      </c>
      <c r="EX40" s="8">
        <f>+IF($B$5-BU$6&lt;365/12,BU40,IF($B$5-BU$6&lt;365*2/12,BU40*0.93,IF($B$5-BU$6&lt;365*3/12,BU40*0.86,IF($B$5-BU$6&lt;365*4/12,BU40*0.79,IF($B$5-BU$6&lt;365*5/12,BU40*0.72,IF($B$5-BU$6&lt;365*6/12,BU40*0.65,IF($B$5-BU$6&lt;365*7/12,BU40*0.58,IF($B$5-BU$6&lt;365*8/12,BU40*0.51,0))))))))+IF($B$5-BU$6&gt;365,0,IF($B$5-BU$6&gt;365*11/12,BU40*0.23,IF($B$5-BU$6&gt;365*10/12,BU40*0.3,IF($B$5-BU$6&gt;365*9/12,BU40*0.37,IF($B$5-BU$6&gt;365*8/12,BU40*0.44,0)))))</f>
        <v>0</v>
      </c>
      <c r="EY40" s="8">
        <f>+IF($B$5-BV$6&lt;365/12,BV40,IF($B$5-BV$6&lt;365*2/12,BV40*0.93,IF($B$5-BV$6&lt;365*3/12,BV40*0.86,IF($B$5-BV$6&lt;365*4/12,BV40*0.79,IF($B$5-BV$6&lt;365*5/12,BV40*0.72,IF($B$5-BV$6&lt;365*6/12,BV40*0.65,IF($B$5-BV$6&lt;365*7/12,BV40*0.58,IF($B$5-BV$6&lt;365*8/12,BV40*0.51,0))))))))+IF($B$5-BV$6&gt;365,0,IF($B$5-BV$6&gt;365*11/12,BV40*0.23,IF($B$5-BV$6&gt;365*10/12,BV40*0.3,IF($B$5-BV$6&gt;365*9/12,BV40*0.37,IF($B$5-BV$6&gt;365*8/12,BV40*0.44,0)))))</f>
        <v>0</v>
      </c>
      <c r="EZ40" s="8">
        <f>+IF($B$5-BW$6&lt;365/12,BW40,IF($B$5-BW$6&lt;365*2/12,BW40*0.93,IF($B$5-BW$6&lt;365*3/12,BW40*0.86,IF($B$5-BW$6&lt;365*4/12,BW40*0.79,IF($B$5-BW$6&lt;365*5/12,BW40*0.72,IF($B$5-BW$6&lt;365*6/12,BW40*0.65,IF($B$5-BW$6&lt;365*7/12,BW40*0.58,IF($B$5-BW$6&lt;365*8/12,BW40*0.51,0))))))))+IF($B$5-BW$6&gt;365,0,IF($B$5-BW$6&gt;365*11/12,BW40*0.23,IF($B$5-BW$6&gt;365*10/12,BW40*0.3,IF($B$5-BW$6&gt;365*9/12,BW40*0.37,IF($B$5-BW$6&gt;365*8/12,BW40*0.44,0)))))</f>
        <v>0</v>
      </c>
      <c r="FA40" s="8">
        <f>+IF($B$5-BX$6&lt;365/12,BX40,IF($B$5-BX$6&lt;365*2/12,BX40*0.93,IF($B$5-BX$6&lt;365*3/12,BX40*0.86,IF($B$5-BX$6&lt;365*4/12,BX40*0.79,IF($B$5-BX$6&lt;365*5/12,BX40*0.72,IF($B$5-BX$6&lt;365*6/12,BX40*0.65,IF($B$5-BX$6&lt;365*7/12,BX40*0.58,IF($B$5-BX$6&lt;365*8/12,BX40*0.51,0))))))))+IF($B$5-BX$6&gt;365,0,IF($B$5-BX$6&gt;365*11/12,BX40*0.23,IF($B$5-BX$6&gt;365*10/12,BX40*0.3,IF($B$5-BX$6&gt;365*9/12,BX40*0.37,IF($B$5-BX$6&gt;365*8/12,BX40*0.44,0)))))</f>
        <v>0</v>
      </c>
      <c r="FB40" s="8">
        <f>+IF($B$5-BY$6&lt;365/12,BY40,IF($B$5-BY$6&lt;365*2/12,BY40*0.93,IF($B$5-BY$6&lt;365*3/12,BY40*0.86,IF($B$5-BY$6&lt;365*4/12,BY40*0.79,IF($B$5-BY$6&lt;365*5/12,BY40*0.72,IF($B$5-BY$6&lt;365*6/12,BY40*0.65,IF($B$5-BY$6&lt;365*7/12,BY40*0.58,IF($B$5-BY$6&lt;365*8/12,BY40*0.51,0))))))))+IF($B$5-BY$6&gt;365,0,IF($B$5-BY$6&gt;365*11/12,BY40*0.23,IF($B$5-BY$6&gt;365*10/12,BY40*0.3,IF($B$5-BY$6&gt;365*9/12,BY40*0.37,IF($B$5-BY$6&gt;365*8/12,BY40*0.44,0)))))</f>
        <v>0</v>
      </c>
      <c r="FC40" s="8">
        <f>+IF($B$5-BZ$6&lt;365/12,BZ40,IF($B$5-BZ$6&lt;365*2/12,BZ40*0.93,IF($B$5-BZ$6&lt;365*3/12,BZ40*0.86,IF($B$5-BZ$6&lt;365*4/12,BZ40*0.79,IF($B$5-BZ$6&lt;365*5/12,BZ40*0.72,IF($B$5-BZ$6&lt;365*6/12,BZ40*0.65,IF($B$5-BZ$6&lt;365*7/12,BZ40*0.58,IF($B$5-BZ$6&lt;365*8/12,BZ40*0.51,0))))))))+IF($B$5-BZ$6&gt;365,0,IF($B$5-BZ$6&gt;365*11/12,BZ40*0.23,IF($B$5-BZ$6&gt;365*10/12,BZ40*0.3,IF($B$5-BZ$6&gt;365*9/12,BZ40*0.37,IF($B$5-BZ$6&gt;365*8/12,BZ40*0.44,0)))))</f>
        <v>0</v>
      </c>
      <c r="FD40" s="8">
        <f>+IF($B$5-CA$6&lt;365/12,CA40,IF($B$5-CA$6&lt;365*2/12,CA40*0.93,IF($B$5-CA$6&lt;365*3/12,CA40*0.86,IF($B$5-CA$6&lt;365*4/12,CA40*0.79,IF($B$5-CA$6&lt;365*5/12,CA40*0.72,IF($B$5-CA$6&lt;365*6/12,CA40*0.65,IF($B$5-CA$6&lt;365*7/12,CA40*0.58,IF($B$5-CA$6&lt;365*8/12,CA40*0.51,0))))))))+IF($B$5-CA$6&gt;365,0,IF($B$5-CA$6&gt;365*11/12,CA40*0.23,IF($B$5-CA$6&gt;365*10/12,CA40*0.3,IF($B$5-CA$6&gt;365*9/12,CA40*0.37,IF($B$5-CA$6&gt;365*8/12,CA40*0.44,0)))))</f>
        <v>0</v>
      </c>
      <c r="FE40" s="8">
        <f>+IF($B$5-CB$6&lt;365/12,CB40,IF($B$5-CB$6&lt;365*2/12,CB40*0.93,IF($B$5-CB$6&lt;365*3/12,CB40*0.86,IF($B$5-CB$6&lt;365*4/12,CB40*0.79,IF($B$5-CB$6&lt;365*5/12,CB40*0.72,IF($B$5-CB$6&lt;365*6/12,CB40*0.65,IF($B$5-CB$6&lt;365*7/12,CB40*0.58,IF($B$5-CB$6&lt;365*8/12,CB40*0.51,0))))))))+IF($B$5-CB$6&gt;365,0,IF($B$5-CB$6&gt;365*11/12,CB40*0.23,IF($B$5-CB$6&gt;365*10/12,CB40*0.3,IF($B$5-CB$6&gt;365*9/12,CB40*0.37,IF($B$5-CB$6&gt;365*8/12,CB40*0.44,0)))))</f>
        <v>0</v>
      </c>
      <c r="FF40" s="8">
        <f>+IF($B$5-CC$6&lt;365/12,CC40,IF($B$5-CC$6&lt;365*2/12,CC40*0.93,IF($B$5-CC$6&lt;365*3/12,CC40*0.86,IF($B$5-CC$6&lt;365*4/12,CC40*0.79,IF($B$5-CC$6&lt;365*5/12,CC40*0.72,IF($B$5-CC$6&lt;365*6/12,CC40*0.65,IF($B$5-CC$6&lt;365*7/12,CC40*0.58,IF($B$5-CC$6&lt;365*8/12,CC40*0.51,0))))))))+IF($B$5-CC$6&gt;365,0,IF($B$5-CC$6&gt;365*11/12,CC40*0.23,IF($B$5-CC$6&gt;365*10/12,CC40*0.3,IF($B$5-CC$6&gt;365*9/12,CC40*0.37,IF($B$5-CC$6&gt;365*8/12,CC40*0.44,0)))))</f>
        <v>0</v>
      </c>
      <c r="FG40" s="8">
        <f>+IF($B$5-CD$6&lt;365/12,CD40,IF($B$5-CD$6&lt;365*2/12,CD40*0.93,IF($B$5-CD$6&lt;365*3/12,CD40*0.86,IF($B$5-CD$6&lt;365*4/12,CD40*0.79,IF($B$5-CD$6&lt;365*5/12,CD40*0.72,IF($B$5-CD$6&lt;365*6/12,CD40*0.65,IF($B$5-CD$6&lt;365*7/12,CD40*0.58,IF($B$5-CD$6&lt;365*8/12,CD40*0.51,0))))))))+IF($B$5-CD$6&gt;365,0,IF($B$5-CD$6&gt;365*11/12,CD40*0.23,IF($B$5-CD$6&gt;365*10/12,CD40*0.3,IF($B$5-CD$6&gt;365*9/12,CD40*0.37,IF($B$5-CD$6&gt;365*8/12,CD40*0.44,0)))))</f>
        <v>0</v>
      </c>
      <c r="FH40" s="8">
        <f>+IF($B$5-CE$6&lt;365/12,CE40,IF($B$5-CE$6&lt;365*2/12,CE40*0.93,IF($B$5-CE$6&lt;365*3/12,CE40*0.86,IF($B$5-CE$6&lt;365*4/12,CE40*0.79,IF($B$5-CE$6&lt;365*5/12,CE40*0.72,IF($B$5-CE$6&lt;365*6/12,CE40*0.65,IF($B$5-CE$6&lt;365*7/12,CE40*0.58,IF($B$5-CE$6&lt;365*8/12,CE40*0.51,0))))))))+IF($B$5-CE$6&gt;365,0,IF($B$5-CE$6&gt;365*11/12,CE40*0.23,IF($B$5-CE$6&gt;365*10/12,CE40*0.3,IF($B$5-CE$6&gt;365*9/12,CE40*0.37,IF($B$5-CE$6&gt;365*8/12,CE40*0.44,0)))))</f>
        <v>0</v>
      </c>
      <c r="FI40" s="8">
        <f>+IF($B$5-CF$7&lt;365/12,CF41,IF($B$5-CF$7&lt;365*2/12,CF41*0.93,IF($B$5-CF$7&lt;365*3/12,CF41*0.86,IF($B$5-CF$7&lt;365*4/12,CF41*0.79,IF($B$5-CF$7&lt;365*5/12,CF41*0.72,IF($B$5-CF$7&lt;365*6/12,CF41*0.65,IF($B$5-CF$7&lt;365*7/12,CF41*0.58,IF($B$5-CF$7&lt;365*8/12,CF41*0.51,0))))))))+IF($B$5-CF$7&gt;365,0,IF($B$5-CF$7&gt;365*11/12,CF41*0.23,IF($B$5-CF$7&gt;365*10/12,CF41*0.3,IF($B$5-CF$7&gt;365*9/12,CF41*0.37,IF($B$5-CF$7&gt;365*8/12,CF41*0.44,0)))))</f>
        <v>0</v>
      </c>
      <c r="FJ40" s="17">
        <f>SUM(CH40:FI40)</f>
        <v>183.23599999999999</v>
      </c>
      <c r="FK40" s="26">
        <f>+CG40</f>
        <v>5</v>
      </c>
      <c r="FL40" s="18" t="str">
        <f t="shared" si="15"/>
        <v>Carlos Herrera</v>
      </c>
      <c r="FM40" s="9" t="str">
        <f t="shared" si="16"/>
        <v>GCC</v>
      </c>
      <c r="FN40" s="14">
        <f t="shared" si="17"/>
        <v>34</v>
      </c>
      <c r="FO40" s="11">
        <v>34</v>
      </c>
      <c r="FP40" s="36">
        <f t="shared" si="13"/>
        <v>36.647199999999998</v>
      </c>
    </row>
    <row r="41" spans="2:172" ht="15" customHeight="1" x14ac:dyDescent="0.2">
      <c r="B41" s="14">
        <f t="shared" si="14"/>
        <v>35</v>
      </c>
      <c r="C41" s="21" t="s">
        <v>160</v>
      </c>
      <c r="D41" s="13" t="s">
        <v>5</v>
      </c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>
        <v>72</v>
      </c>
      <c r="V41" s="24"/>
      <c r="W41" s="24"/>
      <c r="X41" s="24"/>
      <c r="Y41" s="24"/>
      <c r="Z41" s="48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>
        <v>180</v>
      </c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6">
        <f>COUNT(D41:CF41)</f>
        <v>2</v>
      </c>
      <c r="CH41" s="15">
        <f>+IF($B$5-E$6&lt;365/12,E41,IF($B$5-E$6&lt;365*2/12,E41*0.93,IF($B$5-E$6&lt;365*3/12,E41*0.86,IF($B$5-E$6&lt;365*4/12,E41*0.79,IF($B$5-E$6&lt;365*5/12,E41*0.72,IF($B$5-E$6&lt;365*6/12,E41*0.65,IF($B$5-E$6&lt;365*7/12,E41*0.58,IF($B$5-E$6&lt;365*8/12,E41*0.51,0))))))))+IF($B$5-E$6&gt;365,0,IF($B$5-E$6&gt;365*11/12,E41*0.23,IF($B$5-E$6&gt;365*10/12,E41*0.3,IF($B$5-E$6&gt;365*9/12,E41*0.37,IF($B$5-E$6&gt;365*8/12,E41*0.44,0)))))</f>
        <v>0</v>
      </c>
      <c r="CI41" s="15">
        <f>+IF($B$5-F$6&lt;365/12,F41,IF($B$5-F$6&lt;365*2/12,F41*0.93,IF($B$5-F$6&lt;365*3/12,F41*0.86,IF($B$5-F$6&lt;365*4/12,F41*0.79,IF($B$5-F$6&lt;365*5/12,F41*0.72,IF($B$5-F$6&lt;365*6/12,F41*0.65,IF($B$5-F$6&lt;365*7/12,F41*0.58,IF($B$5-F$6&lt;365*8/12,F41*0.51,0))))))))+IF($B$5-F$6&gt;365,0,IF($B$5-F$6&gt;365*11/12,F41*0.23,IF($B$5-F$6&gt;365*10/12,F41*0.3,IF($B$5-F$6&gt;365*9/12,F41*0.37,IF($B$5-F$6&gt;365*8/12,F41*0.44,0)))))</f>
        <v>0</v>
      </c>
      <c r="CJ41" s="15">
        <f>+IF($B$5-G$6&lt;365/12,G41,IF($B$5-G$6&lt;365*2/12,G41*0.93,IF($B$5-G$6&lt;365*3/12,G41*0.86,IF($B$5-G$6&lt;365*4/12,G41*0.79,IF($B$5-G$6&lt;365*5/12,G41*0.72,IF($B$5-G$6&lt;365*6/12,G41*0.65,IF($B$5-G$6&lt;365*7/12,G41*0.58,IF($B$5-G$6&lt;365*8/12,G41*0.51,0))))))))+IF($B$5-G$6&gt;365,0,IF($B$5-G$6&gt;365*11/12,G41*0.23,IF($B$5-G$6&gt;365*10/12,G41*0.3,IF($B$5-G$6&gt;365*9/12,G41*0.37,IF($B$5-G$6&gt;365*8/12,G41*0.44,0)))))</f>
        <v>0</v>
      </c>
      <c r="CK41" s="15">
        <f>+IF($B$5-H$6&lt;365/12,H41,IF($B$5-H$6&lt;365*2/12,H41*0.93,IF($B$5-H$6&lt;365*3/12,H41*0.86,IF($B$5-H$6&lt;365*4/12,H41*0.79,IF($B$5-H$6&lt;365*5/12,H41*0.72,IF($B$5-H$6&lt;365*6/12,H41*0.65,IF($B$5-H$6&lt;365*7/12,H41*0.58,IF($B$5-H$6&lt;365*8/12,H41*0.51,0))))))))+IF($B$5-H$6&gt;365,0,IF($B$5-H$6&gt;365*11/12,H41*0.23,IF($B$5-H$6&gt;365*10/12,H41*0.3,IF($B$5-H$6&gt;365*9/12,H41*0.37,IF($B$5-H$6&gt;365*8/12,H41*0.44,0)))))</f>
        <v>0</v>
      </c>
      <c r="CL41" s="15">
        <f>+IF($B$5-I$6&lt;365/12,I41,IF($B$5-I$6&lt;365*2/12,I41*0.93,IF($B$5-I$6&lt;365*3/12,I41*0.86,IF($B$5-I$6&lt;365*4/12,I41*0.79,IF($B$5-I$6&lt;365*5/12,I41*0.72,IF($B$5-I$6&lt;365*6/12,I41*0.65,IF($B$5-I$6&lt;365*7/12,I41*0.58,IF($B$5-I$6&lt;365*8/12,I41*0.51,0))))))))+IF($B$5-I$6&gt;365,0,IF($B$5-I$6&gt;365*11/12,I41*0.23,IF($B$5-I$6&gt;365*10/12,I41*0.3,IF($B$5-I$6&gt;365*9/12,I41*0.37,IF($B$5-I$6&gt;365*8/12,I41*0.44,0)))))</f>
        <v>0</v>
      </c>
      <c r="CM41" s="15">
        <f>+IF($B$5-J$6&lt;365/12,J41,IF($B$5-J$6&lt;365*2/12,J41*0.93,IF($B$5-J$6&lt;365*3/12,J41*0.86,IF($B$5-J$6&lt;365*4/12,J41*0.79,IF($B$5-J$6&lt;365*5/12,J41*0.72,IF($B$5-J$6&lt;365*6/12,J41*0.65,IF($B$5-J$6&lt;365*7/12,J41*0.58,IF($B$5-J$6&lt;365*8/12,J41*0.51,0))))))))+IF($B$5-J$6&gt;365,0,IF($B$5-J$6&gt;365*11/12,J41*0.23,IF($B$5-J$6&gt;365*10/12,J41*0.3,IF($B$5-J$6&gt;365*9/12,J41*0.37,IF($B$5-J$6&gt;365*8/12,J41*0.44,0)))))</f>
        <v>0</v>
      </c>
      <c r="CN41" s="15">
        <f>+IF($B$5-K$6&lt;365/12,K41,IF($B$5-K$6&lt;365*2/12,K41*0.93,IF($B$5-K$6&lt;365*3/12,K41*0.86,IF($B$5-K$6&lt;365*4/12,K41*0.79,IF($B$5-K$6&lt;365*5/12,K41*0.72,IF($B$5-K$6&lt;365*6/12,K41*0.65,IF($B$5-K$6&lt;365*7/12,K41*0.58,IF($B$5-K$6&lt;365*8/12,K41*0.51,0))))))))+IF($B$5-K$6&gt;365,0,IF($B$5-K$6&gt;365*11/12,K41*0.23,IF($B$5-K$6&gt;365*10/12,K41*0.3,IF($B$5-K$6&gt;365*9/12,K41*0.37,IF($B$5-K$6&gt;365*8/12,K41*0.44,0)))))</f>
        <v>0</v>
      </c>
      <c r="CO41" s="15">
        <f>+IF($B$5-L$6&lt;365/12,L41,IF($B$5-L$6&lt;365*2/12,L41*0.93,IF($B$5-L$6&lt;365*3/12,L41*0.86,IF($B$5-L$6&lt;365*4/12,L41*0.79,IF($B$5-L$6&lt;365*5/12,L41*0.72,IF($B$5-L$6&lt;365*6/12,L41*0.65,IF($B$5-L$6&lt;365*7/12,L41*0.58,IF($B$5-L$6&lt;365*8/12,L41*0.51,0))))))))+IF($B$5-L$6&gt;365,0,IF($B$5-L$6&gt;365*11/12,L41*0.23,IF($B$5-L$6&gt;365*10/12,L41*0.3,IF($B$5-L$6&gt;365*9/12,L41*0.37,IF($B$5-L$6&gt;365*8/12,L41*0.44,0)))))</f>
        <v>0</v>
      </c>
      <c r="CP41" s="15">
        <f>+IF($B$5-M$6&lt;365/12,M41,IF($B$5-M$6&lt;365*2/12,M41*0.93,IF($B$5-M$6&lt;365*3/12,M41*0.86,IF($B$5-M$6&lt;365*4/12,M41*0.79,IF($B$5-M$6&lt;365*5/12,M41*0.72,IF($B$5-M$6&lt;365*6/12,M41*0.65,IF($B$5-M$6&lt;365*7/12,M41*0.58,IF($B$5-M$6&lt;365*8/12,M41*0.51,0))))))))+IF($B$5-M$6&gt;365,0,IF($B$5-M$6&gt;365*11/12,M41*0.23,IF($B$5-M$6&gt;365*10/12,M41*0.3,IF($B$5-M$6&gt;365*9/12,M41*0.37,IF($B$5-M$6&gt;365*8/12,M41*0.44,0)))))</f>
        <v>0</v>
      </c>
      <c r="CQ41" s="15">
        <f>+IF($B$5-N$6&lt;365/12,N41,IF($B$5-N$6&lt;365*2/12,N41*0.93,IF($B$5-N$6&lt;365*3/12,N41*0.86,IF($B$5-N$6&lt;365*4/12,N41*0.79,IF($B$5-N$6&lt;365*5/12,N41*0.72,IF($B$5-N$6&lt;365*6/12,N41*0.65,IF($B$5-N$6&lt;365*7/12,N41*0.58,IF($B$5-N$6&lt;365*8/12,N41*0.51,0))))))))+IF($B$5-N$6&gt;365,0,IF($B$5-N$6&gt;365*11/12,N41*0.23,IF($B$5-N$6&gt;365*10/12,N41*0.3,IF($B$5-N$6&gt;365*9/12,N41*0.37,IF($B$5-N$6&gt;365*8/12,N41*0.44,0)))))</f>
        <v>0</v>
      </c>
      <c r="CR41" s="15">
        <f>+IF($B$5-O$6&lt;365/12,O41,IF($B$5-O$6&lt;365*2/12,O41*0.93,IF($B$5-O$6&lt;365*3/12,O41*0.86,IF($B$5-O$6&lt;365*4/12,O41*0.79,IF($B$5-O$6&lt;365*5/12,O41*0.72,IF($B$5-O$6&lt;365*6/12,O41*0.65,IF($B$5-O$6&lt;365*7/12,O41*0.58,IF($B$5-O$6&lt;365*8/12,O41*0.51,0))))))))+IF($B$5-O$6&gt;365,0,IF($B$5-O$6&gt;365*11/12,O41*0.23,IF($B$5-O$6&gt;365*10/12,O41*0.3,IF($B$5-O$6&gt;365*9/12,O41*0.37,IF($B$5-O$6&gt;365*8/12,O41*0.44,0)))))</f>
        <v>0</v>
      </c>
      <c r="CS41" s="15">
        <f>+IF($B$5-P$6&lt;365/12,P41,IF($B$5-P$6&lt;365*2/12,P41*0.93,IF($B$5-P$6&lt;365*3/12,P41*0.86,IF($B$5-P$6&lt;365*4/12,P41*0.79,IF($B$5-P$6&lt;365*5/12,P41*0.72,IF($B$5-P$6&lt;365*6/12,P41*0.65,IF($B$5-P$6&lt;365*7/12,P41*0.58,IF($B$5-P$6&lt;365*8/12,P41*0.51,0))))))))+IF($B$5-P$6&gt;365,0,IF($B$5-P$6&gt;365*11/12,P41*0.23,IF($B$5-P$6&gt;365*10/12,P41*0.3,IF($B$5-P$6&gt;365*9/12,P41*0.37,IF($B$5-P$6&gt;365*8/12,P41*0.44,0)))))</f>
        <v>0</v>
      </c>
      <c r="CT41" s="15">
        <f>+IF($B$5-Q$6&lt;365/12,Q41,IF($B$5-Q$6&lt;365*2/12,Q41*0.93,IF($B$5-Q$6&lt;365*3/12,Q41*0.86,IF($B$5-Q$6&lt;365*4/12,Q41*0.79,IF($B$5-Q$6&lt;365*5/12,Q41*0.72,IF($B$5-Q$6&lt;365*6/12,Q41*0.65,IF($B$5-Q$6&lt;365*7/12,Q41*0.58,IF($B$5-Q$6&lt;365*8/12,Q41*0.51,0))))))))+IF($B$5-Q$6&gt;365,0,IF($B$5-Q$6&gt;365*11/12,Q41*0.23,IF($B$5-Q$6&gt;365*10/12,Q41*0.3,IF($B$5-Q$6&gt;365*9/12,Q41*0.37,IF($B$5-Q$6&gt;365*8/12,Q41*0.44,0)))))</f>
        <v>0</v>
      </c>
      <c r="CU41" s="15">
        <f>+IF($B$5-R$6&lt;365/12,R41,IF($B$5-R$6&lt;365*2/12,R41*0.93,IF($B$5-R$6&lt;365*3/12,R41*0.86,IF($B$5-R$6&lt;365*4/12,R41*0.79,IF($B$5-R$6&lt;365*5/12,R41*0.72,IF($B$5-R$6&lt;365*6/12,R41*0.65,IF($B$5-R$6&lt;365*7/12,R41*0.58,IF($B$5-R$6&lt;365*8/12,R41*0.51,0))))))))+IF($B$5-R$6&gt;365,0,IF($B$5-R$6&gt;365*11/12,R41*0.23,IF($B$5-R$6&gt;365*10/12,R41*0.3,IF($B$5-R$6&gt;365*9/12,R41*0.37,IF($B$5-R$6&gt;365*8/12,R41*0.44,0)))))</f>
        <v>0</v>
      </c>
      <c r="CV41" s="15">
        <f>+IF($B$5-S$6&lt;365/12,S41,IF($B$5-S$6&lt;365*2/12,S41*0.93,IF($B$5-S$6&lt;365*3/12,S41*0.86,IF($B$5-S$6&lt;365*4/12,S41*0.79,IF($B$5-S$6&lt;365*5/12,S41*0.72,IF($B$5-S$6&lt;365*6/12,S41*0.65,IF($B$5-S$6&lt;365*7/12,S41*0.58,IF($B$5-S$6&lt;365*8/12,S41*0.51,0))))))))+IF($B$5-S$6&gt;365,0,IF($B$5-S$6&gt;365*11/12,S41*0.23,IF($B$5-S$6&gt;365*10/12,S41*0.3,IF($B$5-S$6&gt;365*9/12,S41*0.37,IF($B$5-S$6&gt;365*8/12,S41*0.44,0)))))</f>
        <v>0</v>
      </c>
      <c r="CW41" s="15">
        <f>+IF($B$5-T$6&lt;365/12,T41,IF($B$5-T$6&lt;365*2/12,T41*0.93,IF($B$5-T$6&lt;365*3/12,T41*0.86,IF($B$5-T$6&lt;365*4/12,T41*0.79,IF($B$5-T$6&lt;365*5/12,T41*0.72,IF($B$5-T$6&lt;365*6/12,T41*0.65,IF($B$5-T$6&lt;365*7/12,T41*0.58,IF($B$5-T$6&lt;365*8/12,T41*0.51,0))))))))+IF($B$5-T$6&gt;365,0,IF($B$5-T$6&gt;365*11/12,T41*0.23,IF($B$5-T$6&gt;365*10/12,T41*0.3,IF($B$5-T$6&gt;365*9/12,T41*0.37,IF($B$5-T$6&gt;365*8/12,T41*0.44,0)))))</f>
        <v>0</v>
      </c>
      <c r="CX41" s="15">
        <f>+IF($B$5-U$6&lt;365/12,U41,IF($B$5-U$6&lt;365*2/12,U41*0.93,IF($B$5-U$6&lt;365*3/12,U41*0.86,IF($B$5-U$6&lt;365*4/12,U41*0.79,IF($B$5-U$6&lt;365*5/12,U41*0.72,IF($B$5-U$6&lt;365*6/12,U41*0.65,IF($B$5-U$6&lt;365*7/12,U41*0.58,IF($B$5-U$6&lt;365*8/12,U41*0.51,0))))))))+IF($B$5-U$6&gt;365,0,IF($B$5-U$6&gt;365*11/12,U41*0.23,IF($B$5-U$6&gt;365*10/12,U41*0.3,IF($B$5-U$6&gt;365*9/12,U41*0.37,IF($B$5-U$6&gt;365*8/12,U41*0.44,0)))))</f>
        <v>26.64</v>
      </c>
      <c r="CY41" s="15">
        <f>+IF($B$5-V$6&lt;365/12,V41,IF($B$5-V$6&lt;365*2/12,V41*0.93,IF($B$5-V$6&lt;365*3/12,V41*0.86,IF($B$5-V$6&lt;365*4/12,V41*0.79,IF($B$5-V$6&lt;365*5/12,V41*0.72,IF($B$5-V$6&lt;365*6/12,V41*0.65,IF($B$5-V$6&lt;365*7/12,V41*0.58,IF($B$5-V$6&lt;365*8/12,V41*0.51,0))))))))+IF($B$5-V$6&gt;365,0,IF($B$5-V$6&gt;365*11/12,V41*0.23,IF($B$5-V$6&gt;365*10/12,V41*0.3,IF($B$5-V$6&gt;365*9/12,V41*0.37,IF($B$5-V$6&gt;365*8/12,V41*0.44,0)))))</f>
        <v>0</v>
      </c>
      <c r="CZ41" s="15">
        <f>+IF($B$5-W$6&lt;365/12,W41,IF($B$5-W$6&lt;365*2/12,W41*0.93,IF($B$5-W$6&lt;365*3/12,W41*0.86,IF($B$5-W$6&lt;365*4/12,W41*0.79,IF($B$5-W$6&lt;365*5/12,W41*0.72,IF($B$5-W$6&lt;365*6/12,W41*0.65,IF($B$5-W$6&lt;365*7/12,W41*0.58,IF($B$5-W$6&lt;365*8/12,W41*0.51,0))))))))+IF($B$5-W$6&gt;365,0,IF($B$5-W$6&gt;365*11/12,W41*0.23,IF($B$5-W$6&gt;365*10/12,W41*0.3,IF($B$5-W$6&gt;365*9/12,W41*0.37,IF($B$5-W$6&gt;365*8/12,W41*0.44,0)))))</f>
        <v>0</v>
      </c>
      <c r="DA41" s="15">
        <f>+IF($B$5-X$6&lt;365/12,X41,IF($B$5-X$6&lt;365*2/12,X41*0.93,IF($B$5-X$6&lt;365*3/12,X41*0.86,IF($B$5-X$6&lt;365*4/12,X41*0.79,IF($B$5-X$6&lt;365*5/12,X41*0.72,IF($B$5-X$6&lt;365*6/12,X41*0.65,IF($B$5-X$6&lt;365*7/12,X41*0.58,IF($B$5-X$6&lt;365*8/12,X41*0.51,0))))))))+IF($B$5-X$6&gt;365,0,IF($B$5-X$6&gt;365*11/12,X41*0.23,IF($B$5-X$6&gt;365*10/12,X41*0.3,IF($B$5-X$6&gt;365*9/12,X41*0.37,IF($B$5-X$6&gt;365*8/12,X41*0.44,0)))))</f>
        <v>0</v>
      </c>
      <c r="DB41" s="15">
        <f>+IF($B$5-Y$6&lt;365/12,Y41,IF($B$5-Y$6&lt;365*2/12,Y41*0.93,IF($B$5-Y$6&lt;365*3/12,Y41*0.86,IF($B$5-Y$6&lt;365*4/12,Y41*0.79,IF($B$5-Y$6&lt;365*5/12,Y41*0.72,IF($B$5-Y$6&lt;365*6/12,Y41*0.65,IF($B$5-Y$6&lt;365*7/12,Y41*0.58,IF($B$5-Y$6&lt;365*8/12,Y41*0.51,0))))))))+IF($B$5-Y$6&gt;365,0,IF($B$5-Y$6&gt;365*11/12,Y41*0.23,IF($B$5-Y$6&gt;365*10/12,Y41*0.3,IF($B$5-Y$6&gt;365*9/12,Y41*0.37,IF($B$5-Y$6&gt;365*8/12,Y41*0.44,0)))))</f>
        <v>0</v>
      </c>
      <c r="DC41" s="15">
        <f>+IF($B$5-Z$6&lt;365/12,Z41,IF($B$5-Z$6&lt;365*2/12,Z41*0.93,IF($B$5-Z$6&lt;365*3/12,Z41*0.86,IF($B$5-Z$6&lt;365*4/12,Z41*0.79,IF($B$5-Z$6&lt;365*5/12,Z41*0.72,IF($B$5-Z$6&lt;365*6/12,Z41*0.65,IF($B$5-Z$6&lt;365*7/12,Z41*0.58,IF($B$5-Z$6&lt;365*8/12,Z41*0.51,0))))))))+IF($B$5-Z$6&gt;365,0,IF($B$5-Z$6&gt;365*11/12,Z41*0.23,IF($B$5-Z$6&gt;365*10/12,Z41*0.3,IF($B$5-Z$6&gt;365*9/12,Z41*0.37,IF($B$5-Z$6&gt;365*8/12,Z41*0.44,0)))))</f>
        <v>0</v>
      </c>
      <c r="DD41" s="15">
        <f>+IF($B$5-AA$6&lt;365/12,AA41,IF($B$5-AA$6&lt;365*2/12,AA41*0.93,IF($B$5-AA$6&lt;365*3/12,AA41*0.86,IF($B$5-AA$6&lt;365*4/12,AA41*0.79,IF($B$5-AA$6&lt;365*5/12,AA41*0.72,IF($B$5-AA$6&lt;365*6/12,AA41*0.65,IF($B$5-AA$6&lt;365*7/12,AA41*0.58,IF($B$5-AA$6&lt;365*8/12,AA41*0.51,0))))))))+IF($B$5-AA$6&gt;365,0,IF($B$5-AA$6&gt;365*11/12,AA41*0.23,IF($B$5-AA$6&gt;365*10/12,AA41*0.3,IF($B$5-AA$6&gt;365*9/12,AA41*0.37,IF($B$5-AA$6&gt;365*8/12,AA41*0.44,0)))))</f>
        <v>0</v>
      </c>
      <c r="DE41" s="15">
        <f>+IF($B$5-AB$6&lt;365/12,AB41,IF($B$5-AB$6&lt;365*2/12,AB41*0.93,IF($B$5-AB$6&lt;365*3/12,AB41*0.86,IF($B$5-AB$6&lt;365*4/12,AB41*0.79,IF($B$5-AB$6&lt;365*5/12,AB41*0.72,IF($B$5-AB$6&lt;365*6/12,AB41*0.65,IF($B$5-AB$6&lt;365*7/12,AB41*0.58,IF($B$5-AB$6&lt;365*8/12,AB41*0.51,0))))))))+IF($B$5-AB$6&gt;365,0,IF($B$5-AB$6&gt;365*11/12,AB41*0.23,IF($B$5-AB$6&gt;365*10/12,AB41*0.3,IF($B$5-AB$6&gt;365*9/12,AB41*0.37,IF($B$5-AB$6&gt;365*8/12,AB41*0.44,0)))))</f>
        <v>0</v>
      </c>
      <c r="DF41" s="15">
        <f>+IF($B$5-AC$6&lt;365/12,AC41,IF($B$5-AC$6&lt;365*2/12,AC41*0.93,IF($B$5-AC$6&lt;365*3/12,AC41*0.86,IF($B$5-AC$6&lt;365*4/12,AC41*0.79,IF($B$5-AC$6&lt;365*5/12,AC41*0.72,IF($B$5-AC$6&lt;365*6/12,AC41*0.65,IF($B$5-AC$6&lt;365*7/12,AC41*0.58,IF($B$5-AC$6&lt;365*8/12,AC41*0.51,0))))))))+IF($B$5-AC$6&gt;365,0,IF($B$5-AC$6&gt;365*11/12,AC41*0.23,IF($B$5-AC$6&gt;365*10/12,AC41*0.3,IF($B$5-AC$6&gt;365*9/12,AC41*0.37,IF($B$5-AC$6&gt;365*8/12,AC41*0.44,0)))))</f>
        <v>0</v>
      </c>
      <c r="DG41" s="15">
        <f>+IF($B$5-AD$6&lt;365/12,AD41,IF($B$5-AD$6&lt;365*2/12,AD41*0.93,IF($B$5-AD$6&lt;365*3/12,AD41*0.86,IF($B$5-AD$6&lt;365*4/12,AD41*0.79,IF($B$5-AD$6&lt;365*5/12,AD41*0.72,IF($B$5-AD$6&lt;365*6/12,AD41*0.65,IF($B$5-AD$6&lt;365*7/12,AD41*0.58,IF($B$5-AD$6&lt;365*8/12,AD41*0.51,0))))))))+IF($B$5-AD$6&gt;365,0,IF($B$5-AD$6&gt;365*11/12,AD41*0.23,IF($B$5-AD$6&gt;365*10/12,AD41*0.3,IF($B$5-AD$6&gt;365*9/12,AD41*0.37,IF($B$5-AD$6&gt;365*8/12,AD41*0.44,0)))))</f>
        <v>0</v>
      </c>
      <c r="DH41" s="15">
        <f>+IF($B$5-AE$6&lt;365/12,AE41,IF($B$5-AE$6&lt;365*2/12,AE41*0.93,IF($B$5-AE$6&lt;365*3/12,AE41*0.86,IF($B$5-AE$6&lt;365*4/12,AE41*0.79,IF($B$5-AE$6&lt;365*5/12,AE41*0.72,IF($B$5-AE$6&lt;365*6/12,AE41*0.65,IF($B$5-AE$6&lt;365*7/12,AE41*0.58,IF($B$5-AE$6&lt;365*8/12,AE41*0.51,0))))))))+IF($B$5-AE$6&gt;365,0,IF($B$5-AE$6&gt;365*11/12,AE41*0.23,IF($B$5-AE$6&gt;365*10/12,AE41*0.3,IF($B$5-AE$6&gt;365*9/12,AE41*0.37,IF($B$5-AE$6&gt;365*8/12,AE41*0.44,0)))))</f>
        <v>0</v>
      </c>
      <c r="DI41" s="15">
        <f>+IF($B$5-AF$6&lt;365/12,AF41,IF($B$5-AF$6&lt;365*2/12,AF41*0.93,IF($B$5-AF$6&lt;365*3/12,AF41*0.86,IF($B$5-AF$6&lt;365*4/12,AF41*0.79,IF($B$5-AF$6&lt;365*5/12,AF41*0.72,IF($B$5-AF$6&lt;365*6/12,AF41*0.65,IF($B$5-AF$6&lt;365*7/12,AF41*0.58,IF($B$5-AF$6&lt;365*8/12,AF41*0.51,0))))))))+IF($B$5-AF$6&gt;365,0,IF($B$5-AF$6&gt;365*11/12,AF41*0.23,IF($B$5-AF$6&gt;365*10/12,AF41*0.3,IF($B$5-AF$6&gt;365*9/12,AF41*0.37,IF($B$5-AF$6&gt;365*8/12,AF41*0.44,0)))))</f>
        <v>0</v>
      </c>
      <c r="DJ41" s="15">
        <f>+IF($B$5-AG$6&lt;365/12,AG41,IF($B$5-AG$6&lt;365*2/12,AG41*0.93,IF($B$5-AG$6&lt;365*3/12,AG41*0.86,IF($B$5-AG$6&lt;365*4/12,AG41*0.79,IF($B$5-AG$6&lt;365*5/12,AG41*0.72,IF($B$5-AG$6&lt;365*6/12,AG41*0.65,IF($B$5-AG$6&lt;365*7/12,AG41*0.58,IF($B$5-AG$6&lt;365*8/12,AG41*0.51,0))))))))+IF($B$5-AG$6&gt;365,0,IF($B$5-AG$6&gt;365*11/12,AG41*0.23,IF($B$5-AG$6&gt;365*10/12,AG41*0.3,IF($B$5-AG$6&gt;365*9/12,AG41*0.37,IF($B$5-AG$6&gt;365*8/12,AG41*0.44,0)))))</f>
        <v>0</v>
      </c>
      <c r="DK41" s="15">
        <f>+IF($B$5-AH$6&lt;365/12,AH41,IF($B$5-AH$6&lt;365*2/12,AH41*0.93,IF($B$5-AH$6&lt;365*3/12,AH41*0.86,IF($B$5-AH$6&lt;365*4/12,AH41*0.79,IF($B$5-AH$6&lt;365*5/12,AH41*0.72,IF($B$5-AH$6&lt;365*6/12,AH41*0.65,IF($B$5-AH$6&lt;365*7/12,AH41*0.58,IF($B$5-AH$6&lt;365*8/12,AH41*0.51,0))))))))+IF($B$5-AH$6&gt;365,0,IF($B$5-AH$6&gt;365*11/12,AH41*0.23,IF($B$5-AH$6&gt;365*10/12,AH41*0.3,IF($B$5-AH$6&gt;365*9/12,AH41*0.37,IF($B$5-AH$6&gt;365*8/12,AH41*0.44,0)))))</f>
        <v>0</v>
      </c>
      <c r="DL41" s="15">
        <f>+IF($B$5-AI$6&lt;365/12,AI41,IF($B$5-AI$6&lt;365*2/12,AI41*0.93,IF($B$5-AI$6&lt;365*3/12,AI41*0.86,IF($B$5-AI$6&lt;365*4/12,AI41*0.79,IF($B$5-AI$6&lt;365*5/12,AI41*0.72,IF($B$5-AI$6&lt;365*6/12,AI41*0.65,IF($B$5-AI$6&lt;365*7/12,AI41*0.58,IF($B$5-AI$6&lt;365*8/12,AI41*0.51,0))))))))+IF($B$5-AI$6&gt;365,0,IF($B$5-AI$6&gt;365*11/12,AI41*0.23,IF($B$5-AI$6&gt;365*10/12,AI41*0.3,IF($B$5-AI$6&gt;365*9/12,AI41*0.37,IF($B$5-AI$6&gt;365*8/12,AI41*0.44,0)))))</f>
        <v>0</v>
      </c>
      <c r="DM41" s="15">
        <f>+IF($B$5-AJ$6&lt;365/12,AJ41,IF($B$5-AJ$6&lt;365*2/12,AJ41*0.93,IF($B$5-AJ$6&lt;365*3/12,AJ41*0.86,IF($B$5-AJ$6&lt;365*4/12,AJ41*0.79,IF($B$5-AJ$6&lt;365*5/12,AJ41*0.72,IF($B$5-AJ$6&lt;365*6/12,AJ41*0.65,IF($B$5-AJ$6&lt;365*7/12,AJ41*0.58,IF($B$5-AJ$6&lt;365*8/12,AJ41*0.51,0))))))))+IF($B$5-AJ$6&gt;365,0,IF($B$5-AJ$6&gt;365*11/12,AJ41*0.23,IF($B$5-AJ$6&gt;365*10/12,AJ41*0.3,IF($B$5-AJ$6&gt;365*9/12,AJ41*0.37,IF($B$5-AJ$6&gt;365*8/12,AJ41*0.44,0)))))</f>
        <v>0</v>
      </c>
      <c r="DN41" s="15">
        <f>+IF($B$5-AK$6&lt;365/12,AK41,IF($B$5-AK$6&lt;365*2/12,AK41*0.93,IF($B$5-AK$6&lt;365*3/12,AK41*0.86,IF($B$5-AK$6&lt;365*4/12,AK41*0.79,IF($B$5-AK$6&lt;365*5/12,AK41*0.72,IF($B$5-AK$6&lt;365*6/12,AK41*0.65,IF($B$5-AK$6&lt;365*7/12,AK41*0.58,IF($B$5-AK$6&lt;365*8/12,AK41*0.51,0))))))))+IF($B$5-AK$6&gt;365,0,IF($B$5-AK$6&gt;365*11/12,AK41*0.23,IF($B$5-AK$6&gt;365*10/12,AK41*0.3,IF($B$5-AK$6&gt;365*9/12,AK41*0.37,IF($B$5-AK$6&gt;365*8/12,AK41*0.44,0)))))</f>
        <v>0</v>
      </c>
      <c r="DO41" s="15">
        <f>+IF($B$5-AL$6&lt;365/12,AL41,IF($B$5-AL$6&lt;365*2/12,AL41*0.93,IF($B$5-AL$6&lt;365*3/12,AL41*0.86,IF($B$5-AL$6&lt;365*4/12,AL41*0.79,IF($B$5-AL$6&lt;365*5/12,AL41*0.72,IF($B$5-AL$6&lt;365*6/12,AL41*0.65,IF($B$5-AL$6&lt;365*7/12,AL41*0.58,IF($B$5-AL$6&lt;365*8/12,AL41*0.51,0))))))))+IF($B$5-AL$6&gt;365,0,IF($B$5-AL$6&gt;365*11/12,AL41*0.23,IF($B$5-AL$6&gt;365*10/12,AL41*0.3,IF($B$5-AL$6&gt;365*9/12,AL41*0.37,IF($B$5-AL$6&gt;365*8/12,AL41*0.44,0)))))</f>
        <v>0</v>
      </c>
      <c r="DP41" s="15">
        <f>+IF($B$5-AM$6&lt;365/12,AM41,IF($B$5-AM$6&lt;365*2/12,AM41*0.93,IF($B$5-AM$6&lt;365*3/12,AM41*0.86,IF($B$5-AM$6&lt;365*4/12,AM41*0.79,IF($B$5-AM$6&lt;365*5/12,AM41*0.72,IF($B$5-AM$6&lt;365*6/12,AM41*0.65,IF($B$5-AM$6&lt;365*7/12,AM41*0.58,IF($B$5-AM$6&lt;365*8/12,AM41*0.51,0))))))))+IF($B$5-AM$6&gt;365,0,IF($B$5-AM$6&gt;365*11/12,AM41*0.23,IF($B$5-AM$6&gt;365*10/12,AM41*0.3,IF($B$5-AM$6&gt;365*9/12,AM41*0.37,IF($B$5-AM$6&gt;365*8/12,AM41*0.44,0)))))</f>
        <v>0</v>
      </c>
      <c r="DQ41" s="15">
        <f>+IF($B$5-AN$6&lt;365/12,AN41,IF($B$5-AN$6&lt;365*2/12,AN41*0.93,IF($B$5-AN$6&lt;365*3/12,AN41*0.86,IF($B$5-AN$6&lt;365*4/12,AN41*0.79,IF($B$5-AN$6&lt;365*5/12,AN41*0.72,IF($B$5-AN$6&lt;365*6/12,AN41*0.65,IF($B$5-AN$6&lt;365*7/12,AN41*0.58,IF($B$5-AN$6&lt;365*8/12,AN41*0.51,0))))))))+IF($B$5-AN$6&gt;365,0,IF($B$5-AN$6&gt;365*11/12,AN41*0.23,IF($B$5-AN$6&gt;365*10/12,AN41*0.3,IF($B$5-AN$6&gt;365*9/12,AN41*0.37,IF($B$5-AN$6&gt;365*8/12,AN41*0.44,0)))))</f>
        <v>0</v>
      </c>
      <c r="DR41" s="15">
        <f>+IF($B$5-AO$6&lt;365/12,AO41,IF($B$5-AO$6&lt;365*2/12,AO41*0.93,IF($B$5-AO$6&lt;365*3/12,AO41*0.86,IF($B$5-AO$6&lt;365*4/12,AO41*0.79,IF($B$5-AO$6&lt;365*5/12,AO41*0.72,IF($B$5-AO$6&lt;365*6/12,AO41*0.65,IF($B$5-AO$6&lt;365*7/12,AO41*0.58,IF($B$5-AO$6&lt;365*8/12,AO41*0.51,0))))))))+IF($B$5-AO$6&gt;365,0,IF($B$5-AO$6&gt;365*11/12,AO41*0.23,IF($B$5-AO$6&gt;365*10/12,AO41*0.3,IF($B$5-AO$6&gt;365*9/12,AO41*0.37,IF($B$5-AO$6&gt;365*8/12,AO41*0.44,0)))))</f>
        <v>0</v>
      </c>
      <c r="DS41" s="15">
        <f>+IF($B$5-AP$6&lt;365/12,AP41,IF($B$5-AP$6&lt;365*2/12,AP41*0.93,IF($B$5-AP$6&lt;365*3/12,AP41*0.86,IF($B$5-AP$6&lt;365*4/12,AP41*0.79,IF($B$5-AP$6&lt;365*5/12,AP41*0.72,IF($B$5-AP$6&lt;365*6/12,AP41*0.65,IF($B$5-AP$6&lt;365*7/12,AP41*0.58,IF($B$5-AP$6&lt;365*8/12,AP41*0.51,0))))))))+IF($B$5-AP$6&gt;365,0,IF($B$5-AP$6&gt;365*11/12,AP41*0.23,IF($B$5-AP$6&gt;365*10/12,AP41*0.3,IF($B$5-AP$6&gt;365*9/12,AP41*0.37,IF($B$5-AP$6&gt;365*8/12,AP41*0.44,0)))))</f>
        <v>0</v>
      </c>
      <c r="DT41" s="15">
        <f>+IF($B$5-AQ$6&lt;365/12,AQ41,IF($B$5-AQ$6&lt;365*2/12,AQ41*0.93,IF($B$5-AQ$6&lt;365*3/12,AQ41*0.86,IF($B$5-AQ$6&lt;365*4/12,AQ41*0.79,IF($B$5-AQ$6&lt;365*5/12,AQ41*0.72,IF($B$5-AQ$6&lt;365*6/12,AQ41*0.65,IF($B$5-AQ$6&lt;365*7/12,AQ41*0.58,IF($B$5-AQ$6&lt;365*8/12,AQ41*0.51,0))))))))+IF($B$5-AQ$6&gt;365,0,IF($B$5-AQ$6&gt;365*11/12,AQ41*0.23,IF($B$5-AQ$6&gt;365*10/12,AQ41*0.3,IF($B$5-AQ$6&gt;365*9/12,AQ41*0.37,IF($B$5-AQ$6&gt;365*8/12,AQ41*0.44,0)))))</f>
        <v>0</v>
      </c>
      <c r="DU41" s="15">
        <f>+IF($B$5-AR$6&lt;365/12,AR41,IF($B$5-AR$6&lt;365*2/12,AR41*0.93,IF($B$5-AR$6&lt;365*3/12,AR41*0.86,IF($B$5-AR$6&lt;365*4/12,AR41*0.79,IF($B$5-AR$6&lt;365*5/12,AR41*0.72,IF($B$5-AR$6&lt;365*6/12,AR41*0.65,IF($B$5-AR$6&lt;365*7/12,AR41*0.58,IF($B$5-AR$6&lt;365*8/12,AR41*0.51,0))))))))+IF($B$5-AR$6&gt;365,0,IF($B$5-AR$6&gt;365*11/12,AR41*0.23,IF($B$5-AR$6&gt;365*10/12,AR41*0.3,IF($B$5-AR$6&gt;365*9/12,AR41*0.37,IF($B$5-AR$6&gt;365*8/12,AR41*0.44,0)))))</f>
        <v>0</v>
      </c>
      <c r="DV41" s="15">
        <f>+IF($B$5-AS$6&lt;365/12,AS41,IF($B$5-AS$6&lt;365*2/12,AS41*0.93,IF($B$5-AS$6&lt;365*3/12,AS41*0.86,IF($B$5-AS$6&lt;365*4/12,AS41*0.79,IF($B$5-AS$6&lt;365*5/12,AS41*0.72,IF($B$5-AS$6&lt;365*6/12,AS41*0.65,IF($B$5-AS$6&lt;365*7/12,AS41*0.58,IF($B$5-AS$6&lt;365*8/12,AS41*0.51,0))))))))+IF($B$5-AS$6&gt;365,0,IF($B$5-AS$6&gt;365*11/12,AS41*0.23,IF($B$5-AS$6&gt;365*10/12,AS41*0.3,IF($B$5-AS$6&gt;365*9/12,AS41*0.37,IF($B$5-AS$6&gt;365*8/12,AS41*0.44,0)))))</f>
        <v>0</v>
      </c>
      <c r="DW41" s="15">
        <f>+IF($B$5-AT$6&lt;365/12,AT41,IF($B$5-AT$6&lt;365*2/12,AT41*0.93,IF($B$5-AT$6&lt;365*3/12,AT41*0.86,IF($B$5-AT$6&lt;365*4/12,AT41*0.79,IF($B$5-AT$6&lt;365*5/12,AT41*0.72,IF($B$5-AT$6&lt;365*6/12,AT41*0.65,IF($B$5-AT$6&lt;365*7/12,AT41*0.58,IF($B$5-AT$6&lt;365*8/12,AT41*0.51,0))))))))+IF($B$5-AT$6&gt;365,0,IF($B$5-AT$6&gt;365*11/12,AT41*0.23,IF($B$5-AT$6&gt;365*10/12,AT41*0.3,IF($B$5-AT$6&gt;365*9/12,AT41*0.37,IF($B$5-AT$6&gt;365*8/12,AT41*0.44,0)))))</f>
        <v>0</v>
      </c>
      <c r="DX41" s="15">
        <f>+IF($B$5-AU$6&lt;365/12,AU41,IF($B$5-AU$6&lt;365*2/12,AU41*0.93,IF($B$5-AU$6&lt;365*3/12,AU41*0.86,IF($B$5-AU$6&lt;365*4/12,AU41*0.79,IF($B$5-AU$6&lt;365*5/12,AU41*0.72,IF($B$5-AU$6&lt;365*6/12,AU41*0.65,IF($B$5-AU$6&lt;365*7/12,AU41*0.58,IF($B$5-AU$6&lt;365*8/12,AU41*0.51,0))))))))+IF($B$5-AU$6&gt;365,0,IF($B$5-AU$6&gt;365*11/12,AU41*0.23,IF($B$5-AU$6&gt;365*10/12,AU41*0.3,IF($B$5-AU$6&gt;365*9/12,AU41*0.37,IF($B$5-AU$6&gt;365*8/12,AU41*0.44,0)))))</f>
        <v>0</v>
      </c>
      <c r="DY41" s="15">
        <f>+IF($B$5-AV$6&lt;365/12,AV41,IF($B$5-AV$6&lt;365*2/12,AV41*0.93,IF($B$5-AV$6&lt;365*3/12,AV41*0.86,IF($B$5-AV$6&lt;365*4/12,AV41*0.79,IF($B$5-AV$6&lt;365*5/12,AV41*0.72,IF($B$5-AV$6&lt;365*6/12,AV41*0.65,IF($B$5-AV$6&lt;365*7/12,AV41*0.58,IF($B$5-AV$6&lt;365*8/12,AV41*0.51,0))))))))+IF($B$5-AV$6&gt;365,0,IF($B$5-AV$6&gt;365*11/12,AV41*0.23,IF($B$5-AV$6&gt;365*10/12,AV41*0.3,IF($B$5-AV$6&gt;365*9/12,AV41*0.37,IF($B$5-AV$6&gt;365*8/12,AV41*0.44,0)))))</f>
        <v>0</v>
      </c>
      <c r="DZ41" s="15">
        <f>+IF($B$5-AW$6&lt;365/12,AW41,IF($B$5-AW$6&lt;365*2/12,AW41*0.93,IF($B$5-AW$6&lt;365*3/12,AW41*0.86,IF($B$5-AW$6&lt;365*4/12,AW41*0.79,IF($B$5-AW$6&lt;365*5/12,AW41*0.72,IF($B$5-AW$6&lt;365*6/12,AW41*0.65,IF($B$5-AW$6&lt;365*7/12,AW41*0.58,IF($B$5-AW$6&lt;365*8/12,AW41*0.51,0))))))))+IF($B$5-AW$6&gt;365,0,IF($B$5-AW$6&gt;365*11/12,AW41*0.23,IF($B$5-AW$6&gt;365*10/12,AW41*0.3,IF($B$5-AW$6&gt;365*9/12,AW41*0.37,IF($B$5-AW$6&gt;365*8/12,AW41*0.44,0)))))</f>
        <v>0</v>
      </c>
      <c r="EA41" s="15">
        <f>+IF($B$5-AX$6&lt;365/12,AX41,IF($B$5-AX$6&lt;365*2/12,AX41*0.93,IF($B$5-AX$6&lt;365*3/12,AX41*0.86,IF($B$5-AX$6&lt;365*4/12,AX41*0.79,IF($B$5-AX$6&lt;365*5/12,AX41*0.72,IF($B$5-AX$6&lt;365*6/12,AX41*0.65,IF($B$5-AX$6&lt;365*7/12,AX41*0.58,IF($B$5-AX$6&lt;365*8/12,AX41*0.51,0))))))))+IF($B$5-AX$6&gt;365,0,IF($B$5-AX$6&gt;365*11/12,AX41*0.23,IF($B$5-AX$6&gt;365*10/12,AX41*0.3,IF($B$5-AX$6&gt;365*9/12,AX41*0.37,IF($B$5-AX$6&gt;365*8/12,AX41*0.44,0)))))</f>
        <v>0</v>
      </c>
      <c r="EB41" s="15">
        <f>+IF($B$5-AY$6&lt;365/12,AY41,IF($B$5-AY$6&lt;365*2/12,AY41*0.93,IF($B$5-AY$6&lt;365*3/12,AY41*0.86,IF($B$5-AY$6&lt;365*4/12,AY41*0.79,IF($B$5-AY$6&lt;365*5/12,AY41*0.72,IF($B$5-AY$6&lt;365*6/12,AY41*0.65,IF($B$5-AY$6&lt;365*7/12,AY41*0.58,IF($B$5-AY$6&lt;365*8/12,AY41*0.51,0))))))))+IF($B$5-AY$6&gt;365,0,IF($B$5-AY$6&gt;365*11/12,AY41*0.23,IF($B$5-AY$6&gt;365*10/12,AY41*0.3,IF($B$5-AY$6&gt;365*9/12,AY41*0.37,IF($B$5-AY$6&gt;365*8/12,AY41*0.44,0)))))</f>
        <v>0</v>
      </c>
      <c r="EC41" s="15">
        <f>+IF($B$5-AZ$6&lt;365/12,AZ41,IF($B$5-AZ$6&lt;365*2/12,AZ41*0.93,IF($B$5-AZ$6&lt;365*3/12,AZ41*0.86,IF($B$5-AZ$6&lt;365*4/12,AZ41*0.79,IF($B$5-AZ$6&lt;365*5/12,AZ41*0.72,IF($B$5-AZ$6&lt;365*6/12,AZ41*0.65,IF($B$5-AZ$6&lt;365*7/12,AZ41*0.58,IF($B$5-AZ$6&lt;365*8/12,AZ41*0.51,0))))))))+IF($B$5-AZ$6&gt;365,0,IF($B$5-AZ$6&gt;365*11/12,AZ41*0.23,IF($B$5-AZ$6&gt;365*10/12,AZ41*0.3,IF($B$5-AZ$6&gt;365*9/12,AZ41*0.37,IF($B$5-AZ$6&gt;365*8/12,AZ41*0.44,0)))))</f>
        <v>0</v>
      </c>
      <c r="ED41" s="15">
        <f>+IF($B$5-BA$6&lt;365/12,BA41,IF($B$5-BA$6&lt;365*2/12,BA41*0.93,IF($B$5-BA$6&lt;365*3/12,BA41*0.86,IF($B$5-BA$6&lt;365*4/12,BA41*0.79,IF($B$5-BA$6&lt;365*5/12,BA41*0.72,IF($B$5-BA$6&lt;365*6/12,BA41*0.65,IF($B$5-BA$6&lt;365*7/12,BA41*0.58,IF($B$5-BA$6&lt;365*8/12,BA41*0.51,0))))))))+IF($B$5-BA$6&gt;365,0,IF($B$5-BA$6&gt;365*11/12,BA41*0.23,IF($B$5-BA$6&gt;365*10/12,BA41*0.3,IF($B$5-BA$6&gt;365*9/12,BA41*0.37,IF($B$5-BA$6&gt;365*8/12,BA41*0.44,0)))))</f>
        <v>0</v>
      </c>
      <c r="EE41" s="15">
        <f>+IF($B$5-BB$6&lt;365/12,BB41,IF($B$5-BB$6&lt;365*2/12,BB41*0.93,IF($B$5-BB$6&lt;365*3/12,BB41*0.86,IF($B$5-BB$6&lt;365*4/12,BB41*0.79,IF($B$5-BB$6&lt;365*5/12,BB41*0.72,IF($B$5-BB$6&lt;365*6/12,BB41*0.65,IF($B$5-BB$6&lt;365*7/12,BB41*0.58,IF($B$5-BB$6&lt;365*8/12,BB41*0.51,0))))))))+IF($B$5-BB$6&gt;365,0,IF($B$5-BB$6&gt;365*11/12,BB41*0.23,IF($B$5-BB$6&gt;365*10/12,BB41*0.3,IF($B$5-BB$6&gt;365*9/12,BB41*0.37,IF($B$5-BB$6&gt;365*8/12,BB41*0.44,0)))))</f>
        <v>0</v>
      </c>
      <c r="EF41" s="15">
        <f>+IF($B$5-BC$6&lt;365/12,BC41,IF($B$5-BC$6&lt;365*2/12,BC41*0.93,IF($B$5-BC$6&lt;365*3/12,BC41*0.86,IF($B$5-BC$6&lt;365*4/12,BC41*0.79,IF($B$5-BC$6&lt;365*5/12,BC41*0.72,IF($B$5-BC$6&lt;365*6/12,BC41*0.65,IF($B$5-BC$6&lt;365*7/12,BC41*0.58,IF($B$5-BC$6&lt;365*8/12,BC41*0.51,0))))))))+IF($B$5-BC$6&gt;365,0,IF($B$5-BC$6&gt;365*11/12,BC41*0.23,IF($B$5-BC$6&gt;365*10/12,BC41*0.3,IF($B$5-BC$6&gt;365*9/12,BC41*0.37,IF($B$5-BC$6&gt;365*8/12,BC41*0.44,0)))))</f>
        <v>0</v>
      </c>
      <c r="EG41" s="15">
        <f>+IF($B$5-BD$6&lt;365/12,BD41,IF($B$5-BD$6&lt;365*2/12,BD41*0.93,IF($B$5-BD$6&lt;365*3/12,BD41*0.86,IF($B$5-BD$6&lt;365*4/12,BD41*0.79,IF($B$5-BD$6&lt;365*5/12,BD41*0.72,IF($B$5-BD$6&lt;365*6/12,BD41*0.65,IF($B$5-BD$6&lt;365*7/12,BD41*0.58,IF($B$5-BD$6&lt;365*8/12,BD41*0.51,0))))))))+IF($B$5-BD$6&gt;365,0,IF($B$5-BD$6&gt;365*11/12,BD41*0.23,IF($B$5-BD$6&gt;365*10/12,BD41*0.3,IF($B$5-BD$6&gt;365*9/12,BD41*0.37,IF($B$5-BD$6&gt;365*8/12,BD41*0.44,0)))))</f>
        <v>0</v>
      </c>
      <c r="EH41" s="15">
        <f>+IF($B$5-BE$6&lt;365/12,BE41,IF($B$5-BE$6&lt;365*2/12,BE41*0.93,IF($B$5-BE$6&lt;365*3/12,BE41*0.86,IF($B$5-BE$6&lt;365*4/12,BE41*0.79,IF($B$5-BE$6&lt;365*5/12,BE41*0.72,IF($B$5-BE$6&lt;365*6/12,BE41*0.65,IF($B$5-BE$6&lt;365*7/12,BE41*0.58,IF($B$5-BE$6&lt;365*8/12,BE41*0.51,0))))))))+IF($B$5-BE$6&gt;365,0,IF($B$5-BE$6&gt;365*11/12,BE41*0.23,IF($B$5-BE$6&gt;365*10/12,BE41*0.3,IF($B$5-BE$6&gt;365*9/12,BE41*0.37,IF($B$5-BE$6&gt;365*8/12,BE41*0.44,0)))))</f>
        <v>0</v>
      </c>
      <c r="EI41" s="15">
        <f>+IF($B$5-BF$6&lt;365/12,BF41,IF($B$5-BF$6&lt;365*2/12,BF41*0.93,IF($B$5-BF$6&lt;365*3/12,BF41*0.86,IF($B$5-BF$6&lt;365*4/12,BF41*0.79,IF($B$5-BF$6&lt;365*5/12,BF41*0.72,IF($B$5-BF$6&lt;365*6/12,BF41*0.65,IF($B$5-BF$6&lt;365*7/12,BF41*0.58,IF($B$5-BF$6&lt;365*8/12,BF41*0.51,0))))))))+IF($B$5-BF$6&gt;365,0,IF($B$5-BF$6&gt;365*11/12,BF41*0.23,IF($B$5-BF$6&gt;365*10/12,BF41*0.3,IF($B$5-BF$6&gt;365*9/12,BF41*0.37,IF($B$5-BF$6&gt;365*8/12,BF41*0.44,0)))))</f>
        <v>0</v>
      </c>
      <c r="EJ41" s="15">
        <f>+IF($B$5-BG$6&lt;365/12,BG41,IF($B$5-BG$6&lt;365*2/12,BG41*0.93,IF($B$5-BG$6&lt;365*3/12,BG41*0.86,IF($B$5-BG$6&lt;365*4/12,BG41*0.79,IF($B$5-BG$6&lt;365*5/12,BG41*0.72,IF($B$5-BG$6&lt;365*6/12,BG41*0.65,IF($B$5-BG$6&lt;365*7/12,BG41*0.58,IF($B$5-BG$6&lt;365*8/12,BG41*0.51,0))))))))+IF($B$5-BG$6&gt;365,0,IF($B$5-BG$6&gt;365*11/12,BG41*0.23,IF($B$5-BG$6&gt;365*10/12,BG41*0.3,IF($B$5-BG$6&gt;365*9/12,BG41*0.37,IF($B$5-BG$6&gt;365*8/12,BG41*0.44,0)))))</f>
        <v>0</v>
      </c>
      <c r="EK41" s="15">
        <f>+IF($B$5-BH$6&lt;365/12,BH41,IF($B$5-BH$6&lt;365*2/12,BH41*0.93,IF($B$5-BH$6&lt;365*3/12,BH41*0.86,IF($B$5-BH$6&lt;365*4/12,BH41*0.79,IF($B$5-BH$6&lt;365*5/12,BH41*0.72,IF($B$5-BH$6&lt;365*6/12,BH41*0.65,IF($B$5-BH$6&lt;365*7/12,BH41*0.58,IF($B$5-BH$6&lt;365*8/12,BH41*0.51,0))))))))+IF($B$5-BH$6&gt;365,0,IF($B$5-BH$6&gt;365*11/12,BH41*0.23,IF($B$5-BH$6&gt;365*10/12,BH41*0.3,IF($B$5-BH$6&gt;365*9/12,BH41*0.37,IF($B$5-BH$6&gt;365*8/12,BH41*0.44,0)))))</f>
        <v>0</v>
      </c>
      <c r="EL41" s="15">
        <f>+IF($B$5-BI$6&lt;365/12,BI41,IF($B$5-BI$6&lt;365*2/12,BI41*0.93,IF($B$5-BI$6&lt;365*3/12,BI41*0.86,IF($B$5-BI$6&lt;365*4/12,BI41*0.79,IF($B$5-BI$6&lt;365*5/12,BI41*0.72,IF($B$5-BI$6&lt;365*6/12,BI41*0.65,IF($B$5-BI$6&lt;365*7/12,BI41*0.58,IF($B$5-BI$6&lt;365*8/12,BI41*0.51,0))))))))+IF($B$5-BI$6&gt;365,0,IF($B$5-BI$6&gt;365*11/12,BI41*0.23,IF($B$5-BI$6&gt;365*10/12,BI41*0.3,IF($B$5-BI$6&gt;365*9/12,BI41*0.37,IF($B$5-BI$6&gt;365*8/12,BI41*0.44,0)))))</f>
        <v>0</v>
      </c>
      <c r="EM41" s="15">
        <f>+IF($B$5-BJ$6&lt;365/12,BJ41,IF($B$5-BJ$6&lt;365*2/12,BJ41*0.93,IF($B$5-BJ$6&lt;365*3/12,BJ41*0.86,IF($B$5-BJ$6&lt;365*4/12,BJ41*0.79,IF($B$5-BJ$6&lt;365*5/12,BJ41*0.72,IF($B$5-BJ$6&lt;365*6/12,BJ41*0.65,IF($B$5-BJ$6&lt;365*7/12,BJ41*0.58,IF($B$5-BJ$6&lt;365*8/12,BJ41*0.51,0))))))))+IF($B$5-BJ$6&gt;365,0,IF($B$5-BJ$6&gt;365*11/12,BJ41*0.23,IF($B$5-BJ$6&gt;365*10/12,BJ41*0.3,IF($B$5-BJ$6&gt;365*9/12,BJ41*0.37,IF($B$5-BJ$6&gt;365*8/12,BJ41*0.44,0)))))</f>
        <v>0</v>
      </c>
      <c r="EN41" s="15">
        <f>+IF($B$5-BK$6&lt;365/12,BK41,IF($B$5-BK$6&lt;365*2/12,BK41*0.93,IF($B$5-BK$6&lt;365*3/12,BK41*0.86,IF($B$5-BK$6&lt;365*4/12,BK41*0.79,IF($B$5-BK$6&lt;365*5/12,BK41*0.72,IF($B$5-BK$6&lt;365*6/12,BK41*0.65,IF($B$5-BK$6&lt;365*7/12,BK41*0.58,IF($B$5-BK$6&lt;365*8/12,BK41*0.51,0))))))))+IF($B$5-BK$6&gt;365,0,IF($B$5-BK$6&gt;365*11/12,BK41*0.23,IF($B$5-BK$6&gt;365*10/12,BK41*0.3,IF($B$5-BK$6&gt;365*9/12,BK41*0.37,IF($B$5-BK$6&gt;365*8/12,BK41*0.44,0)))))</f>
        <v>0</v>
      </c>
      <c r="EO41" s="15">
        <f>+IF($B$5-BL$6&lt;365/12,BL41,IF($B$5-BL$6&lt;365*2/12,BL41*0.93,IF($B$5-BL$6&lt;365*3/12,BL41*0.86,IF($B$5-BL$6&lt;365*4/12,BL41*0.79,IF($B$5-BL$6&lt;365*5/12,BL41*0.72,IF($B$5-BL$6&lt;365*6/12,BL41*0.65,IF($B$5-BL$6&lt;365*7/12,BL41*0.58,IF($B$5-BL$6&lt;365*8/12,BL41*0.51,0))))))))+IF($B$5-BL$6&gt;365,0,IF($B$5-BL$6&gt;365*11/12,BL41*0.23,IF($B$5-BL$6&gt;365*10/12,BL41*0.3,IF($B$5-BL$6&gt;365*9/12,BL41*0.37,IF($B$5-BL$6&gt;365*8/12,BL41*0.44,0)))))</f>
        <v>0</v>
      </c>
      <c r="EP41" s="15">
        <f>+IF($B$5-BM$6&lt;365/12,BM41,IF($B$5-BM$6&lt;365*2/12,BM41*0.93,IF($B$5-BM$6&lt;365*3/12,BM41*0.86,IF($B$5-BM$6&lt;365*4/12,BM41*0.79,IF($B$5-BM$6&lt;365*5/12,BM41*0.72,IF($B$5-BM$6&lt;365*6/12,BM41*0.65,IF($B$5-BM$6&lt;365*7/12,BM41*0.58,IF($B$5-BM$6&lt;365*8/12,BM41*0.51,0))))))))+IF($B$5-BM$6&gt;365,0,IF($B$5-BM$6&gt;365*11/12,BM41*0.23,IF($B$5-BM$6&gt;365*10/12,BM41*0.3,IF($B$5-BM$6&gt;365*9/12,BM41*0.37,IF($B$5-BM$6&gt;365*8/12,BM41*0.44,0)))))</f>
        <v>0</v>
      </c>
      <c r="EQ41" s="15">
        <f>+IF($B$5-BN$6&lt;365/12,BN41,IF($B$5-BN$6&lt;365*2/12,BN41*0.93,IF($B$5-BN$6&lt;365*3/12,BN41*0.86,IF($B$5-BN$6&lt;365*4/12,BN41*0.79,IF($B$5-BN$6&lt;365*5/12,BN41*0.72,IF($B$5-BN$6&lt;365*6/12,BN41*0.65,IF($B$5-BN$6&lt;365*7/12,BN41*0.58,IF($B$5-BN$6&lt;365*8/12,BN41*0.51,0))))))))+IF($B$5-BN$6&gt;365,0,IF($B$5-BN$6&gt;365*11/12,BN41*0.23,IF($B$5-BN$6&gt;365*10/12,BN41*0.3,IF($B$5-BN$6&gt;365*9/12,BN41*0.37,IF($B$5-BN$6&gt;365*8/12,BN41*0.44,0)))))</f>
        <v>0</v>
      </c>
      <c r="ER41" s="15">
        <f>+IF($B$5-BO$6&lt;365/12,BO41,IF($B$5-BO$6&lt;365*2/12,BO41*0.93,IF($B$5-BO$6&lt;365*3/12,BO41*0.86,IF($B$5-BO$6&lt;365*4/12,BO41*0.79,IF($B$5-BO$6&lt;365*5/12,BO41*0.72,IF($B$5-BO$6&lt;365*6/12,BO41*0.65,IF($B$5-BO$6&lt;365*7/12,BO41*0.58,IF($B$5-BO$6&lt;365*8/12,BO41*0.51,0))))))))+IF($B$5-BO$6&gt;365,0,IF($B$5-BO$6&gt;365*11/12,BO41*0.23,IF($B$5-BO$6&gt;365*10/12,BO41*0.3,IF($B$5-BO$6&gt;365*9/12,BO41*0.37,IF($B$5-BO$6&gt;365*8/12,BO41*0.44,0)))))</f>
        <v>0</v>
      </c>
      <c r="ES41" s="15">
        <f>+IF($B$5-BP$6&lt;365/12,BP41,IF($B$5-BP$6&lt;365*2/12,BP41*0.93,IF($B$5-BP$6&lt;365*3/12,BP41*0.86,IF($B$5-BP$6&lt;365*4/12,BP41*0.79,IF($B$5-BP$6&lt;365*5/12,BP41*0.72,IF($B$5-BP$6&lt;365*6/12,BP41*0.65,IF($B$5-BP$6&lt;365*7/12,BP41*0.58,IF($B$5-BP$6&lt;365*8/12,BP41*0.51,0))))))))+IF($B$5-BP$6&gt;365,0,IF($B$5-BP$6&gt;365*11/12,BP41*0.23,IF($B$5-BP$6&gt;365*10/12,BP41*0.3,IF($B$5-BP$6&gt;365*9/12,BP41*0.37,IF($B$5-BP$6&gt;365*8/12,BP41*0.44,0)))))</f>
        <v>0</v>
      </c>
      <c r="ET41" s="15">
        <f>+IF($B$5-BQ$6&lt;365/12,BQ41,IF($B$5-BQ$6&lt;365*2/12,BQ41*0.93,IF($B$5-BQ$6&lt;365*3/12,BQ41*0.86,IF($B$5-BQ$6&lt;365*4/12,BQ41*0.79,IF($B$5-BQ$6&lt;365*5/12,BQ41*0.72,IF($B$5-BQ$6&lt;365*6/12,BQ41*0.65,IF($B$5-BQ$6&lt;365*7/12,BQ41*0.58,IF($B$5-BQ$6&lt;365*8/12,BQ41*0.51,0))))))))+IF($B$5-BQ$6&gt;365,0,IF($B$5-BQ$6&gt;365*11/12,BQ41*0.23,IF($B$5-BQ$6&gt;365*10/12,BQ41*0.3,IF($B$5-BQ$6&gt;365*9/12,BQ41*0.37,IF($B$5-BQ$6&gt;365*8/12,BQ41*0.44,0)))))</f>
        <v>154.80000000000001</v>
      </c>
      <c r="EU41" s="15">
        <f>+IF($B$5-BR$6&lt;365/12,BR41,IF($B$5-BR$6&lt;365*2/12,BR41*0.93,IF($B$5-BR$6&lt;365*3/12,BR41*0.86,IF($B$5-BR$6&lt;365*4/12,BR41*0.79,IF($B$5-BR$6&lt;365*5/12,BR41*0.72,IF($B$5-BR$6&lt;365*6/12,BR41*0.65,IF($B$5-BR$6&lt;365*7/12,BR41*0.58,IF($B$5-BR$6&lt;365*8/12,BR41*0.51,0))))))))+IF($B$5-BR$6&gt;365,0,IF($B$5-BR$6&gt;365*11/12,BR41*0.23,IF($B$5-BR$6&gt;365*10/12,BR41*0.3,IF($B$5-BR$6&gt;365*9/12,BR41*0.37,IF($B$5-BR$6&gt;365*8/12,BR41*0.44,0)))))</f>
        <v>0</v>
      </c>
      <c r="EV41" s="15">
        <f>+IF($B$5-BS$6&lt;365/12,BS41,IF($B$5-BS$6&lt;365*2/12,BS41*0.93,IF($B$5-BS$6&lt;365*3/12,BS41*0.86,IF($B$5-BS$6&lt;365*4/12,BS41*0.79,IF($B$5-BS$6&lt;365*5/12,BS41*0.72,IF($B$5-BS$6&lt;365*6/12,BS41*0.65,IF($B$5-BS$6&lt;365*7/12,BS41*0.58,IF($B$5-BS$6&lt;365*8/12,BS41*0.51,0))))))))+IF($B$5-BS$6&gt;365,0,IF($B$5-BS$6&gt;365*11/12,BS41*0.23,IF($B$5-BS$6&gt;365*10/12,BS41*0.3,IF($B$5-BS$6&gt;365*9/12,BS41*0.37,IF($B$5-BS$6&gt;365*8/12,BS41*0.44,0)))))</f>
        <v>0</v>
      </c>
      <c r="EW41" s="15">
        <f>+IF($B$5-BT$6&lt;365/12,BT41,IF($B$5-BT$6&lt;365*2/12,BT41*0.93,IF($B$5-BT$6&lt;365*3/12,BT41*0.86,IF($B$5-BT$6&lt;365*4/12,BT41*0.79,IF($B$5-BT$6&lt;365*5/12,BT41*0.72,IF($B$5-BT$6&lt;365*6/12,BT41*0.65,IF($B$5-BT$6&lt;365*7/12,BT41*0.58,IF($B$5-BT$6&lt;365*8/12,BT41*0.51,0))))))))+IF($B$5-BT$6&gt;365,0,IF($B$5-BT$6&gt;365*11/12,BT41*0.23,IF($B$5-BT$6&gt;365*10/12,BT41*0.3,IF($B$5-BT$6&gt;365*9/12,BT41*0.37,IF($B$5-BT$6&gt;365*8/12,BT41*0.44,0)))))</f>
        <v>0</v>
      </c>
      <c r="EX41" s="15">
        <f>+IF($B$5-BU$6&lt;365/12,BU41,IF($B$5-BU$6&lt;365*2/12,BU41*0.93,IF($B$5-BU$6&lt;365*3/12,BU41*0.86,IF($B$5-BU$6&lt;365*4/12,BU41*0.79,IF($B$5-BU$6&lt;365*5/12,BU41*0.72,IF($B$5-BU$6&lt;365*6/12,BU41*0.65,IF($B$5-BU$6&lt;365*7/12,BU41*0.58,IF($B$5-BU$6&lt;365*8/12,BU41*0.51,0))))))))+IF($B$5-BU$6&gt;365,0,IF($B$5-BU$6&gt;365*11/12,BU41*0.23,IF($B$5-BU$6&gt;365*10/12,BU41*0.3,IF($B$5-BU$6&gt;365*9/12,BU41*0.37,IF($B$5-BU$6&gt;365*8/12,BU41*0.44,0)))))</f>
        <v>0</v>
      </c>
      <c r="EY41" s="15">
        <f>+IF($B$5-BV$6&lt;365/12,BV41,IF($B$5-BV$6&lt;365*2/12,BV41*0.93,IF($B$5-BV$6&lt;365*3/12,BV41*0.86,IF($B$5-BV$6&lt;365*4/12,BV41*0.79,IF($B$5-BV$6&lt;365*5/12,BV41*0.72,IF($B$5-BV$6&lt;365*6/12,BV41*0.65,IF($B$5-BV$6&lt;365*7/12,BV41*0.58,IF($B$5-BV$6&lt;365*8/12,BV41*0.51,0))))))))+IF($B$5-BV$6&gt;365,0,IF($B$5-BV$6&gt;365*11/12,BV41*0.23,IF($B$5-BV$6&gt;365*10/12,BV41*0.3,IF($B$5-BV$6&gt;365*9/12,BV41*0.37,IF($B$5-BV$6&gt;365*8/12,BV41*0.44,0)))))</f>
        <v>0</v>
      </c>
      <c r="EZ41" s="15">
        <f>+IF($B$5-BW$6&lt;365/12,BW41,IF($B$5-BW$6&lt;365*2/12,BW41*0.93,IF($B$5-BW$6&lt;365*3/12,BW41*0.86,IF($B$5-BW$6&lt;365*4/12,BW41*0.79,IF($B$5-BW$6&lt;365*5/12,BW41*0.72,IF($B$5-BW$6&lt;365*6/12,BW41*0.65,IF($B$5-BW$6&lt;365*7/12,BW41*0.58,IF($B$5-BW$6&lt;365*8/12,BW41*0.51,0))))))))+IF($B$5-BW$6&gt;365,0,IF($B$5-BW$6&gt;365*11/12,BW41*0.23,IF($B$5-BW$6&gt;365*10/12,BW41*0.3,IF($B$5-BW$6&gt;365*9/12,BW41*0.37,IF($B$5-BW$6&gt;365*8/12,BW41*0.44,0)))))</f>
        <v>0</v>
      </c>
      <c r="FA41" s="15">
        <f>+IF($B$5-BX$6&lt;365/12,BX41,IF($B$5-BX$6&lt;365*2/12,BX41*0.93,IF($B$5-BX$6&lt;365*3/12,BX41*0.86,IF($B$5-BX$6&lt;365*4/12,BX41*0.79,IF($B$5-BX$6&lt;365*5/12,BX41*0.72,IF($B$5-BX$6&lt;365*6/12,BX41*0.65,IF($B$5-BX$6&lt;365*7/12,BX41*0.58,IF($B$5-BX$6&lt;365*8/12,BX41*0.51,0))))))))+IF($B$5-BX$6&gt;365,0,IF($B$5-BX$6&gt;365*11/12,BX41*0.23,IF($B$5-BX$6&gt;365*10/12,BX41*0.3,IF($B$5-BX$6&gt;365*9/12,BX41*0.37,IF($B$5-BX$6&gt;365*8/12,BX41*0.44,0)))))</f>
        <v>0</v>
      </c>
      <c r="FB41" s="15">
        <f>+IF($B$5-BY$6&lt;365/12,BY41,IF($B$5-BY$6&lt;365*2/12,BY41*0.93,IF($B$5-BY$6&lt;365*3/12,BY41*0.86,IF($B$5-BY$6&lt;365*4/12,BY41*0.79,IF($B$5-BY$6&lt;365*5/12,BY41*0.72,IF($B$5-BY$6&lt;365*6/12,BY41*0.65,IF($B$5-BY$6&lt;365*7/12,BY41*0.58,IF($B$5-BY$6&lt;365*8/12,BY41*0.51,0))))))))+IF($B$5-BY$6&gt;365,0,IF($B$5-BY$6&gt;365*11/12,BY41*0.23,IF($B$5-BY$6&gt;365*10/12,BY41*0.3,IF($B$5-BY$6&gt;365*9/12,BY41*0.37,IF($B$5-BY$6&gt;365*8/12,BY41*0.44,0)))))</f>
        <v>0</v>
      </c>
      <c r="FC41" s="15">
        <f>+IF($B$5-BZ$6&lt;365/12,BZ41,IF($B$5-BZ$6&lt;365*2/12,BZ41*0.93,IF($B$5-BZ$6&lt;365*3/12,BZ41*0.86,IF($B$5-BZ$6&lt;365*4/12,BZ41*0.79,IF($B$5-BZ$6&lt;365*5/12,BZ41*0.72,IF($B$5-BZ$6&lt;365*6/12,BZ41*0.65,IF($B$5-BZ$6&lt;365*7/12,BZ41*0.58,IF($B$5-BZ$6&lt;365*8/12,BZ41*0.51,0))))))))+IF($B$5-BZ$6&gt;365,0,IF($B$5-BZ$6&gt;365*11/12,BZ41*0.23,IF($B$5-BZ$6&gt;365*10/12,BZ41*0.3,IF($B$5-BZ$6&gt;365*9/12,BZ41*0.37,IF($B$5-BZ$6&gt;365*8/12,BZ41*0.44,0)))))</f>
        <v>0</v>
      </c>
      <c r="FD41" s="15">
        <f>+IF($B$5-CA$6&lt;365/12,CA41,IF($B$5-CA$6&lt;365*2/12,CA41*0.93,IF($B$5-CA$6&lt;365*3/12,CA41*0.86,IF($B$5-CA$6&lt;365*4/12,CA41*0.79,IF($B$5-CA$6&lt;365*5/12,CA41*0.72,IF($B$5-CA$6&lt;365*6/12,CA41*0.65,IF($B$5-CA$6&lt;365*7/12,CA41*0.58,IF($B$5-CA$6&lt;365*8/12,CA41*0.51,0))))))))+IF($B$5-CA$6&gt;365,0,IF($B$5-CA$6&gt;365*11/12,CA41*0.23,IF($B$5-CA$6&gt;365*10/12,CA41*0.3,IF($B$5-CA$6&gt;365*9/12,CA41*0.37,IF($B$5-CA$6&gt;365*8/12,CA41*0.44,0)))))</f>
        <v>0</v>
      </c>
      <c r="FE41" s="15">
        <f>+IF($B$5-CB$6&lt;365/12,CB41,IF($B$5-CB$6&lt;365*2/12,CB41*0.93,IF($B$5-CB$6&lt;365*3/12,CB41*0.86,IF($B$5-CB$6&lt;365*4/12,CB41*0.79,IF($B$5-CB$6&lt;365*5/12,CB41*0.72,IF($B$5-CB$6&lt;365*6/12,CB41*0.65,IF($B$5-CB$6&lt;365*7/12,CB41*0.58,IF($B$5-CB$6&lt;365*8/12,CB41*0.51,0))))))))+IF($B$5-CB$6&gt;365,0,IF($B$5-CB$6&gt;365*11/12,CB41*0.23,IF($B$5-CB$6&gt;365*10/12,CB41*0.3,IF($B$5-CB$6&gt;365*9/12,CB41*0.37,IF($B$5-CB$6&gt;365*8/12,CB41*0.44,0)))))</f>
        <v>0</v>
      </c>
      <c r="FF41" s="15">
        <f>+IF($B$5-CC$6&lt;365/12,CC41,IF($B$5-CC$6&lt;365*2/12,CC41*0.93,IF($B$5-CC$6&lt;365*3/12,CC41*0.86,IF($B$5-CC$6&lt;365*4/12,CC41*0.79,IF($B$5-CC$6&lt;365*5/12,CC41*0.72,IF($B$5-CC$6&lt;365*6/12,CC41*0.65,IF($B$5-CC$6&lt;365*7/12,CC41*0.58,IF($B$5-CC$6&lt;365*8/12,CC41*0.51,0))))))))+IF($B$5-CC$6&gt;365,0,IF($B$5-CC$6&gt;365*11/12,CC41*0.23,IF($B$5-CC$6&gt;365*10/12,CC41*0.3,IF($B$5-CC$6&gt;365*9/12,CC41*0.37,IF($B$5-CC$6&gt;365*8/12,CC41*0.44,0)))))</f>
        <v>0</v>
      </c>
      <c r="FG41" s="15">
        <f>+IF($B$5-CD$6&lt;365/12,CD41,IF($B$5-CD$6&lt;365*2/12,CD41*0.93,IF($B$5-CD$6&lt;365*3/12,CD41*0.86,IF($B$5-CD$6&lt;365*4/12,CD41*0.79,IF($B$5-CD$6&lt;365*5/12,CD41*0.72,IF($B$5-CD$6&lt;365*6/12,CD41*0.65,IF($B$5-CD$6&lt;365*7/12,CD41*0.58,IF($B$5-CD$6&lt;365*8/12,CD41*0.51,0))))))))+IF($B$5-CD$6&gt;365,0,IF($B$5-CD$6&gt;365*11/12,CD41*0.23,IF($B$5-CD$6&gt;365*10/12,CD41*0.3,IF($B$5-CD$6&gt;365*9/12,CD41*0.37,IF($B$5-CD$6&gt;365*8/12,CD41*0.44,0)))))</f>
        <v>0</v>
      </c>
      <c r="FH41" s="15">
        <f>+IF($B$5-CE$6&lt;365/12,CE41,IF($B$5-CE$6&lt;365*2/12,CE41*0.93,IF($B$5-CE$6&lt;365*3/12,CE41*0.86,IF($B$5-CE$6&lt;365*4/12,CE41*0.79,IF($B$5-CE$6&lt;365*5/12,CE41*0.72,IF($B$5-CE$6&lt;365*6/12,CE41*0.65,IF($B$5-CE$6&lt;365*7/12,CE41*0.58,IF($B$5-CE$6&lt;365*8/12,CE41*0.51,0))))))))+IF($B$5-CE$6&gt;365,0,IF($B$5-CE$6&gt;365*11/12,CE41*0.23,IF($B$5-CE$6&gt;365*10/12,CE41*0.3,IF($B$5-CE$6&gt;365*9/12,CE41*0.37,IF($B$5-CE$6&gt;365*8/12,CE41*0.44,0)))))</f>
        <v>0</v>
      </c>
      <c r="FI41" s="15">
        <f>+IF($B$5-CF$7&lt;365/12,CF42,IF($B$5-CF$7&lt;365*2/12,CF42*0.93,IF($B$5-CF$7&lt;365*3/12,CF42*0.86,IF($B$5-CF$7&lt;365*4/12,CF42*0.79,IF($B$5-CF$7&lt;365*5/12,CF42*0.72,IF($B$5-CF$7&lt;365*6/12,CF42*0.65,IF($B$5-CF$7&lt;365*7/12,CF42*0.58,IF($B$5-CF$7&lt;365*8/12,CF42*0.51,0))))))))+IF($B$5-CF$7&gt;365,0,IF($B$5-CF$7&gt;365*11/12,CF42*0.23,IF($B$5-CF$7&gt;365*10/12,CF42*0.3,IF($B$5-CF$7&gt;365*9/12,CF42*0.37,IF($B$5-CF$7&gt;365*8/12,CF42*0.44,0)))))</f>
        <v>0</v>
      </c>
      <c r="FJ41" s="17">
        <f>SUM(CH41:FI41)</f>
        <v>181.44</v>
      </c>
      <c r="FK41" s="26">
        <f>+CG41</f>
        <v>2</v>
      </c>
      <c r="FL41" s="18" t="str">
        <f t="shared" si="15"/>
        <v>Abelardo Yepez III</v>
      </c>
      <c r="FM41" s="9" t="str">
        <f t="shared" si="16"/>
        <v>GCC</v>
      </c>
      <c r="FN41" s="14">
        <f t="shared" si="17"/>
        <v>35</v>
      </c>
      <c r="FO41" s="11">
        <v>35</v>
      </c>
      <c r="FP41" s="36">
        <f t="shared" si="13"/>
        <v>90.72</v>
      </c>
    </row>
    <row r="42" spans="2:172" ht="15" customHeight="1" x14ac:dyDescent="0.2">
      <c r="B42" s="14">
        <f t="shared" si="14"/>
        <v>36</v>
      </c>
      <c r="C42" s="21" t="s">
        <v>61</v>
      </c>
      <c r="D42" s="13" t="s">
        <v>5</v>
      </c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>
        <v>18</v>
      </c>
      <c r="V42" s="24"/>
      <c r="W42" s="24"/>
      <c r="X42" s="24"/>
      <c r="Y42" s="24"/>
      <c r="Z42" s="48">
        <v>10</v>
      </c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>
        <v>48</v>
      </c>
      <c r="AO42" s="24"/>
      <c r="AP42" s="24">
        <v>1.8</v>
      </c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>
        <v>55</v>
      </c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>
        <v>90</v>
      </c>
      <c r="CE42" s="24"/>
      <c r="CF42" s="24"/>
      <c r="CG42" s="26">
        <f>COUNT(D42:CF42)</f>
        <v>6</v>
      </c>
      <c r="CH42" s="15">
        <f>+IF($B$5-E$6&lt;365/12,E42,IF($B$5-E$6&lt;365*2/12,E42*0.93,IF($B$5-E$6&lt;365*3/12,E42*0.86,IF($B$5-E$6&lt;365*4/12,E42*0.79,IF($B$5-E$6&lt;365*5/12,E42*0.72,IF($B$5-E$6&lt;365*6/12,E42*0.65,IF($B$5-E$6&lt;365*7/12,E42*0.58,IF($B$5-E$6&lt;365*8/12,E42*0.51,0))))))))+IF($B$5-E$6&gt;365,0,IF($B$5-E$6&gt;365*11/12,E42*0.23,IF($B$5-E$6&gt;365*10/12,E42*0.3,IF($B$5-E$6&gt;365*9/12,E42*0.37,IF($B$5-E$6&gt;365*8/12,E42*0.44,0)))))</f>
        <v>0</v>
      </c>
      <c r="CI42" s="15">
        <f>+IF($B$5-F$6&lt;365/12,F42,IF($B$5-F$6&lt;365*2/12,F42*0.93,IF($B$5-F$6&lt;365*3/12,F42*0.86,IF($B$5-F$6&lt;365*4/12,F42*0.79,IF($B$5-F$6&lt;365*5/12,F42*0.72,IF($B$5-F$6&lt;365*6/12,F42*0.65,IF($B$5-F$6&lt;365*7/12,F42*0.58,IF($B$5-F$6&lt;365*8/12,F42*0.51,0))))))))+IF($B$5-F$6&gt;365,0,IF($B$5-F$6&gt;365*11/12,F42*0.23,IF($B$5-F$6&gt;365*10/12,F42*0.3,IF($B$5-F$6&gt;365*9/12,F42*0.37,IF($B$5-F$6&gt;365*8/12,F42*0.44,0)))))</f>
        <v>0</v>
      </c>
      <c r="CJ42" s="15">
        <f>+IF($B$5-G$6&lt;365/12,G42,IF($B$5-G$6&lt;365*2/12,G42*0.93,IF($B$5-G$6&lt;365*3/12,G42*0.86,IF($B$5-G$6&lt;365*4/12,G42*0.79,IF($B$5-G$6&lt;365*5/12,G42*0.72,IF($B$5-G$6&lt;365*6/12,G42*0.65,IF($B$5-G$6&lt;365*7/12,G42*0.58,IF($B$5-G$6&lt;365*8/12,G42*0.51,0))))))))+IF($B$5-G$6&gt;365,0,IF($B$5-G$6&gt;365*11/12,G42*0.23,IF($B$5-G$6&gt;365*10/12,G42*0.3,IF($B$5-G$6&gt;365*9/12,G42*0.37,IF($B$5-G$6&gt;365*8/12,G42*0.44,0)))))</f>
        <v>0</v>
      </c>
      <c r="CK42" s="15">
        <f>+IF($B$5-H$6&lt;365/12,H42,IF($B$5-H$6&lt;365*2/12,H42*0.93,IF($B$5-H$6&lt;365*3/12,H42*0.86,IF($B$5-H$6&lt;365*4/12,H42*0.79,IF($B$5-H$6&lt;365*5/12,H42*0.72,IF($B$5-H$6&lt;365*6/12,H42*0.65,IF($B$5-H$6&lt;365*7/12,H42*0.58,IF($B$5-H$6&lt;365*8/12,H42*0.51,0))))))))+IF($B$5-H$6&gt;365,0,IF($B$5-H$6&gt;365*11/12,H42*0.23,IF($B$5-H$6&gt;365*10/12,H42*0.3,IF($B$5-H$6&gt;365*9/12,H42*0.37,IF($B$5-H$6&gt;365*8/12,H42*0.44,0)))))</f>
        <v>0</v>
      </c>
      <c r="CL42" s="15">
        <f>+IF($B$5-I$6&lt;365/12,I42,IF($B$5-I$6&lt;365*2/12,I42*0.93,IF($B$5-I$6&lt;365*3/12,I42*0.86,IF($B$5-I$6&lt;365*4/12,I42*0.79,IF($B$5-I$6&lt;365*5/12,I42*0.72,IF($B$5-I$6&lt;365*6/12,I42*0.65,IF($B$5-I$6&lt;365*7/12,I42*0.58,IF($B$5-I$6&lt;365*8/12,I42*0.51,0))))))))+IF($B$5-I$6&gt;365,0,IF($B$5-I$6&gt;365*11/12,I42*0.23,IF($B$5-I$6&gt;365*10/12,I42*0.3,IF($B$5-I$6&gt;365*9/12,I42*0.37,IF($B$5-I$6&gt;365*8/12,I42*0.44,0)))))</f>
        <v>0</v>
      </c>
      <c r="CM42" s="15">
        <f>+IF($B$5-J$6&lt;365/12,J42,IF($B$5-J$6&lt;365*2/12,J42*0.93,IF($B$5-J$6&lt;365*3/12,J42*0.86,IF($B$5-J$6&lt;365*4/12,J42*0.79,IF($B$5-J$6&lt;365*5/12,J42*0.72,IF($B$5-J$6&lt;365*6/12,J42*0.65,IF($B$5-J$6&lt;365*7/12,J42*0.58,IF($B$5-J$6&lt;365*8/12,J42*0.51,0))))))))+IF($B$5-J$6&gt;365,0,IF($B$5-J$6&gt;365*11/12,J42*0.23,IF($B$5-J$6&gt;365*10/12,J42*0.3,IF($B$5-J$6&gt;365*9/12,J42*0.37,IF($B$5-J$6&gt;365*8/12,J42*0.44,0)))))</f>
        <v>0</v>
      </c>
      <c r="CN42" s="15">
        <f>+IF($B$5-K$6&lt;365/12,K42,IF($B$5-K$6&lt;365*2/12,K42*0.93,IF($B$5-K$6&lt;365*3/12,K42*0.86,IF($B$5-K$6&lt;365*4/12,K42*0.79,IF($B$5-K$6&lt;365*5/12,K42*0.72,IF($B$5-K$6&lt;365*6/12,K42*0.65,IF($B$5-K$6&lt;365*7/12,K42*0.58,IF($B$5-K$6&lt;365*8/12,K42*0.51,0))))))))+IF($B$5-K$6&gt;365,0,IF($B$5-K$6&gt;365*11/12,K42*0.23,IF($B$5-K$6&gt;365*10/12,K42*0.3,IF($B$5-K$6&gt;365*9/12,K42*0.37,IF($B$5-K$6&gt;365*8/12,K42*0.44,0)))))</f>
        <v>0</v>
      </c>
      <c r="CO42" s="15">
        <f>+IF($B$5-L$6&lt;365/12,L42,IF($B$5-L$6&lt;365*2/12,L42*0.93,IF($B$5-L$6&lt;365*3/12,L42*0.86,IF($B$5-L$6&lt;365*4/12,L42*0.79,IF($B$5-L$6&lt;365*5/12,L42*0.72,IF($B$5-L$6&lt;365*6/12,L42*0.65,IF($B$5-L$6&lt;365*7/12,L42*0.58,IF($B$5-L$6&lt;365*8/12,L42*0.51,0))))))))+IF($B$5-L$6&gt;365,0,IF($B$5-L$6&gt;365*11/12,L42*0.23,IF($B$5-L$6&gt;365*10/12,L42*0.3,IF($B$5-L$6&gt;365*9/12,L42*0.37,IF($B$5-L$6&gt;365*8/12,L42*0.44,0)))))</f>
        <v>0</v>
      </c>
      <c r="CP42" s="15">
        <f>+IF($B$5-M$6&lt;365/12,M42,IF($B$5-M$6&lt;365*2/12,M42*0.93,IF($B$5-M$6&lt;365*3/12,M42*0.86,IF($B$5-M$6&lt;365*4/12,M42*0.79,IF($B$5-M$6&lt;365*5/12,M42*0.72,IF($B$5-M$6&lt;365*6/12,M42*0.65,IF($B$5-M$6&lt;365*7/12,M42*0.58,IF($B$5-M$6&lt;365*8/12,M42*0.51,0))))))))+IF($B$5-M$6&gt;365,0,IF($B$5-M$6&gt;365*11/12,M42*0.23,IF($B$5-M$6&gt;365*10/12,M42*0.3,IF($B$5-M$6&gt;365*9/12,M42*0.37,IF($B$5-M$6&gt;365*8/12,M42*0.44,0)))))</f>
        <v>0</v>
      </c>
      <c r="CQ42" s="15">
        <f>+IF($B$5-N$6&lt;365/12,N42,IF($B$5-N$6&lt;365*2/12,N42*0.93,IF($B$5-N$6&lt;365*3/12,N42*0.86,IF($B$5-N$6&lt;365*4/12,N42*0.79,IF($B$5-N$6&lt;365*5/12,N42*0.72,IF($B$5-N$6&lt;365*6/12,N42*0.65,IF($B$5-N$6&lt;365*7/12,N42*0.58,IF($B$5-N$6&lt;365*8/12,N42*0.51,0))))))))+IF($B$5-N$6&gt;365,0,IF($B$5-N$6&gt;365*11/12,N42*0.23,IF($B$5-N$6&gt;365*10/12,N42*0.3,IF($B$5-N$6&gt;365*9/12,N42*0.37,IF($B$5-N$6&gt;365*8/12,N42*0.44,0)))))</f>
        <v>0</v>
      </c>
      <c r="CR42" s="15">
        <f>+IF($B$5-O$6&lt;365/12,O42,IF($B$5-O$6&lt;365*2/12,O42*0.93,IF($B$5-O$6&lt;365*3/12,O42*0.86,IF($B$5-O$6&lt;365*4/12,O42*0.79,IF($B$5-O$6&lt;365*5/12,O42*0.72,IF($B$5-O$6&lt;365*6/12,O42*0.65,IF($B$5-O$6&lt;365*7/12,O42*0.58,IF($B$5-O$6&lt;365*8/12,O42*0.51,0))))))))+IF($B$5-O$6&gt;365,0,IF($B$5-O$6&gt;365*11/12,O42*0.23,IF($B$5-O$6&gt;365*10/12,O42*0.3,IF($B$5-O$6&gt;365*9/12,O42*0.37,IF($B$5-O$6&gt;365*8/12,O42*0.44,0)))))</f>
        <v>0</v>
      </c>
      <c r="CS42" s="15">
        <f>+IF($B$5-P$6&lt;365/12,P42,IF($B$5-P$6&lt;365*2/12,P42*0.93,IF($B$5-P$6&lt;365*3/12,P42*0.86,IF($B$5-P$6&lt;365*4/12,P42*0.79,IF($B$5-P$6&lt;365*5/12,P42*0.72,IF($B$5-P$6&lt;365*6/12,P42*0.65,IF($B$5-P$6&lt;365*7/12,P42*0.58,IF($B$5-P$6&lt;365*8/12,P42*0.51,0))))))))+IF($B$5-P$6&gt;365,0,IF($B$5-P$6&gt;365*11/12,P42*0.23,IF($B$5-P$6&gt;365*10/12,P42*0.3,IF($B$5-P$6&gt;365*9/12,P42*0.37,IF($B$5-P$6&gt;365*8/12,P42*0.44,0)))))</f>
        <v>0</v>
      </c>
      <c r="CT42" s="15">
        <f>+IF($B$5-Q$6&lt;365/12,Q42,IF($B$5-Q$6&lt;365*2/12,Q42*0.93,IF($B$5-Q$6&lt;365*3/12,Q42*0.86,IF($B$5-Q$6&lt;365*4/12,Q42*0.79,IF($B$5-Q$6&lt;365*5/12,Q42*0.72,IF($B$5-Q$6&lt;365*6/12,Q42*0.65,IF($B$5-Q$6&lt;365*7/12,Q42*0.58,IF($B$5-Q$6&lt;365*8/12,Q42*0.51,0))))))))+IF($B$5-Q$6&gt;365,0,IF($B$5-Q$6&gt;365*11/12,Q42*0.23,IF($B$5-Q$6&gt;365*10/12,Q42*0.3,IF($B$5-Q$6&gt;365*9/12,Q42*0.37,IF($B$5-Q$6&gt;365*8/12,Q42*0.44,0)))))</f>
        <v>0</v>
      </c>
      <c r="CU42" s="15">
        <f>+IF($B$5-R$6&lt;365/12,R42,IF($B$5-R$6&lt;365*2/12,R42*0.93,IF($B$5-R$6&lt;365*3/12,R42*0.86,IF($B$5-R$6&lt;365*4/12,R42*0.79,IF($B$5-R$6&lt;365*5/12,R42*0.72,IF($B$5-R$6&lt;365*6/12,R42*0.65,IF($B$5-R$6&lt;365*7/12,R42*0.58,IF($B$5-R$6&lt;365*8/12,R42*0.51,0))))))))+IF($B$5-R$6&gt;365,0,IF($B$5-R$6&gt;365*11/12,R42*0.23,IF($B$5-R$6&gt;365*10/12,R42*0.3,IF($B$5-R$6&gt;365*9/12,R42*0.37,IF($B$5-R$6&gt;365*8/12,R42*0.44,0)))))</f>
        <v>0</v>
      </c>
      <c r="CV42" s="15">
        <f>+IF($B$5-S$6&lt;365/12,S42,IF($B$5-S$6&lt;365*2/12,S42*0.93,IF($B$5-S$6&lt;365*3/12,S42*0.86,IF($B$5-S$6&lt;365*4/12,S42*0.79,IF($B$5-S$6&lt;365*5/12,S42*0.72,IF($B$5-S$6&lt;365*6/12,S42*0.65,IF($B$5-S$6&lt;365*7/12,S42*0.58,IF($B$5-S$6&lt;365*8/12,S42*0.51,0))))))))+IF($B$5-S$6&gt;365,0,IF($B$5-S$6&gt;365*11/12,S42*0.23,IF($B$5-S$6&gt;365*10/12,S42*0.3,IF($B$5-S$6&gt;365*9/12,S42*0.37,IF($B$5-S$6&gt;365*8/12,S42*0.44,0)))))</f>
        <v>0</v>
      </c>
      <c r="CW42" s="15">
        <f>+IF($B$5-T$6&lt;365/12,T42,IF($B$5-T$6&lt;365*2/12,T42*0.93,IF($B$5-T$6&lt;365*3/12,T42*0.86,IF($B$5-T$6&lt;365*4/12,T42*0.79,IF($B$5-T$6&lt;365*5/12,T42*0.72,IF($B$5-T$6&lt;365*6/12,T42*0.65,IF($B$5-T$6&lt;365*7/12,T42*0.58,IF($B$5-T$6&lt;365*8/12,T42*0.51,0))))))))+IF($B$5-T$6&gt;365,0,IF($B$5-T$6&gt;365*11/12,T42*0.23,IF($B$5-T$6&gt;365*10/12,T42*0.3,IF($B$5-T$6&gt;365*9/12,T42*0.37,IF($B$5-T$6&gt;365*8/12,T42*0.44,0)))))</f>
        <v>0</v>
      </c>
      <c r="CX42" s="15">
        <f>+IF($B$5-U$6&lt;365/12,U42,IF($B$5-U$6&lt;365*2/12,U42*0.93,IF($B$5-U$6&lt;365*3/12,U42*0.86,IF($B$5-U$6&lt;365*4/12,U42*0.79,IF($B$5-U$6&lt;365*5/12,U42*0.72,IF($B$5-U$6&lt;365*6/12,U42*0.65,IF($B$5-U$6&lt;365*7/12,U42*0.58,IF($B$5-U$6&lt;365*8/12,U42*0.51,0))))))))+IF($B$5-U$6&gt;365,0,IF($B$5-U$6&gt;365*11/12,U42*0.23,IF($B$5-U$6&gt;365*10/12,U42*0.3,IF($B$5-U$6&gt;365*9/12,U42*0.37,IF($B$5-U$6&gt;365*8/12,U42*0.44,0)))))</f>
        <v>6.66</v>
      </c>
      <c r="CY42" s="15">
        <f>+IF($B$5-V$6&lt;365/12,V42,IF($B$5-V$6&lt;365*2/12,V42*0.93,IF($B$5-V$6&lt;365*3/12,V42*0.86,IF($B$5-V$6&lt;365*4/12,V42*0.79,IF($B$5-V$6&lt;365*5/12,V42*0.72,IF($B$5-V$6&lt;365*6/12,V42*0.65,IF($B$5-V$6&lt;365*7/12,V42*0.58,IF($B$5-V$6&lt;365*8/12,V42*0.51,0))))))))+IF($B$5-V$6&gt;365,0,IF($B$5-V$6&gt;365*11/12,V42*0.23,IF($B$5-V$6&gt;365*10/12,V42*0.3,IF($B$5-V$6&gt;365*9/12,V42*0.37,IF($B$5-V$6&gt;365*8/12,V42*0.44,0)))))</f>
        <v>0</v>
      </c>
      <c r="CZ42" s="15">
        <f>+IF($B$5-W$6&lt;365/12,W42,IF($B$5-W$6&lt;365*2/12,W42*0.93,IF($B$5-W$6&lt;365*3/12,W42*0.86,IF($B$5-W$6&lt;365*4/12,W42*0.79,IF($B$5-W$6&lt;365*5/12,W42*0.72,IF($B$5-W$6&lt;365*6/12,W42*0.65,IF($B$5-W$6&lt;365*7/12,W42*0.58,IF($B$5-W$6&lt;365*8/12,W42*0.51,0))))))))+IF($B$5-W$6&gt;365,0,IF($B$5-W$6&gt;365*11/12,W42*0.23,IF($B$5-W$6&gt;365*10/12,W42*0.3,IF($B$5-W$6&gt;365*9/12,W42*0.37,IF($B$5-W$6&gt;365*8/12,W42*0.44,0)))))</f>
        <v>0</v>
      </c>
      <c r="DA42" s="15">
        <f>+IF($B$5-X$6&lt;365/12,X42,IF($B$5-X$6&lt;365*2/12,X42*0.93,IF($B$5-X$6&lt;365*3/12,X42*0.86,IF($B$5-X$6&lt;365*4/12,X42*0.79,IF($B$5-X$6&lt;365*5/12,X42*0.72,IF($B$5-X$6&lt;365*6/12,X42*0.65,IF($B$5-X$6&lt;365*7/12,X42*0.58,IF($B$5-X$6&lt;365*8/12,X42*0.51,0))))))))+IF($B$5-X$6&gt;365,0,IF($B$5-X$6&gt;365*11/12,X42*0.23,IF($B$5-X$6&gt;365*10/12,X42*0.3,IF($B$5-X$6&gt;365*9/12,X42*0.37,IF($B$5-X$6&gt;365*8/12,X42*0.44,0)))))</f>
        <v>0</v>
      </c>
      <c r="DB42" s="15">
        <f>+IF($B$5-Y$6&lt;365/12,Y42,IF($B$5-Y$6&lt;365*2/12,Y42*0.93,IF($B$5-Y$6&lt;365*3/12,Y42*0.86,IF($B$5-Y$6&lt;365*4/12,Y42*0.79,IF($B$5-Y$6&lt;365*5/12,Y42*0.72,IF($B$5-Y$6&lt;365*6/12,Y42*0.65,IF($B$5-Y$6&lt;365*7/12,Y42*0.58,IF($B$5-Y$6&lt;365*8/12,Y42*0.51,0))))))))+IF($B$5-Y$6&gt;365,0,IF($B$5-Y$6&gt;365*11/12,Y42*0.23,IF($B$5-Y$6&gt;365*10/12,Y42*0.3,IF($B$5-Y$6&gt;365*9/12,Y42*0.37,IF($B$5-Y$6&gt;365*8/12,Y42*0.44,0)))))</f>
        <v>0</v>
      </c>
      <c r="DC42" s="15">
        <f>+IF($B$5-Z$6&lt;365/12,Z42,IF($B$5-Z$6&lt;365*2/12,Z42*0.93,IF($B$5-Z$6&lt;365*3/12,Z42*0.86,IF($B$5-Z$6&lt;365*4/12,Z42*0.79,IF($B$5-Z$6&lt;365*5/12,Z42*0.72,IF($B$5-Z$6&lt;365*6/12,Z42*0.65,IF($B$5-Z$6&lt;365*7/12,Z42*0.58,IF($B$5-Z$6&lt;365*8/12,Z42*0.51,0))))))))+IF($B$5-Z$6&gt;365,0,IF($B$5-Z$6&gt;365*11/12,Z42*0.23,IF($B$5-Z$6&gt;365*10/12,Z42*0.3,IF($B$5-Z$6&gt;365*9/12,Z42*0.37,IF($B$5-Z$6&gt;365*8/12,Z42*0.44,0)))))</f>
        <v>4.4000000000000004</v>
      </c>
      <c r="DD42" s="15">
        <f>+IF($B$5-AA$6&lt;365/12,AA42,IF($B$5-AA$6&lt;365*2/12,AA42*0.93,IF($B$5-AA$6&lt;365*3/12,AA42*0.86,IF($B$5-AA$6&lt;365*4/12,AA42*0.79,IF($B$5-AA$6&lt;365*5/12,AA42*0.72,IF($B$5-AA$6&lt;365*6/12,AA42*0.65,IF($B$5-AA$6&lt;365*7/12,AA42*0.58,IF($B$5-AA$6&lt;365*8/12,AA42*0.51,0))))))))+IF($B$5-AA$6&gt;365,0,IF($B$5-AA$6&gt;365*11/12,AA42*0.23,IF($B$5-AA$6&gt;365*10/12,AA42*0.3,IF($B$5-AA$6&gt;365*9/12,AA42*0.37,IF($B$5-AA$6&gt;365*8/12,AA42*0.44,0)))))</f>
        <v>0</v>
      </c>
      <c r="DE42" s="15">
        <f>+IF($B$5-AB$6&lt;365/12,AB42,IF($B$5-AB$6&lt;365*2/12,AB42*0.93,IF($B$5-AB$6&lt;365*3/12,AB42*0.86,IF($B$5-AB$6&lt;365*4/12,AB42*0.79,IF($B$5-AB$6&lt;365*5/12,AB42*0.72,IF($B$5-AB$6&lt;365*6/12,AB42*0.65,IF($B$5-AB$6&lt;365*7/12,AB42*0.58,IF($B$5-AB$6&lt;365*8/12,AB42*0.51,0))))))))+IF($B$5-AB$6&gt;365,0,IF($B$5-AB$6&gt;365*11/12,AB42*0.23,IF($B$5-AB$6&gt;365*10/12,AB42*0.3,IF($B$5-AB$6&gt;365*9/12,AB42*0.37,IF($B$5-AB$6&gt;365*8/12,AB42*0.44,0)))))</f>
        <v>0</v>
      </c>
      <c r="DF42" s="15">
        <f>+IF($B$5-AC$6&lt;365/12,AC42,IF($B$5-AC$6&lt;365*2/12,AC42*0.93,IF($B$5-AC$6&lt;365*3/12,AC42*0.86,IF($B$5-AC$6&lt;365*4/12,AC42*0.79,IF($B$5-AC$6&lt;365*5/12,AC42*0.72,IF($B$5-AC$6&lt;365*6/12,AC42*0.65,IF($B$5-AC$6&lt;365*7/12,AC42*0.58,IF($B$5-AC$6&lt;365*8/12,AC42*0.51,0))))))))+IF($B$5-AC$6&gt;365,0,IF($B$5-AC$6&gt;365*11/12,AC42*0.23,IF($B$5-AC$6&gt;365*10/12,AC42*0.3,IF($B$5-AC$6&gt;365*9/12,AC42*0.37,IF($B$5-AC$6&gt;365*8/12,AC42*0.44,0)))))</f>
        <v>0</v>
      </c>
      <c r="DG42" s="15">
        <f>+IF($B$5-AD$6&lt;365/12,AD42,IF($B$5-AD$6&lt;365*2/12,AD42*0.93,IF($B$5-AD$6&lt;365*3/12,AD42*0.86,IF($B$5-AD$6&lt;365*4/12,AD42*0.79,IF($B$5-AD$6&lt;365*5/12,AD42*0.72,IF($B$5-AD$6&lt;365*6/12,AD42*0.65,IF($B$5-AD$6&lt;365*7/12,AD42*0.58,IF($B$5-AD$6&lt;365*8/12,AD42*0.51,0))))))))+IF($B$5-AD$6&gt;365,0,IF($B$5-AD$6&gt;365*11/12,AD42*0.23,IF($B$5-AD$6&gt;365*10/12,AD42*0.3,IF($B$5-AD$6&gt;365*9/12,AD42*0.37,IF($B$5-AD$6&gt;365*8/12,AD42*0.44,0)))))</f>
        <v>0</v>
      </c>
      <c r="DH42" s="15">
        <f>+IF($B$5-AE$6&lt;365/12,AE42,IF($B$5-AE$6&lt;365*2/12,AE42*0.93,IF($B$5-AE$6&lt;365*3/12,AE42*0.86,IF($B$5-AE$6&lt;365*4/12,AE42*0.79,IF($B$5-AE$6&lt;365*5/12,AE42*0.72,IF($B$5-AE$6&lt;365*6/12,AE42*0.65,IF($B$5-AE$6&lt;365*7/12,AE42*0.58,IF($B$5-AE$6&lt;365*8/12,AE42*0.51,0))))))))+IF($B$5-AE$6&gt;365,0,IF($B$5-AE$6&gt;365*11/12,AE42*0.23,IF($B$5-AE$6&gt;365*10/12,AE42*0.3,IF($B$5-AE$6&gt;365*9/12,AE42*0.37,IF($B$5-AE$6&gt;365*8/12,AE42*0.44,0)))))</f>
        <v>0</v>
      </c>
      <c r="DI42" s="15">
        <f>+IF($B$5-AF$6&lt;365/12,AF42,IF($B$5-AF$6&lt;365*2/12,AF42*0.93,IF($B$5-AF$6&lt;365*3/12,AF42*0.86,IF($B$5-AF$6&lt;365*4/12,AF42*0.79,IF($B$5-AF$6&lt;365*5/12,AF42*0.72,IF($B$5-AF$6&lt;365*6/12,AF42*0.65,IF($B$5-AF$6&lt;365*7/12,AF42*0.58,IF($B$5-AF$6&lt;365*8/12,AF42*0.51,0))))))))+IF($B$5-AF$6&gt;365,0,IF($B$5-AF$6&gt;365*11/12,AF42*0.23,IF($B$5-AF$6&gt;365*10/12,AF42*0.3,IF($B$5-AF$6&gt;365*9/12,AF42*0.37,IF($B$5-AF$6&gt;365*8/12,AF42*0.44,0)))))</f>
        <v>0</v>
      </c>
      <c r="DJ42" s="15">
        <f>+IF($B$5-AG$6&lt;365/12,AG42,IF($B$5-AG$6&lt;365*2/12,AG42*0.93,IF($B$5-AG$6&lt;365*3/12,AG42*0.86,IF($B$5-AG$6&lt;365*4/12,AG42*0.79,IF($B$5-AG$6&lt;365*5/12,AG42*0.72,IF($B$5-AG$6&lt;365*6/12,AG42*0.65,IF($B$5-AG$6&lt;365*7/12,AG42*0.58,IF($B$5-AG$6&lt;365*8/12,AG42*0.51,0))))))))+IF($B$5-AG$6&gt;365,0,IF($B$5-AG$6&gt;365*11/12,AG42*0.23,IF($B$5-AG$6&gt;365*10/12,AG42*0.3,IF($B$5-AG$6&gt;365*9/12,AG42*0.37,IF($B$5-AG$6&gt;365*8/12,AG42*0.44,0)))))</f>
        <v>0</v>
      </c>
      <c r="DK42" s="15">
        <f>+IF($B$5-AH$6&lt;365/12,AH42,IF($B$5-AH$6&lt;365*2/12,AH42*0.93,IF($B$5-AH$6&lt;365*3/12,AH42*0.86,IF($B$5-AH$6&lt;365*4/12,AH42*0.79,IF($B$5-AH$6&lt;365*5/12,AH42*0.72,IF($B$5-AH$6&lt;365*6/12,AH42*0.65,IF($B$5-AH$6&lt;365*7/12,AH42*0.58,IF($B$5-AH$6&lt;365*8/12,AH42*0.51,0))))))))+IF($B$5-AH$6&gt;365,0,IF($B$5-AH$6&gt;365*11/12,AH42*0.23,IF($B$5-AH$6&gt;365*10/12,AH42*0.3,IF($B$5-AH$6&gt;365*9/12,AH42*0.37,IF($B$5-AH$6&gt;365*8/12,AH42*0.44,0)))))</f>
        <v>0</v>
      </c>
      <c r="DL42" s="15">
        <f>+IF($B$5-AI$6&lt;365/12,AI42,IF($B$5-AI$6&lt;365*2/12,AI42*0.93,IF($B$5-AI$6&lt;365*3/12,AI42*0.86,IF($B$5-AI$6&lt;365*4/12,AI42*0.79,IF($B$5-AI$6&lt;365*5/12,AI42*0.72,IF($B$5-AI$6&lt;365*6/12,AI42*0.65,IF($B$5-AI$6&lt;365*7/12,AI42*0.58,IF($B$5-AI$6&lt;365*8/12,AI42*0.51,0))))))))+IF($B$5-AI$6&gt;365,0,IF($B$5-AI$6&gt;365*11/12,AI42*0.23,IF($B$5-AI$6&gt;365*10/12,AI42*0.3,IF($B$5-AI$6&gt;365*9/12,AI42*0.37,IF($B$5-AI$6&gt;365*8/12,AI42*0.44,0)))))</f>
        <v>0</v>
      </c>
      <c r="DM42" s="15">
        <f>+IF($B$5-AJ$6&lt;365/12,AJ42,IF($B$5-AJ$6&lt;365*2/12,AJ42*0.93,IF($B$5-AJ$6&lt;365*3/12,AJ42*0.86,IF($B$5-AJ$6&lt;365*4/12,AJ42*0.79,IF($B$5-AJ$6&lt;365*5/12,AJ42*0.72,IF($B$5-AJ$6&lt;365*6/12,AJ42*0.65,IF($B$5-AJ$6&lt;365*7/12,AJ42*0.58,IF($B$5-AJ$6&lt;365*8/12,AJ42*0.51,0))))))))+IF($B$5-AJ$6&gt;365,0,IF($B$5-AJ$6&gt;365*11/12,AJ42*0.23,IF($B$5-AJ$6&gt;365*10/12,AJ42*0.3,IF($B$5-AJ$6&gt;365*9/12,AJ42*0.37,IF($B$5-AJ$6&gt;365*8/12,AJ42*0.44,0)))))</f>
        <v>0</v>
      </c>
      <c r="DN42" s="15">
        <f>+IF($B$5-AK$6&lt;365/12,AK42,IF($B$5-AK$6&lt;365*2/12,AK42*0.93,IF($B$5-AK$6&lt;365*3/12,AK42*0.86,IF($B$5-AK$6&lt;365*4/12,AK42*0.79,IF($B$5-AK$6&lt;365*5/12,AK42*0.72,IF($B$5-AK$6&lt;365*6/12,AK42*0.65,IF($B$5-AK$6&lt;365*7/12,AK42*0.58,IF($B$5-AK$6&lt;365*8/12,AK42*0.51,0))))))))+IF($B$5-AK$6&gt;365,0,IF($B$5-AK$6&gt;365*11/12,AK42*0.23,IF($B$5-AK$6&gt;365*10/12,AK42*0.3,IF($B$5-AK$6&gt;365*9/12,AK42*0.37,IF($B$5-AK$6&gt;365*8/12,AK42*0.44,0)))))</f>
        <v>0</v>
      </c>
      <c r="DO42" s="15">
        <f>+IF($B$5-AL$6&lt;365/12,AL42,IF($B$5-AL$6&lt;365*2/12,AL42*0.93,IF($B$5-AL$6&lt;365*3/12,AL42*0.86,IF($B$5-AL$6&lt;365*4/12,AL42*0.79,IF($B$5-AL$6&lt;365*5/12,AL42*0.72,IF($B$5-AL$6&lt;365*6/12,AL42*0.65,IF($B$5-AL$6&lt;365*7/12,AL42*0.58,IF($B$5-AL$6&lt;365*8/12,AL42*0.51,0))))))))+IF($B$5-AL$6&gt;365,0,IF($B$5-AL$6&gt;365*11/12,AL42*0.23,IF($B$5-AL$6&gt;365*10/12,AL42*0.3,IF($B$5-AL$6&gt;365*9/12,AL42*0.37,IF($B$5-AL$6&gt;365*8/12,AL42*0.44,0)))))</f>
        <v>0</v>
      </c>
      <c r="DP42" s="15">
        <f>+IF($B$5-AM$6&lt;365/12,AM42,IF($B$5-AM$6&lt;365*2/12,AM42*0.93,IF($B$5-AM$6&lt;365*3/12,AM42*0.86,IF($B$5-AM$6&lt;365*4/12,AM42*0.79,IF($B$5-AM$6&lt;365*5/12,AM42*0.72,IF($B$5-AM$6&lt;365*6/12,AM42*0.65,IF($B$5-AM$6&lt;365*7/12,AM42*0.58,IF($B$5-AM$6&lt;365*8/12,AM42*0.51,0))))))))+IF($B$5-AM$6&gt;365,0,IF($B$5-AM$6&gt;365*11/12,AM42*0.23,IF($B$5-AM$6&gt;365*10/12,AM42*0.3,IF($B$5-AM$6&gt;365*9/12,AM42*0.37,IF($B$5-AM$6&gt;365*8/12,AM42*0.44,0)))))</f>
        <v>0</v>
      </c>
      <c r="DQ42" s="15">
        <f>+IF($B$5-AN$6&lt;365/12,AN42,IF($B$5-AN$6&lt;365*2/12,AN42*0.93,IF($B$5-AN$6&lt;365*3/12,AN42*0.86,IF($B$5-AN$6&lt;365*4/12,AN42*0.79,IF($B$5-AN$6&lt;365*5/12,AN42*0.72,IF($B$5-AN$6&lt;365*6/12,AN42*0.65,IF($B$5-AN$6&lt;365*7/12,AN42*0.58,IF($B$5-AN$6&lt;365*8/12,AN42*0.51,0))))))))+IF($B$5-AN$6&gt;365,0,IF($B$5-AN$6&gt;365*11/12,AN42*0.23,IF($B$5-AN$6&gt;365*10/12,AN42*0.3,IF($B$5-AN$6&gt;365*9/12,AN42*0.37,IF($B$5-AN$6&gt;365*8/12,AN42*0.44,0)))))</f>
        <v>27.839999999999996</v>
      </c>
      <c r="DR42" s="15">
        <f>+IF($B$5-AO$6&lt;365/12,AO42,IF($B$5-AO$6&lt;365*2/12,AO42*0.93,IF($B$5-AO$6&lt;365*3/12,AO42*0.86,IF($B$5-AO$6&lt;365*4/12,AO42*0.79,IF($B$5-AO$6&lt;365*5/12,AO42*0.72,IF($B$5-AO$6&lt;365*6/12,AO42*0.65,IF($B$5-AO$6&lt;365*7/12,AO42*0.58,IF($B$5-AO$6&lt;365*8/12,AO42*0.51,0))))))))+IF($B$5-AO$6&gt;365,0,IF($B$5-AO$6&gt;365*11/12,AO42*0.23,IF($B$5-AO$6&gt;365*10/12,AO42*0.3,IF($B$5-AO$6&gt;365*9/12,AO42*0.37,IF($B$5-AO$6&gt;365*8/12,AO42*0.44,0)))))</f>
        <v>0</v>
      </c>
      <c r="DS42" s="15">
        <f>+IF($B$5-AP$6&lt;365/12,AP42,IF($B$5-AP$6&lt;365*2/12,AP42*0.93,IF($B$5-AP$6&lt;365*3/12,AP42*0.86,IF($B$5-AP$6&lt;365*4/12,AP42*0.79,IF($B$5-AP$6&lt;365*5/12,AP42*0.72,IF($B$5-AP$6&lt;365*6/12,AP42*0.65,IF($B$5-AP$6&lt;365*7/12,AP42*0.58,IF($B$5-AP$6&lt;365*8/12,AP42*0.51,0))))))))+IF($B$5-AP$6&gt;365,0,IF($B$5-AP$6&gt;365*11/12,AP42*0.23,IF($B$5-AP$6&gt;365*10/12,AP42*0.3,IF($B$5-AP$6&gt;365*9/12,AP42*0.37,IF($B$5-AP$6&gt;365*8/12,AP42*0.44,0)))))</f>
        <v>1.1700000000000002</v>
      </c>
      <c r="DT42" s="15">
        <f>+IF($B$5-AQ$6&lt;365/12,AQ42,IF($B$5-AQ$6&lt;365*2/12,AQ42*0.93,IF($B$5-AQ$6&lt;365*3/12,AQ42*0.86,IF($B$5-AQ$6&lt;365*4/12,AQ42*0.79,IF($B$5-AQ$6&lt;365*5/12,AQ42*0.72,IF($B$5-AQ$6&lt;365*6/12,AQ42*0.65,IF($B$5-AQ$6&lt;365*7/12,AQ42*0.58,IF($B$5-AQ$6&lt;365*8/12,AQ42*0.51,0))))))))+IF($B$5-AQ$6&gt;365,0,IF($B$5-AQ$6&gt;365*11/12,AQ42*0.23,IF($B$5-AQ$6&gt;365*10/12,AQ42*0.3,IF($B$5-AQ$6&gt;365*9/12,AQ42*0.37,IF($B$5-AQ$6&gt;365*8/12,AQ42*0.44,0)))))</f>
        <v>0</v>
      </c>
      <c r="DU42" s="15">
        <f>+IF($B$5-AR$6&lt;365/12,AR42,IF($B$5-AR$6&lt;365*2/12,AR42*0.93,IF($B$5-AR$6&lt;365*3/12,AR42*0.86,IF($B$5-AR$6&lt;365*4/12,AR42*0.79,IF($B$5-AR$6&lt;365*5/12,AR42*0.72,IF($B$5-AR$6&lt;365*6/12,AR42*0.65,IF($B$5-AR$6&lt;365*7/12,AR42*0.58,IF($B$5-AR$6&lt;365*8/12,AR42*0.51,0))))))))+IF($B$5-AR$6&gt;365,0,IF($B$5-AR$6&gt;365*11/12,AR42*0.23,IF($B$5-AR$6&gt;365*10/12,AR42*0.3,IF($B$5-AR$6&gt;365*9/12,AR42*0.37,IF($B$5-AR$6&gt;365*8/12,AR42*0.44,0)))))</f>
        <v>0</v>
      </c>
      <c r="DV42" s="15">
        <f>+IF($B$5-AS$6&lt;365/12,AS42,IF($B$5-AS$6&lt;365*2/12,AS42*0.93,IF($B$5-AS$6&lt;365*3/12,AS42*0.86,IF($B$5-AS$6&lt;365*4/12,AS42*0.79,IF($B$5-AS$6&lt;365*5/12,AS42*0.72,IF($B$5-AS$6&lt;365*6/12,AS42*0.65,IF($B$5-AS$6&lt;365*7/12,AS42*0.58,IF($B$5-AS$6&lt;365*8/12,AS42*0.51,0))))))))+IF($B$5-AS$6&gt;365,0,IF($B$5-AS$6&gt;365*11/12,AS42*0.23,IF($B$5-AS$6&gt;365*10/12,AS42*0.3,IF($B$5-AS$6&gt;365*9/12,AS42*0.37,IF($B$5-AS$6&gt;365*8/12,AS42*0.44,0)))))</f>
        <v>0</v>
      </c>
      <c r="DW42" s="15">
        <f>+IF($B$5-AT$6&lt;365/12,AT42,IF($B$5-AT$6&lt;365*2/12,AT42*0.93,IF($B$5-AT$6&lt;365*3/12,AT42*0.86,IF($B$5-AT$6&lt;365*4/12,AT42*0.79,IF($B$5-AT$6&lt;365*5/12,AT42*0.72,IF($B$5-AT$6&lt;365*6/12,AT42*0.65,IF($B$5-AT$6&lt;365*7/12,AT42*0.58,IF($B$5-AT$6&lt;365*8/12,AT42*0.51,0))))))))+IF($B$5-AT$6&gt;365,0,IF($B$5-AT$6&gt;365*11/12,AT42*0.23,IF($B$5-AT$6&gt;365*10/12,AT42*0.3,IF($B$5-AT$6&gt;365*9/12,AT42*0.37,IF($B$5-AT$6&gt;365*8/12,AT42*0.44,0)))))</f>
        <v>0</v>
      </c>
      <c r="DX42" s="15">
        <f>+IF($B$5-AU$6&lt;365/12,AU42,IF($B$5-AU$6&lt;365*2/12,AU42*0.93,IF($B$5-AU$6&lt;365*3/12,AU42*0.86,IF($B$5-AU$6&lt;365*4/12,AU42*0.79,IF($B$5-AU$6&lt;365*5/12,AU42*0.72,IF($B$5-AU$6&lt;365*6/12,AU42*0.65,IF($B$5-AU$6&lt;365*7/12,AU42*0.58,IF($B$5-AU$6&lt;365*8/12,AU42*0.51,0))))))))+IF($B$5-AU$6&gt;365,0,IF($B$5-AU$6&gt;365*11/12,AU42*0.23,IF($B$5-AU$6&gt;365*10/12,AU42*0.3,IF($B$5-AU$6&gt;365*9/12,AU42*0.37,IF($B$5-AU$6&gt;365*8/12,AU42*0.44,0)))))</f>
        <v>0</v>
      </c>
      <c r="DY42" s="15">
        <f>+IF($B$5-AV$6&lt;365/12,AV42,IF($B$5-AV$6&lt;365*2/12,AV42*0.93,IF($B$5-AV$6&lt;365*3/12,AV42*0.86,IF($B$5-AV$6&lt;365*4/12,AV42*0.79,IF($B$5-AV$6&lt;365*5/12,AV42*0.72,IF($B$5-AV$6&lt;365*6/12,AV42*0.65,IF($B$5-AV$6&lt;365*7/12,AV42*0.58,IF($B$5-AV$6&lt;365*8/12,AV42*0.51,0))))))))+IF($B$5-AV$6&gt;365,0,IF($B$5-AV$6&gt;365*11/12,AV42*0.23,IF($B$5-AV$6&gt;365*10/12,AV42*0.3,IF($B$5-AV$6&gt;365*9/12,AV42*0.37,IF($B$5-AV$6&gt;365*8/12,AV42*0.44,0)))))</f>
        <v>0</v>
      </c>
      <c r="DZ42" s="15">
        <f>+IF($B$5-AW$6&lt;365/12,AW42,IF($B$5-AW$6&lt;365*2/12,AW42*0.93,IF($B$5-AW$6&lt;365*3/12,AW42*0.86,IF($B$5-AW$6&lt;365*4/12,AW42*0.79,IF($B$5-AW$6&lt;365*5/12,AW42*0.72,IF($B$5-AW$6&lt;365*6/12,AW42*0.65,IF($B$5-AW$6&lt;365*7/12,AW42*0.58,IF($B$5-AW$6&lt;365*8/12,AW42*0.51,0))))))))+IF($B$5-AW$6&gt;365,0,IF($B$5-AW$6&gt;365*11/12,AW42*0.23,IF($B$5-AW$6&gt;365*10/12,AW42*0.3,IF($B$5-AW$6&gt;365*9/12,AW42*0.37,IF($B$5-AW$6&gt;365*8/12,AW42*0.44,0)))))</f>
        <v>0</v>
      </c>
      <c r="EA42" s="15">
        <f>+IF($B$5-AX$6&lt;365/12,AX42,IF($B$5-AX$6&lt;365*2/12,AX42*0.93,IF($B$5-AX$6&lt;365*3/12,AX42*0.86,IF($B$5-AX$6&lt;365*4/12,AX42*0.79,IF($B$5-AX$6&lt;365*5/12,AX42*0.72,IF($B$5-AX$6&lt;365*6/12,AX42*0.65,IF($B$5-AX$6&lt;365*7/12,AX42*0.58,IF($B$5-AX$6&lt;365*8/12,AX42*0.51,0))))))))+IF($B$5-AX$6&gt;365,0,IF($B$5-AX$6&gt;365*11/12,AX42*0.23,IF($B$5-AX$6&gt;365*10/12,AX42*0.3,IF($B$5-AX$6&gt;365*9/12,AX42*0.37,IF($B$5-AX$6&gt;365*8/12,AX42*0.44,0)))))</f>
        <v>0</v>
      </c>
      <c r="EB42" s="15">
        <f>+IF($B$5-AY$6&lt;365/12,AY42,IF($B$5-AY$6&lt;365*2/12,AY42*0.93,IF($B$5-AY$6&lt;365*3/12,AY42*0.86,IF($B$5-AY$6&lt;365*4/12,AY42*0.79,IF($B$5-AY$6&lt;365*5/12,AY42*0.72,IF($B$5-AY$6&lt;365*6/12,AY42*0.65,IF($B$5-AY$6&lt;365*7/12,AY42*0.58,IF($B$5-AY$6&lt;365*8/12,AY42*0.51,0))))))))+IF($B$5-AY$6&gt;365,0,IF($B$5-AY$6&gt;365*11/12,AY42*0.23,IF($B$5-AY$6&gt;365*10/12,AY42*0.3,IF($B$5-AY$6&gt;365*9/12,AY42*0.37,IF($B$5-AY$6&gt;365*8/12,AY42*0.44,0)))))</f>
        <v>0</v>
      </c>
      <c r="EC42" s="15">
        <f>+IF($B$5-AZ$6&lt;365/12,AZ42,IF($B$5-AZ$6&lt;365*2/12,AZ42*0.93,IF($B$5-AZ$6&lt;365*3/12,AZ42*0.86,IF($B$5-AZ$6&lt;365*4/12,AZ42*0.79,IF($B$5-AZ$6&lt;365*5/12,AZ42*0.72,IF($B$5-AZ$6&lt;365*6/12,AZ42*0.65,IF($B$5-AZ$6&lt;365*7/12,AZ42*0.58,IF($B$5-AZ$6&lt;365*8/12,AZ42*0.51,0))))))))+IF($B$5-AZ$6&gt;365,0,IF($B$5-AZ$6&gt;365*11/12,AZ42*0.23,IF($B$5-AZ$6&gt;365*10/12,AZ42*0.3,IF($B$5-AZ$6&gt;365*9/12,AZ42*0.37,IF($B$5-AZ$6&gt;365*8/12,AZ42*0.44,0)))))</f>
        <v>0</v>
      </c>
      <c r="ED42" s="15">
        <f>+IF($B$5-BA$6&lt;365/12,BA42,IF($B$5-BA$6&lt;365*2/12,BA42*0.93,IF($B$5-BA$6&lt;365*3/12,BA42*0.86,IF($B$5-BA$6&lt;365*4/12,BA42*0.79,IF($B$5-BA$6&lt;365*5/12,BA42*0.72,IF($B$5-BA$6&lt;365*6/12,BA42*0.65,IF($B$5-BA$6&lt;365*7/12,BA42*0.58,IF($B$5-BA$6&lt;365*8/12,BA42*0.51,0))))))))+IF($B$5-BA$6&gt;365,0,IF($B$5-BA$6&gt;365*11/12,BA42*0.23,IF($B$5-BA$6&gt;365*10/12,BA42*0.3,IF($B$5-BA$6&gt;365*9/12,BA42*0.37,IF($B$5-BA$6&gt;365*8/12,BA42*0.44,0)))))</f>
        <v>0</v>
      </c>
      <c r="EE42" s="15">
        <f>+IF($B$5-BB$6&lt;365/12,BB42,IF($B$5-BB$6&lt;365*2/12,BB42*0.93,IF($B$5-BB$6&lt;365*3/12,BB42*0.86,IF($B$5-BB$6&lt;365*4/12,BB42*0.79,IF($B$5-BB$6&lt;365*5/12,BB42*0.72,IF($B$5-BB$6&lt;365*6/12,BB42*0.65,IF($B$5-BB$6&lt;365*7/12,BB42*0.58,IF($B$5-BB$6&lt;365*8/12,BB42*0.51,0))))))))+IF($B$5-BB$6&gt;365,0,IF($B$5-BB$6&gt;365*11/12,BB42*0.23,IF($B$5-BB$6&gt;365*10/12,BB42*0.3,IF($B$5-BB$6&gt;365*9/12,BB42*0.37,IF($B$5-BB$6&gt;365*8/12,BB42*0.44,0)))))</f>
        <v>0</v>
      </c>
      <c r="EF42" s="15">
        <f>+IF($B$5-BC$6&lt;365/12,BC42,IF($B$5-BC$6&lt;365*2/12,BC42*0.93,IF($B$5-BC$6&lt;365*3/12,BC42*0.86,IF($B$5-BC$6&lt;365*4/12,BC42*0.79,IF($B$5-BC$6&lt;365*5/12,BC42*0.72,IF($B$5-BC$6&lt;365*6/12,BC42*0.65,IF($B$5-BC$6&lt;365*7/12,BC42*0.58,IF($B$5-BC$6&lt;365*8/12,BC42*0.51,0))))))))+IF($B$5-BC$6&gt;365,0,IF($B$5-BC$6&gt;365*11/12,BC42*0.23,IF($B$5-BC$6&gt;365*10/12,BC42*0.3,IF($B$5-BC$6&gt;365*9/12,BC42*0.37,IF($B$5-BC$6&gt;365*8/12,BC42*0.44,0)))))</f>
        <v>0</v>
      </c>
      <c r="EG42" s="15">
        <f>+IF($B$5-BD$6&lt;365/12,BD42,IF($B$5-BD$6&lt;365*2/12,BD42*0.93,IF($B$5-BD$6&lt;365*3/12,BD42*0.86,IF($B$5-BD$6&lt;365*4/12,BD42*0.79,IF($B$5-BD$6&lt;365*5/12,BD42*0.72,IF($B$5-BD$6&lt;365*6/12,BD42*0.65,IF($B$5-BD$6&lt;365*7/12,BD42*0.58,IF($B$5-BD$6&lt;365*8/12,BD42*0.51,0))))))))+IF($B$5-BD$6&gt;365,0,IF($B$5-BD$6&gt;365*11/12,BD42*0.23,IF($B$5-BD$6&gt;365*10/12,BD42*0.3,IF($B$5-BD$6&gt;365*9/12,BD42*0.37,IF($B$5-BD$6&gt;365*8/12,BD42*0.44,0)))))</f>
        <v>0</v>
      </c>
      <c r="EH42" s="15">
        <f>+IF($B$5-BE$6&lt;365/12,BE42,IF($B$5-BE$6&lt;365*2/12,BE42*0.93,IF($B$5-BE$6&lt;365*3/12,BE42*0.86,IF($B$5-BE$6&lt;365*4/12,BE42*0.79,IF($B$5-BE$6&lt;365*5/12,BE42*0.72,IF($B$5-BE$6&lt;365*6/12,BE42*0.65,IF($B$5-BE$6&lt;365*7/12,BE42*0.58,IF($B$5-BE$6&lt;365*8/12,BE42*0.51,0))))))))+IF($B$5-BE$6&gt;365,0,IF($B$5-BE$6&gt;365*11/12,BE42*0.23,IF($B$5-BE$6&gt;365*10/12,BE42*0.3,IF($B$5-BE$6&gt;365*9/12,BE42*0.37,IF($B$5-BE$6&gt;365*8/12,BE42*0.44,0)))))</f>
        <v>0</v>
      </c>
      <c r="EI42" s="15">
        <f>+IF($B$5-BF$6&lt;365/12,BF42,IF($B$5-BF$6&lt;365*2/12,BF42*0.93,IF($B$5-BF$6&lt;365*3/12,BF42*0.86,IF($B$5-BF$6&lt;365*4/12,BF42*0.79,IF($B$5-BF$6&lt;365*5/12,BF42*0.72,IF($B$5-BF$6&lt;365*6/12,BF42*0.65,IF($B$5-BF$6&lt;365*7/12,BF42*0.58,IF($B$5-BF$6&lt;365*8/12,BF42*0.51,0))))))))+IF($B$5-BF$6&gt;365,0,IF($B$5-BF$6&gt;365*11/12,BF42*0.23,IF($B$5-BF$6&gt;365*10/12,BF42*0.3,IF($B$5-BF$6&gt;365*9/12,BF42*0.37,IF($B$5-BF$6&gt;365*8/12,BF42*0.44,0)))))</f>
        <v>0</v>
      </c>
      <c r="EJ42" s="15">
        <f>+IF($B$5-BG$6&lt;365/12,BG42,IF($B$5-BG$6&lt;365*2/12,BG42*0.93,IF($B$5-BG$6&lt;365*3/12,BG42*0.86,IF($B$5-BG$6&lt;365*4/12,BG42*0.79,IF($B$5-BG$6&lt;365*5/12,BG42*0.72,IF($B$5-BG$6&lt;365*6/12,BG42*0.65,IF($B$5-BG$6&lt;365*7/12,BG42*0.58,IF($B$5-BG$6&lt;365*8/12,BG42*0.51,0))))))))+IF($B$5-BG$6&gt;365,0,IF($B$5-BG$6&gt;365*11/12,BG42*0.23,IF($B$5-BG$6&gt;365*10/12,BG42*0.3,IF($B$5-BG$6&gt;365*9/12,BG42*0.37,IF($B$5-BG$6&gt;365*8/12,BG42*0.44,0)))))</f>
        <v>0</v>
      </c>
      <c r="EK42" s="15">
        <f>+IF($B$5-BH$6&lt;365/12,BH42,IF($B$5-BH$6&lt;365*2/12,BH42*0.93,IF($B$5-BH$6&lt;365*3/12,BH42*0.86,IF($B$5-BH$6&lt;365*4/12,BH42*0.79,IF($B$5-BH$6&lt;365*5/12,BH42*0.72,IF($B$5-BH$6&lt;365*6/12,BH42*0.65,IF($B$5-BH$6&lt;365*7/12,BH42*0.58,IF($B$5-BH$6&lt;365*8/12,BH42*0.51,0))))))))+IF($B$5-BH$6&gt;365,0,IF($B$5-BH$6&gt;365*11/12,BH42*0.23,IF($B$5-BH$6&gt;365*10/12,BH42*0.3,IF($B$5-BH$6&gt;365*9/12,BH42*0.37,IF($B$5-BH$6&gt;365*8/12,BH42*0.44,0)))))</f>
        <v>0</v>
      </c>
      <c r="EL42" s="15">
        <f>+IF($B$5-BI$6&lt;365/12,BI42,IF($B$5-BI$6&lt;365*2/12,BI42*0.93,IF($B$5-BI$6&lt;365*3/12,BI42*0.86,IF($B$5-BI$6&lt;365*4/12,BI42*0.79,IF($B$5-BI$6&lt;365*5/12,BI42*0.72,IF($B$5-BI$6&lt;365*6/12,BI42*0.65,IF($B$5-BI$6&lt;365*7/12,BI42*0.58,IF($B$5-BI$6&lt;365*8/12,BI42*0.51,0))))))))+IF($B$5-BI$6&gt;365,0,IF($B$5-BI$6&gt;365*11/12,BI42*0.23,IF($B$5-BI$6&gt;365*10/12,BI42*0.3,IF($B$5-BI$6&gt;365*9/12,BI42*0.37,IF($B$5-BI$6&gt;365*8/12,BI42*0.44,0)))))</f>
        <v>0</v>
      </c>
      <c r="EM42" s="15">
        <f>+IF($B$5-BJ$6&lt;365/12,BJ42,IF($B$5-BJ$6&lt;365*2/12,BJ42*0.93,IF($B$5-BJ$6&lt;365*3/12,BJ42*0.86,IF($B$5-BJ$6&lt;365*4/12,BJ42*0.79,IF($B$5-BJ$6&lt;365*5/12,BJ42*0.72,IF($B$5-BJ$6&lt;365*6/12,BJ42*0.65,IF($B$5-BJ$6&lt;365*7/12,BJ42*0.58,IF($B$5-BJ$6&lt;365*8/12,BJ42*0.51,0))))))))+IF($B$5-BJ$6&gt;365,0,IF($B$5-BJ$6&gt;365*11/12,BJ42*0.23,IF($B$5-BJ$6&gt;365*10/12,BJ42*0.3,IF($B$5-BJ$6&gt;365*9/12,BJ42*0.37,IF($B$5-BJ$6&gt;365*8/12,BJ42*0.44,0)))))</f>
        <v>0</v>
      </c>
      <c r="EN42" s="15">
        <f>+IF($B$5-BK$6&lt;365/12,BK42,IF($B$5-BK$6&lt;365*2/12,BK42*0.93,IF($B$5-BK$6&lt;365*3/12,BK42*0.86,IF($B$5-BK$6&lt;365*4/12,BK42*0.79,IF($B$5-BK$6&lt;365*5/12,BK42*0.72,IF($B$5-BK$6&lt;365*6/12,BK42*0.65,IF($B$5-BK$6&lt;365*7/12,BK42*0.58,IF($B$5-BK$6&lt;365*8/12,BK42*0.51,0))))))))+IF($B$5-BK$6&gt;365,0,IF($B$5-BK$6&gt;365*11/12,BK42*0.23,IF($B$5-BK$6&gt;365*10/12,BK42*0.3,IF($B$5-BK$6&gt;365*9/12,BK42*0.37,IF($B$5-BK$6&gt;365*8/12,BK42*0.44,0)))))</f>
        <v>0</v>
      </c>
      <c r="EO42" s="15">
        <f>+IF($B$5-BL$6&lt;365/12,BL42,IF($B$5-BL$6&lt;365*2/12,BL42*0.93,IF($B$5-BL$6&lt;365*3/12,BL42*0.86,IF($B$5-BL$6&lt;365*4/12,BL42*0.79,IF($B$5-BL$6&lt;365*5/12,BL42*0.72,IF($B$5-BL$6&lt;365*6/12,BL42*0.65,IF($B$5-BL$6&lt;365*7/12,BL42*0.58,IF($B$5-BL$6&lt;365*8/12,BL42*0.51,0))))))))+IF($B$5-BL$6&gt;365,0,IF($B$5-BL$6&gt;365*11/12,BL42*0.23,IF($B$5-BL$6&gt;365*10/12,BL42*0.3,IF($B$5-BL$6&gt;365*9/12,BL42*0.37,IF($B$5-BL$6&gt;365*8/12,BL42*0.44,0)))))</f>
        <v>0</v>
      </c>
      <c r="EP42" s="15">
        <f>+IF($B$5-BM$6&lt;365/12,BM42,IF($B$5-BM$6&lt;365*2/12,BM42*0.93,IF($B$5-BM$6&lt;365*3/12,BM42*0.86,IF($B$5-BM$6&lt;365*4/12,BM42*0.79,IF($B$5-BM$6&lt;365*5/12,BM42*0.72,IF($B$5-BM$6&lt;365*6/12,BM42*0.65,IF($B$5-BM$6&lt;365*7/12,BM42*0.58,IF($B$5-BM$6&lt;365*8/12,BM42*0.51,0))))))))+IF($B$5-BM$6&gt;365,0,IF($B$5-BM$6&gt;365*11/12,BM42*0.23,IF($B$5-BM$6&gt;365*10/12,BM42*0.3,IF($B$5-BM$6&gt;365*9/12,BM42*0.37,IF($B$5-BM$6&gt;365*8/12,BM42*0.44,0)))))</f>
        <v>0</v>
      </c>
      <c r="EQ42" s="15">
        <f>+IF($B$5-BN$6&lt;365/12,BN42,IF($B$5-BN$6&lt;365*2/12,BN42*0.93,IF($B$5-BN$6&lt;365*3/12,BN42*0.86,IF($B$5-BN$6&lt;365*4/12,BN42*0.79,IF($B$5-BN$6&lt;365*5/12,BN42*0.72,IF($B$5-BN$6&lt;365*6/12,BN42*0.65,IF($B$5-BN$6&lt;365*7/12,BN42*0.58,IF($B$5-BN$6&lt;365*8/12,BN42*0.51,0))))))))+IF($B$5-BN$6&gt;365,0,IF($B$5-BN$6&gt;365*11/12,BN42*0.23,IF($B$5-BN$6&gt;365*10/12,BN42*0.3,IF($B$5-BN$6&gt;365*9/12,BN42*0.37,IF($B$5-BN$6&gt;365*8/12,BN42*0.44,0)))))</f>
        <v>0</v>
      </c>
      <c r="ER42" s="15">
        <f>+IF($B$5-BO$6&lt;365/12,BO42,IF($B$5-BO$6&lt;365*2/12,BO42*0.93,IF($B$5-BO$6&lt;365*3/12,BO42*0.86,IF($B$5-BO$6&lt;365*4/12,BO42*0.79,IF($B$5-BO$6&lt;365*5/12,BO42*0.72,IF($B$5-BO$6&lt;365*6/12,BO42*0.65,IF($B$5-BO$6&lt;365*7/12,BO42*0.58,IF($B$5-BO$6&lt;365*8/12,BO42*0.51,0))))))))+IF($B$5-BO$6&gt;365,0,IF($B$5-BO$6&gt;365*11/12,BO42*0.23,IF($B$5-BO$6&gt;365*10/12,BO42*0.3,IF($B$5-BO$6&gt;365*9/12,BO42*0.37,IF($B$5-BO$6&gt;365*8/12,BO42*0.44,0)))))</f>
        <v>0</v>
      </c>
      <c r="ES42" s="15">
        <f>+IF($B$5-BP$6&lt;365/12,BP42,IF($B$5-BP$6&lt;365*2/12,BP42*0.93,IF($B$5-BP$6&lt;365*3/12,BP42*0.86,IF($B$5-BP$6&lt;365*4/12,BP42*0.79,IF($B$5-BP$6&lt;365*5/12,BP42*0.72,IF($B$5-BP$6&lt;365*6/12,BP42*0.65,IF($B$5-BP$6&lt;365*7/12,BP42*0.58,IF($B$5-BP$6&lt;365*8/12,BP42*0.51,0))))))))+IF($B$5-BP$6&gt;365,0,IF($B$5-BP$6&gt;365*11/12,BP42*0.23,IF($B$5-BP$6&gt;365*10/12,BP42*0.3,IF($B$5-BP$6&gt;365*9/12,BP42*0.37,IF($B$5-BP$6&gt;365*8/12,BP42*0.44,0)))))</f>
        <v>0</v>
      </c>
      <c r="ET42" s="15">
        <f>+IF($B$5-BQ$6&lt;365/12,BQ42,IF($B$5-BQ$6&lt;365*2/12,BQ42*0.93,IF($B$5-BQ$6&lt;365*3/12,BQ42*0.86,IF($B$5-BQ$6&lt;365*4/12,BQ42*0.79,IF($B$5-BQ$6&lt;365*5/12,BQ42*0.72,IF($B$5-BQ$6&lt;365*6/12,BQ42*0.65,IF($B$5-BQ$6&lt;365*7/12,BQ42*0.58,IF($B$5-BQ$6&lt;365*8/12,BQ42*0.51,0))))))))+IF($B$5-BQ$6&gt;365,0,IF($B$5-BQ$6&gt;365*11/12,BQ42*0.23,IF($B$5-BQ$6&gt;365*10/12,BQ42*0.3,IF($B$5-BQ$6&gt;365*9/12,BQ42*0.37,IF($B$5-BQ$6&gt;365*8/12,BQ42*0.44,0)))))</f>
        <v>47.3</v>
      </c>
      <c r="EU42" s="15">
        <f>+IF($B$5-BR$6&lt;365/12,BR42,IF($B$5-BR$6&lt;365*2/12,BR42*0.93,IF($B$5-BR$6&lt;365*3/12,BR42*0.86,IF($B$5-BR$6&lt;365*4/12,BR42*0.79,IF($B$5-BR$6&lt;365*5/12,BR42*0.72,IF($B$5-BR$6&lt;365*6/12,BR42*0.65,IF($B$5-BR$6&lt;365*7/12,BR42*0.58,IF($B$5-BR$6&lt;365*8/12,BR42*0.51,0))))))))+IF($B$5-BR$6&gt;365,0,IF($B$5-BR$6&gt;365*11/12,BR42*0.23,IF($B$5-BR$6&gt;365*10/12,BR42*0.3,IF($B$5-BR$6&gt;365*9/12,BR42*0.37,IF($B$5-BR$6&gt;365*8/12,BR42*0.44,0)))))</f>
        <v>0</v>
      </c>
      <c r="EV42" s="15">
        <f>+IF($B$5-BS$6&lt;365/12,BS42,IF($B$5-BS$6&lt;365*2/12,BS42*0.93,IF($B$5-BS$6&lt;365*3/12,BS42*0.86,IF($B$5-BS$6&lt;365*4/12,BS42*0.79,IF($B$5-BS$6&lt;365*5/12,BS42*0.72,IF($B$5-BS$6&lt;365*6/12,BS42*0.65,IF($B$5-BS$6&lt;365*7/12,BS42*0.58,IF($B$5-BS$6&lt;365*8/12,BS42*0.51,0))))))))+IF($B$5-BS$6&gt;365,0,IF($B$5-BS$6&gt;365*11/12,BS42*0.23,IF($B$5-BS$6&gt;365*10/12,BS42*0.3,IF($B$5-BS$6&gt;365*9/12,BS42*0.37,IF($B$5-BS$6&gt;365*8/12,BS42*0.44,0)))))</f>
        <v>0</v>
      </c>
      <c r="EW42" s="15">
        <f>+IF($B$5-BT$6&lt;365/12,BT42,IF($B$5-BT$6&lt;365*2/12,BT42*0.93,IF($B$5-BT$6&lt;365*3/12,BT42*0.86,IF($B$5-BT$6&lt;365*4/12,BT42*0.79,IF($B$5-BT$6&lt;365*5/12,BT42*0.72,IF($B$5-BT$6&lt;365*6/12,BT42*0.65,IF($B$5-BT$6&lt;365*7/12,BT42*0.58,IF($B$5-BT$6&lt;365*8/12,BT42*0.51,0))))))))+IF($B$5-BT$6&gt;365,0,IF($B$5-BT$6&gt;365*11/12,BT42*0.23,IF($B$5-BT$6&gt;365*10/12,BT42*0.3,IF($B$5-BT$6&gt;365*9/12,BT42*0.37,IF($B$5-BT$6&gt;365*8/12,BT42*0.44,0)))))</f>
        <v>0</v>
      </c>
      <c r="EX42" s="15">
        <f>+IF($B$5-BU$6&lt;365/12,BU42,IF($B$5-BU$6&lt;365*2/12,BU42*0.93,IF($B$5-BU$6&lt;365*3/12,BU42*0.86,IF($B$5-BU$6&lt;365*4/12,BU42*0.79,IF($B$5-BU$6&lt;365*5/12,BU42*0.72,IF($B$5-BU$6&lt;365*6/12,BU42*0.65,IF($B$5-BU$6&lt;365*7/12,BU42*0.58,IF($B$5-BU$6&lt;365*8/12,BU42*0.51,0))))))))+IF($B$5-BU$6&gt;365,0,IF($B$5-BU$6&gt;365*11/12,BU42*0.23,IF($B$5-BU$6&gt;365*10/12,BU42*0.3,IF($B$5-BU$6&gt;365*9/12,BU42*0.37,IF($B$5-BU$6&gt;365*8/12,BU42*0.44,0)))))</f>
        <v>0</v>
      </c>
      <c r="EY42" s="15">
        <f>+IF($B$5-BV$6&lt;365/12,BV42,IF($B$5-BV$6&lt;365*2/12,BV42*0.93,IF($B$5-BV$6&lt;365*3/12,BV42*0.86,IF($B$5-BV$6&lt;365*4/12,BV42*0.79,IF($B$5-BV$6&lt;365*5/12,BV42*0.72,IF($B$5-BV$6&lt;365*6/12,BV42*0.65,IF($B$5-BV$6&lt;365*7/12,BV42*0.58,IF($B$5-BV$6&lt;365*8/12,BV42*0.51,0))))))))+IF($B$5-BV$6&gt;365,0,IF($B$5-BV$6&gt;365*11/12,BV42*0.23,IF($B$5-BV$6&gt;365*10/12,BV42*0.3,IF($B$5-BV$6&gt;365*9/12,BV42*0.37,IF($B$5-BV$6&gt;365*8/12,BV42*0.44,0)))))</f>
        <v>0</v>
      </c>
      <c r="EZ42" s="15">
        <f>+IF($B$5-BW$6&lt;365/12,BW42,IF($B$5-BW$6&lt;365*2/12,BW42*0.93,IF($B$5-BW$6&lt;365*3/12,BW42*0.86,IF($B$5-BW$6&lt;365*4/12,BW42*0.79,IF($B$5-BW$6&lt;365*5/12,BW42*0.72,IF($B$5-BW$6&lt;365*6/12,BW42*0.65,IF($B$5-BW$6&lt;365*7/12,BW42*0.58,IF($B$5-BW$6&lt;365*8/12,BW42*0.51,0))))))))+IF($B$5-BW$6&gt;365,0,IF($B$5-BW$6&gt;365*11/12,BW42*0.23,IF($B$5-BW$6&gt;365*10/12,BW42*0.3,IF($B$5-BW$6&gt;365*9/12,BW42*0.37,IF($B$5-BW$6&gt;365*8/12,BW42*0.44,0)))))</f>
        <v>0</v>
      </c>
      <c r="FA42" s="15">
        <f>+IF($B$5-BX$6&lt;365/12,BX42,IF($B$5-BX$6&lt;365*2/12,BX42*0.93,IF($B$5-BX$6&lt;365*3/12,BX42*0.86,IF($B$5-BX$6&lt;365*4/12,BX42*0.79,IF($B$5-BX$6&lt;365*5/12,BX42*0.72,IF($B$5-BX$6&lt;365*6/12,BX42*0.65,IF($B$5-BX$6&lt;365*7/12,BX42*0.58,IF($B$5-BX$6&lt;365*8/12,BX42*0.51,0))))))))+IF($B$5-BX$6&gt;365,0,IF($B$5-BX$6&gt;365*11/12,BX42*0.23,IF($B$5-BX$6&gt;365*10/12,BX42*0.3,IF($B$5-BX$6&gt;365*9/12,BX42*0.37,IF($B$5-BX$6&gt;365*8/12,BX42*0.44,0)))))</f>
        <v>0</v>
      </c>
      <c r="FB42" s="15">
        <f>+IF($B$5-BY$6&lt;365/12,BY42,IF($B$5-BY$6&lt;365*2/12,BY42*0.93,IF($B$5-BY$6&lt;365*3/12,BY42*0.86,IF($B$5-BY$6&lt;365*4/12,BY42*0.79,IF($B$5-BY$6&lt;365*5/12,BY42*0.72,IF($B$5-BY$6&lt;365*6/12,BY42*0.65,IF($B$5-BY$6&lt;365*7/12,BY42*0.58,IF($B$5-BY$6&lt;365*8/12,BY42*0.51,0))))))))+IF($B$5-BY$6&gt;365,0,IF($B$5-BY$6&gt;365*11/12,BY42*0.23,IF($B$5-BY$6&gt;365*10/12,BY42*0.3,IF($B$5-BY$6&gt;365*9/12,BY42*0.37,IF($B$5-BY$6&gt;365*8/12,BY42*0.44,0)))))</f>
        <v>0</v>
      </c>
      <c r="FC42" s="15">
        <f>+IF($B$5-BZ$6&lt;365/12,BZ42,IF($B$5-BZ$6&lt;365*2/12,BZ42*0.93,IF($B$5-BZ$6&lt;365*3/12,BZ42*0.86,IF($B$5-BZ$6&lt;365*4/12,BZ42*0.79,IF($B$5-BZ$6&lt;365*5/12,BZ42*0.72,IF($B$5-BZ$6&lt;365*6/12,BZ42*0.65,IF($B$5-BZ$6&lt;365*7/12,BZ42*0.58,IF($B$5-BZ$6&lt;365*8/12,BZ42*0.51,0))))))))+IF($B$5-BZ$6&gt;365,0,IF($B$5-BZ$6&gt;365*11/12,BZ42*0.23,IF($B$5-BZ$6&gt;365*10/12,BZ42*0.3,IF($B$5-BZ$6&gt;365*9/12,BZ42*0.37,IF($B$5-BZ$6&gt;365*8/12,BZ42*0.44,0)))))</f>
        <v>0</v>
      </c>
      <c r="FD42" s="15">
        <f>+IF($B$5-CA$6&lt;365/12,CA42,IF($B$5-CA$6&lt;365*2/12,CA42*0.93,IF($B$5-CA$6&lt;365*3/12,CA42*0.86,IF($B$5-CA$6&lt;365*4/12,CA42*0.79,IF($B$5-CA$6&lt;365*5/12,CA42*0.72,IF($B$5-CA$6&lt;365*6/12,CA42*0.65,IF($B$5-CA$6&lt;365*7/12,CA42*0.58,IF($B$5-CA$6&lt;365*8/12,CA42*0.51,0))))))))+IF($B$5-CA$6&gt;365,0,IF($B$5-CA$6&gt;365*11/12,CA42*0.23,IF($B$5-CA$6&gt;365*10/12,CA42*0.3,IF($B$5-CA$6&gt;365*9/12,CA42*0.37,IF($B$5-CA$6&gt;365*8/12,CA42*0.44,0)))))</f>
        <v>0</v>
      </c>
      <c r="FE42" s="15">
        <f>+IF($B$5-CB$6&lt;365/12,CB42,IF($B$5-CB$6&lt;365*2/12,CB42*0.93,IF($B$5-CB$6&lt;365*3/12,CB42*0.86,IF($B$5-CB$6&lt;365*4/12,CB42*0.79,IF($B$5-CB$6&lt;365*5/12,CB42*0.72,IF($B$5-CB$6&lt;365*6/12,CB42*0.65,IF($B$5-CB$6&lt;365*7/12,CB42*0.58,IF($B$5-CB$6&lt;365*8/12,CB42*0.51,0))))))))+IF($B$5-CB$6&gt;365,0,IF($B$5-CB$6&gt;365*11/12,CB42*0.23,IF($B$5-CB$6&gt;365*10/12,CB42*0.3,IF($B$5-CB$6&gt;365*9/12,CB42*0.37,IF($B$5-CB$6&gt;365*8/12,CB42*0.44,0)))))</f>
        <v>0</v>
      </c>
      <c r="FF42" s="15">
        <f>+IF($B$5-CC$6&lt;365/12,CC42,IF($B$5-CC$6&lt;365*2/12,CC42*0.93,IF($B$5-CC$6&lt;365*3/12,CC42*0.86,IF($B$5-CC$6&lt;365*4/12,CC42*0.79,IF($B$5-CC$6&lt;365*5/12,CC42*0.72,IF($B$5-CC$6&lt;365*6/12,CC42*0.65,IF($B$5-CC$6&lt;365*7/12,CC42*0.58,IF($B$5-CC$6&lt;365*8/12,CC42*0.51,0))))))))+IF($B$5-CC$6&gt;365,0,IF($B$5-CC$6&gt;365*11/12,CC42*0.23,IF($B$5-CC$6&gt;365*10/12,CC42*0.3,IF($B$5-CC$6&gt;365*9/12,CC42*0.37,IF($B$5-CC$6&gt;365*8/12,CC42*0.44,0)))))</f>
        <v>0</v>
      </c>
      <c r="FG42" s="15">
        <f>+IF($B$5-CD$6&lt;365/12,CD42,IF($B$5-CD$6&lt;365*2/12,CD42*0.93,IF($B$5-CD$6&lt;365*3/12,CD42*0.86,IF($B$5-CD$6&lt;365*4/12,CD42*0.79,IF($B$5-CD$6&lt;365*5/12,CD42*0.72,IF($B$5-CD$6&lt;365*6/12,CD42*0.65,IF($B$5-CD$6&lt;365*7/12,CD42*0.58,IF($B$5-CD$6&lt;365*8/12,CD42*0.51,0))))))))+IF($B$5-CD$6&gt;365,0,IF($B$5-CD$6&gt;365*11/12,CD42*0.23,IF($B$5-CD$6&gt;365*10/12,CD42*0.3,IF($B$5-CD$6&gt;365*9/12,CD42*0.37,IF($B$5-CD$6&gt;365*8/12,CD42*0.44,0)))))</f>
        <v>90</v>
      </c>
      <c r="FH42" s="15">
        <f>+IF($B$5-CE$6&lt;365/12,CE42,IF($B$5-CE$6&lt;365*2/12,CE42*0.93,IF($B$5-CE$6&lt;365*3/12,CE42*0.86,IF($B$5-CE$6&lt;365*4/12,CE42*0.79,IF($B$5-CE$6&lt;365*5/12,CE42*0.72,IF($B$5-CE$6&lt;365*6/12,CE42*0.65,IF($B$5-CE$6&lt;365*7/12,CE42*0.58,IF($B$5-CE$6&lt;365*8/12,CE42*0.51,0))))))))+IF($B$5-CE$6&gt;365,0,IF($B$5-CE$6&gt;365*11/12,CE42*0.23,IF($B$5-CE$6&gt;365*10/12,CE42*0.3,IF($B$5-CE$6&gt;365*9/12,CE42*0.37,IF($B$5-CE$6&gt;365*8/12,CE42*0.44,0)))))</f>
        <v>0</v>
      </c>
      <c r="FI42" s="15">
        <f>+IF($B$5-CF$7&lt;365/12,CF43,IF($B$5-CF$7&lt;365*2/12,CF43*0.93,IF($B$5-CF$7&lt;365*3/12,CF43*0.86,IF($B$5-CF$7&lt;365*4/12,CF43*0.79,IF($B$5-CF$7&lt;365*5/12,CF43*0.72,IF($B$5-CF$7&lt;365*6/12,CF43*0.65,IF($B$5-CF$7&lt;365*7/12,CF43*0.58,IF($B$5-CF$7&lt;365*8/12,CF43*0.51,0))))))))+IF($B$5-CF$7&gt;365,0,IF($B$5-CF$7&gt;365*11/12,CF43*0.23,IF($B$5-CF$7&gt;365*10/12,CF43*0.3,IF($B$5-CF$7&gt;365*9/12,CF43*0.37,IF($B$5-CF$7&gt;365*8/12,CF43*0.44,0)))))</f>
        <v>0</v>
      </c>
      <c r="FJ42" s="17">
        <f>SUM(CH42:FI42)</f>
        <v>177.37</v>
      </c>
      <c r="FK42" s="26">
        <f>+CG42</f>
        <v>6</v>
      </c>
      <c r="FL42" s="18" t="str">
        <f t="shared" si="15"/>
        <v>Gustavo Andres Bello</v>
      </c>
      <c r="FM42" s="9" t="str">
        <f t="shared" si="16"/>
        <v>GCC</v>
      </c>
      <c r="FN42" s="14">
        <f t="shared" si="17"/>
        <v>36</v>
      </c>
      <c r="FO42" s="11">
        <v>36</v>
      </c>
      <c r="FP42" s="36">
        <f t="shared" si="13"/>
        <v>29.561666666666667</v>
      </c>
    </row>
    <row r="43" spans="2:172" ht="15" customHeight="1" x14ac:dyDescent="0.2">
      <c r="B43" s="14">
        <f t="shared" si="14"/>
        <v>37</v>
      </c>
      <c r="C43" s="13" t="s">
        <v>124</v>
      </c>
      <c r="D43" s="13" t="s">
        <v>7</v>
      </c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48"/>
      <c r="AA43" s="24"/>
      <c r="AB43" s="24"/>
      <c r="AC43" s="24"/>
      <c r="AD43" s="24"/>
      <c r="AE43" s="24">
        <v>320</v>
      </c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>
        <v>21.6</v>
      </c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6">
        <f>COUNT(D43:CF43)</f>
        <v>2</v>
      </c>
      <c r="CH43" s="8">
        <f>+IF($B$5-E$6&lt;365/12,E43,IF($B$5-E$6&lt;365*2/12,E43*0.93,IF($B$5-E$6&lt;365*3/12,E43*0.86,IF($B$5-E$6&lt;365*4/12,E43*0.79,IF($B$5-E$6&lt;365*5/12,E43*0.72,IF($B$5-E$6&lt;365*6/12,E43*0.65,IF($B$5-E$6&lt;365*7/12,E43*0.58,IF($B$5-E$6&lt;365*8/12,E43*0.51,0))))))))+IF($B$5-E$6&gt;365,0,IF($B$5-E$6&gt;365*11/12,E43*0.23,IF($B$5-E$6&gt;365*10/12,E43*0.3,IF($B$5-E$6&gt;365*9/12,E43*0.37,IF($B$5-E$6&gt;365*8/12,E43*0.44,0)))))</f>
        <v>0</v>
      </c>
      <c r="CI43" s="8">
        <f>+IF($B$5-F$6&lt;365/12,F43,IF($B$5-F$6&lt;365*2/12,F43*0.93,IF($B$5-F$6&lt;365*3/12,F43*0.86,IF($B$5-F$6&lt;365*4/12,F43*0.79,IF($B$5-F$6&lt;365*5/12,F43*0.72,IF($B$5-F$6&lt;365*6/12,F43*0.65,IF($B$5-F$6&lt;365*7/12,F43*0.58,IF($B$5-F$6&lt;365*8/12,F43*0.51,0))))))))+IF($B$5-F$6&gt;365,0,IF($B$5-F$6&gt;365*11/12,F43*0.23,IF($B$5-F$6&gt;365*10/12,F43*0.3,IF($B$5-F$6&gt;365*9/12,F43*0.37,IF($B$5-F$6&gt;365*8/12,F43*0.44,0)))))</f>
        <v>0</v>
      </c>
      <c r="CJ43" s="8">
        <f>+IF($B$5-G$6&lt;365/12,G43,IF($B$5-G$6&lt;365*2/12,G43*0.93,IF($B$5-G$6&lt;365*3/12,G43*0.86,IF($B$5-G$6&lt;365*4/12,G43*0.79,IF($B$5-G$6&lt;365*5/12,G43*0.72,IF($B$5-G$6&lt;365*6/12,G43*0.65,IF($B$5-G$6&lt;365*7/12,G43*0.58,IF($B$5-G$6&lt;365*8/12,G43*0.51,0))))))))+IF($B$5-G$6&gt;365,0,IF($B$5-G$6&gt;365*11/12,G43*0.23,IF($B$5-G$6&gt;365*10/12,G43*0.3,IF($B$5-G$6&gt;365*9/12,G43*0.37,IF($B$5-G$6&gt;365*8/12,G43*0.44,0)))))</f>
        <v>0</v>
      </c>
      <c r="CK43" s="8">
        <f>+IF($B$5-H$6&lt;365/12,H43,IF($B$5-H$6&lt;365*2/12,H43*0.93,IF($B$5-H$6&lt;365*3/12,H43*0.86,IF($B$5-H$6&lt;365*4/12,H43*0.79,IF($B$5-H$6&lt;365*5/12,H43*0.72,IF($B$5-H$6&lt;365*6/12,H43*0.65,IF($B$5-H$6&lt;365*7/12,H43*0.58,IF($B$5-H$6&lt;365*8/12,H43*0.51,0))))))))+IF($B$5-H$6&gt;365,0,IF($B$5-H$6&gt;365*11/12,H43*0.23,IF($B$5-H$6&gt;365*10/12,H43*0.3,IF($B$5-H$6&gt;365*9/12,H43*0.37,IF($B$5-H$6&gt;365*8/12,H43*0.44,0)))))</f>
        <v>0</v>
      </c>
      <c r="CL43" s="8">
        <f>+IF($B$5-I$6&lt;365/12,I43,IF($B$5-I$6&lt;365*2/12,I43*0.93,IF($B$5-I$6&lt;365*3/12,I43*0.86,IF($B$5-I$6&lt;365*4/12,I43*0.79,IF($B$5-I$6&lt;365*5/12,I43*0.72,IF($B$5-I$6&lt;365*6/12,I43*0.65,IF($B$5-I$6&lt;365*7/12,I43*0.58,IF($B$5-I$6&lt;365*8/12,I43*0.51,0))))))))+IF($B$5-I$6&gt;365,0,IF($B$5-I$6&gt;365*11/12,I43*0.23,IF($B$5-I$6&gt;365*10/12,I43*0.3,IF($B$5-I$6&gt;365*9/12,I43*0.37,IF($B$5-I$6&gt;365*8/12,I43*0.44,0)))))</f>
        <v>0</v>
      </c>
      <c r="CM43" s="8">
        <f>+IF($B$5-J$6&lt;365/12,J43,IF($B$5-J$6&lt;365*2/12,J43*0.93,IF($B$5-J$6&lt;365*3/12,J43*0.86,IF($B$5-J$6&lt;365*4/12,J43*0.79,IF($B$5-J$6&lt;365*5/12,J43*0.72,IF($B$5-J$6&lt;365*6/12,J43*0.65,IF($B$5-J$6&lt;365*7/12,J43*0.58,IF($B$5-J$6&lt;365*8/12,J43*0.51,0))))))))+IF($B$5-J$6&gt;365,0,IF($B$5-J$6&gt;365*11/12,J43*0.23,IF($B$5-J$6&gt;365*10/12,J43*0.3,IF($B$5-J$6&gt;365*9/12,J43*0.37,IF($B$5-J$6&gt;365*8/12,J43*0.44,0)))))</f>
        <v>0</v>
      </c>
      <c r="CN43" s="8">
        <f>+IF($B$5-K$6&lt;365/12,K43,IF($B$5-K$6&lt;365*2/12,K43*0.93,IF($B$5-K$6&lt;365*3/12,K43*0.86,IF($B$5-K$6&lt;365*4/12,K43*0.79,IF($B$5-K$6&lt;365*5/12,K43*0.72,IF($B$5-K$6&lt;365*6/12,K43*0.65,IF($B$5-K$6&lt;365*7/12,K43*0.58,IF($B$5-K$6&lt;365*8/12,K43*0.51,0))))))))+IF($B$5-K$6&gt;365,0,IF($B$5-K$6&gt;365*11/12,K43*0.23,IF($B$5-K$6&gt;365*10/12,K43*0.3,IF($B$5-K$6&gt;365*9/12,K43*0.37,IF($B$5-K$6&gt;365*8/12,K43*0.44,0)))))</f>
        <v>0</v>
      </c>
      <c r="CO43" s="8">
        <f>+IF($B$5-L$6&lt;365/12,L43,IF($B$5-L$6&lt;365*2/12,L43*0.93,IF($B$5-L$6&lt;365*3/12,L43*0.86,IF($B$5-L$6&lt;365*4/12,L43*0.79,IF($B$5-L$6&lt;365*5/12,L43*0.72,IF($B$5-L$6&lt;365*6/12,L43*0.65,IF($B$5-L$6&lt;365*7/12,L43*0.58,IF($B$5-L$6&lt;365*8/12,L43*0.51,0))))))))+IF($B$5-L$6&gt;365,0,IF($B$5-L$6&gt;365*11/12,L43*0.23,IF($B$5-L$6&gt;365*10/12,L43*0.3,IF($B$5-L$6&gt;365*9/12,L43*0.37,IF($B$5-L$6&gt;365*8/12,L43*0.44,0)))))</f>
        <v>0</v>
      </c>
      <c r="CP43" s="8">
        <f>+IF($B$5-M$6&lt;365/12,M43,IF($B$5-M$6&lt;365*2/12,M43*0.93,IF($B$5-M$6&lt;365*3/12,M43*0.86,IF($B$5-M$6&lt;365*4/12,M43*0.79,IF($B$5-M$6&lt;365*5/12,M43*0.72,IF($B$5-M$6&lt;365*6/12,M43*0.65,IF($B$5-M$6&lt;365*7/12,M43*0.58,IF($B$5-M$6&lt;365*8/12,M43*0.51,0))))))))+IF($B$5-M$6&gt;365,0,IF($B$5-M$6&gt;365*11/12,M43*0.23,IF($B$5-M$6&gt;365*10/12,M43*0.3,IF($B$5-M$6&gt;365*9/12,M43*0.37,IF($B$5-M$6&gt;365*8/12,M43*0.44,0)))))</f>
        <v>0</v>
      </c>
      <c r="CQ43" s="8">
        <f>+IF($B$5-N$6&lt;365/12,N43,IF($B$5-N$6&lt;365*2/12,N43*0.93,IF($B$5-N$6&lt;365*3/12,N43*0.86,IF($B$5-N$6&lt;365*4/12,N43*0.79,IF($B$5-N$6&lt;365*5/12,N43*0.72,IF($B$5-N$6&lt;365*6/12,N43*0.65,IF($B$5-N$6&lt;365*7/12,N43*0.58,IF($B$5-N$6&lt;365*8/12,N43*0.51,0))))))))+IF($B$5-N$6&gt;365,0,IF($B$5-N$6&gt;365*11/12,N43*0.23,IF($B$5-N$6&gt;365*10/12,N43*0.3,IF($B$5-N$6&gt;365*9/12,N43*0.37,IF($B$5-N$6&gt;365*8/12,N43*0.44,0)))))</f>
        <v>0</v>
      </c>
      <c r="CR43" s="8">
        <f>+IF($B$5-O$6&lt;365/12,O43,IF($B$5-O$6&lt;365*2/12,O43*0.93,IF($B$5-O$6&lt;365*3/12,O43*0.86,IF($B$5-O$6&lt;365*4/12,O43*0.79,IF($B$5-O$6&lt;365*5/12,O43*0.72,IF($B$5-O$6&lt;365*6/12,O43*0.65,IF($B$5-O$6&lt;365*7/12,O43*0.58,IF($B$5-O$6&lt;365*8/12,O43*0.51,0))))))))+IF($B$5-O$6&gt;365,0,IF($B$5-O$6&gt;365*11/12,O43*0.23,IF($B$5-O$6&gt;365*10/12,O43*0.3,IF($B$5-O$6&gt;365*9/12,O43*0.37,IF($B$5-O$6&gt;365*8/12,O43*0.44,0)))))</f>
        <v>0</v>
      </c>
      <c r="CS43" s="8">
        <f>+IF($B$5-P$6&lt;365/12,P43,IF($B$5-P$6&lt;365*2/12,P43*0.93,IF($B$5-P$6&lt;365*3/12,P43*0.86,IF($B$5-P$6&lt;365*4/12,P43*0.79,IF($B$5-P$6&lt;365*5/12,P43*0.72,IF($B$5-P$6&lt;365*6/12,P43*0.65,IF($B$5-P$6&lt;365*7/12,P43*0.58,IF($B$5-P$6&lt;365*8/12,P43*0.51,0))))))))+IF($B$5-P$6&gt;365,0,IF($B$5-P$6&gt;365*11/12,P43*0.23,IF($B$5-P$6&gt;365*10/12,P43*0.3,IF($B$5-P$6&gt;365*9/12,P43*0.37,IF($B$5-P$6&gt;365*8/12,P43*0.44,0)))))</f>
        <v>0</v>
      </c>
      <c r="CT43" s="8">
        <f>+IF($B$5-Q$6&lt;365/12,Q43,IF($B$5-Q$6&lt;365*2/12,Q43*0.93,IF($B$5-Q$6&lt;365*3/12,Q43*0.86,IF($B$5-Q$6&lt;365*4/12,Q43*0.79,IF($B$5-Q$6&lt;365*5/12,Q43*0.72,IF($B$5-Q$6&lt;365*6/12,Q43*0.65,IF($B$5-Q$6&lt;365*7/12,Q43*0.58,IF($B$5-Q$6&lt;365*8/12,Q43*0.51,0))))))))+IF($B$5-Q$6&gt;365,0,IF($B$5-Q$6&gt;365*11/12,Q43*0.23,IF($B$5-Q$6&gt;365*10/12,Q43*0.3,IF($B$5-Q$6&gt;365*9/12,Q43*0.37,IF($B$5-Q$6&gt;365*8/12,Q43*0.44,0)))))</f>
        <v>0</v>
      </c>
      <c r="CU43" s="8">
        <f>+IF($B$5-R$6&lt;365/12,R43,IF($B$5-R$6&lt;365*2/12,R43*0.93,IF($B$5-R$6&lt;365*3/12,R43*0.86,IF($B$5-R$6&lt;365*4/12,R43*0.79,IF($B$5-R$6&lt;365*5/12,R43*0.72,IF($B$5-R$6&lt;365*6/12,R43*0.65,IF($B$5-R$6&lt;365*7/12,R43*0.58,IF($B$5-R$6&lt;365*8/12,R43*0.51,0))))))))+IF($B$5-R$6&gt;365,0,IF($B$5-R$6&gt;365*11/12,R43*0.23,IF($B$5-R$6&gt;365*10/12,R43*0.3,IF($B$5-R$6&gt;365*9/12,R43*0.37,IF($B$5-R$6&gt;365*8/12,R43*0.44,0)))))</f>
        <v>0</v>
      </c>
      <c r="CV43" s="8">
        <f>+IF($B$5-S$6&lt;365/12,S43,IF($B$5-S$6&lt;365*2/12,S43*0.93,IF($B$5-S$6&lt;365*3/12,S43*0.86,IF($B$5-S$6&lt;365*4/12,S43*0.79,IF($B$5-S$6&lt;365*5/12,S43*0.72,IF($B$5-S$6&lt;365*6/12,S43*0.65,IF($B$5-S$6&lt;365*7/12,S43*0.58,IF($B$5-S$6&lt;365*8/12,S43*0.51,0))))))))+IF($B$5-S$6&gt;365,0,IF($B$5-S$6&gt;365*11/12,S43*0.23,IF($B$5-S$6&gt;365*10/12,S43*0.3,IF($B$5-S$6&gt;365*9/12,S43*0.37,IF($B$5-S$6&gt;365*8/12,S43*0.44,0)))))</f>
        <v>0</v>
      </c>
      <c r="CW43" s="8">
        <f>+IF($B$5-T$6&lt;365/12,T43,IF($B$5-T$6&lt;365*2/12,T43*0.93,IF($B$5-T$6&lt;365*3/12,T43*0.86,IF($B$5-T$6&lt;365*4/12,T43*0.79,IF($B$5-T$6&lt;365*5/12,T43*0.72,IF($B$5-T$6&lt;365*6/12,T43*0.65,IF($B$5-T$6&lt;365*7/12,T43*0.58,IF($B$5-T$6&lt;365*8/12,T43*0.51,0))))))))+IF($B$5-T$6&gt;365,0,IF($B$5-T$6&gt;365*11/12,T43*0.23,IF($B$5-T$6&gt;365*10/12,T43*0.3,IF($B$5-T$6&gt;365*9/12,T43*0.37,IF($B$5-T$6&gt;365*8/12,T43*0.44,0)))))</f>
        <v>0</v>
      </c>
      <c r="CX43" s="8">
        <f>+IF($B$5-U$6&lt;365/12,U43,IF($B$5-U$6&lt;365*2/12,U43*0.93,IF($B$5-U$6&lt;365*3/12,U43*0.86,IF($B$5-U$6&lt;365*4/12,U43*0.79,IF($B$5-U$6&lt;365*5/12,U43*0.72,IF($B$5-U$6&lt;365*6/12,U43*0.65,IF($B$5-U$6&lt;365*7/12,U43*0.58,IF($B$5-U$6&lt;365*8/12,U43*0.51,0))))))))+IF($B$5-U$6&gt;365,0,IF($B$5-U$6&gt;365*11/12,U43*0.23,IF($B$5-U$6&gt;365*10/12,U43*0.3,IF($B$5-U$6&gt;365*9/12,U43*0.37,IF($B$5-U$6&gt;365*8/12,U43*0.44,0)))))</f>
        <v>0</v>
      </c>
      <c r="CY43" s="8">
        <f>+IF($B$5-V$6&lt;365/12,V43,IF($B$5-V$6&lt;365*2/12,V43*0.93,IF($B$5-V$6&lt;365*3/12,V43*0.86,IF($B$5-V$6&lt;365*4/12,V43*0.79,IF($B$5-V$6&lt;365*5/12,V43*0.72,IF($B$5-V$6&lt;365*6/12,V43*0.65,IF($B$5-V$6&lt;365*7/12,V43*0.58,IF($B$5-V$6&lt;365*8/12,V43*0.51,0))))))))+IF($B$5-V$6&gt;365,0,IF($B$5-V$6&gt;365*11/12,V43*0.23,IF($B$5-V$6&gt;365*10/12,V43*0.3,IF($B$5-V$6&gt;365*9/12,V43*0.37,IF($B$5-V$6&gt;365*8/12,V43*0.44,0)))))</f>
        <v>0</v>
      </c>
      <c r="CZ43" s="8">
        <f>+IF($B$5-W$6&lt;365/12,W43,IF($B$5-W$6&lt;365*2/12,W43*0.93,IF($B$5-W$6&lt;365*3/12,W43*0.86,IF($B$5-W$6&lt;365*4/12,W43*0.79,IF($B$5-W$6&lt;365*5/12,W43*0.72,IF($B$5-W$6&lt;365*6/12,W43*0.65,IF($B$5-W$6&lt;365*7/12,W43*0.58,IF($B$5-W$6&lt;365*8/12,W43*0.51,0))))))))+IF($B$5-W$6&gt;365,0,IF($B$5-W$6&gt;365*11/12,W43*0.23,IF($B$5-W$6&gt;365*10/12,W43*0.3,IF($B$5-W$6&gt;365*9/12,W43*0.37,IF($B$5-W$6&gt;365*8/12,W43*0.44,0)))))</f>
        <v>0</v>
      </c>
      <c r="DA43" s="8">
        <f>+IF($B$5-X$6&lt;365/12,X43,IF($B$5-X$6&lt;365*2/12,X43*0.93,IF($B$5-X$6&lt;365*3/12,X43*0.86,IF($B$5-X$6&lt;365*4/12,X43*0.79,IF($B$5-X$6&lt;365*5/12,X43*0.72,IF($B$5-X$6&lt;365*6/12,X43*0.65,IF($B$5-X$6&lt;365*7/12,X43*0.58,IF($B$5-X$6&lt;365*8/12,X43*0.51,0))))))))+IF($B$5-X$6&gt;365,0,IF($B$5-X$6&gt;365*11/12,X43*0.23,IF($B$5-X$6&gt;365*10/12,X43*0.3,IF($B$5-X$6&gt;365*9/12,X43*0.37,IF($B$5-X$6&gt;365*8/12,X43*0.44,0)))))</f>
        <v>0</v>
      </c>
      <c r="DB43" s="8">
        <f>+IF($B$5-Y$6&lt;365/12,Y43,IF($B$5-Y$6&lt;365*2/12,Y43*0.93,IF($B$5-Y$6&lt;365*3/12,Y43*0.86,IF($B$5-Y$6&lt;365*4/12,Y43*0.79,IF($B$5-Y$6&lt;365*5/12,Y43*0.72,IF($B$5-Y$6&lt;365*6/12,Y43*0.65,IF($B$5-Y$6&lt;365*7/12,Y43*0.58,IF($B$5-Y$6&lt;365*8/12,Y43*0.51,0))))))))+IF($B$5-Y$6&gt;365,0,IF($B$5-Y$6&gt;365*11/12,Y43*0.23,IF($B$5-Y$6&gt;365*10/12,Y43*0.3,IF($B$5-Y$6&gt;365*9/12,Y43*0.37,IF($B$5-Y$6&gt;365*8/12,Y43*0.44,0)))))</f>
        <v>0</v>
      </c>
      <c r="DC43" s="8">
        <f>+IF($B$5-Z$6&lt;365/12,Z43,IF($B$5-Z$6&lt;365*2/12,Z43*0.93,IF($B$5-Z$6&lt;365*3/12,Z43*0.86,IF($B$5-Z$6&lt;365*4/12,Z43*0.79,IF($B$5-Z$6&lt;365*5/12,Z43*0.72,IF($B$5-Z$6&lt;365*6/12,Z43*0.65,IF($B$5-Z$6&lt;365*7/12,Z43*0.58,IF($B$5-Z$6&lt;365*8/12,Z43*0.51,0))))))))+IF($B$5-Z$6&gt;365,0,IF($B$5-Z$6&gt;365*11/12,Z43*0.23,IF($B$5-Z$6&gt;365*10/12,Z43*0.3,IF($B$5-Z$6&gt;365*9/12,Z43*0.37,IF($B$5-Z$6&gt;365*8/12,Z43*0.44,0)))))</f>
        <v>0</v>
      </c>
      <c r="DD43" s="8">
        <f>+IF($B$5-AA$6&lt;365/12,AA43,IF($B$5-AA$6&lt;365*2/12,AA43*0.93,IF($B$5-AA$6&lt;365*3/12,AA43*0.86,IF($B$5-AA$6&lt;365*4/12,AA43*0.79,IF($B$5-AA$6&lt;365*5/12,AA43*0.72,IF($B$5-AA$6&lt;365*6/12,AA43*0.65,IF($B$5-AA$6&lt;365*7/12,AA43*0.58,IF($B$5-AA$6&lt;365*8/12,AA43*0.51,0))))))))+IF($B$5-AA$6&gt;365,0,IF($B$5-AA$6&gt;365*11/12,AA43*0.23,IF($B$5-AA$6&gt;365*10/12,AA43*0.3,IF($B$5-AA$6&gt;365*9/12,AA43*0.37,IF($B$5-AA$6&gt;365*8/12,AA43*0.44,0)))))</f>
        <v>0</v>
      </c>
      <c r="DE43" s="8">
        <f>+IF($B$5-AB$6&lt;365/12,AB43,IF($B$5-AB$6&lt;365*2/12,AB43*0.93,IF($B$5-AB$6&lt;365*3/12,AB43*0.86,IF($B$5-AB$6&lt;365*4/12,AB43*0.79,IF($B$5-AB$6&lt;365*5/12,AB43*0.72,IF($B$5-AB$6&lt;365*6/12,AB43*0.65,IF($B$5-AB$6&lt;365*7/12,AB43*0.58,IF($B$5-AB$6&lt;365*8/12,AB43*0.51,0))))))))+IF($B$5-AB$6&gt;365,0,IF($B$5-AB$6&gt;365*11/12,AB43*0.23,IF($B$5-AB$6&gt;365*10/12,AB43*0.3,IF($B$5-AB$6&gt;365*9/12,AB43*0.37,IF($B$5-AB$6&gt;365*8/12,AB43*0.44,0)))))</f>
        <v>0</v>
      </c>
      <c r="DF43" s="8">
        <f>+IF($B$5-AC$6&lt;365/12,AC43,IF($B$5-AC$6&lt;365*2/12,AC43*0.93,IF($B$5-AC$6&lt;365*3/12,AC43*0.86,IF($B$5-AC$6&lt;365*4/12,AC43*0.79,IF($B$5-AC$6&lt;365*5/12,AC43*0.72,IF($B$5-AC$6&lt;365*6/12,AC43*0.65,IF($B$5-AC$6&lt;365*7/12,AC43*0.58,IF($B$5-AC$6&lt;365*8/12,AC43*0.51,0))))))))+IF($B$5-AC$6&gt;365,0,IF($B$5-AC$6&gt;365*11/12,AC43*0.23,IF($B$5-AC$6&gt;365*10/12,AC43*0.3,IF($B$5-AC$6&gt;365*9/12,AC43*0.37,IF($B$5-AC$6&gt;365*8/12,AC43*0.44,0)))))</f>
        <v>0</v>
      </c>
      <c r="DG43" s="8">
        <f>+IF($B$5-AD$6&lt;365/12,AD43,IF($B$5-AD$6&lt;365*2/12,AD43*0.93,IF($B$5-AD$6&lt;365*3/12,AD43*0.86,IF($B$5-AD$6&lt;365*4/12,AD43*0.79,IF($B$5-AD$6&lt;365*5/12,AD43*0.72,IF($B$5-AD$6&lt;365*6/12,AD43*0.65,IF($B$5-AD$6&lt;365*7/12,AD43*0.58,IF($B$5-AD$6&lt;365*8/12,AD43*0.51,0))))))))+IF($B$5-AD$6&gt;365,0,IF($B$5-AD$6&gt;365*11/12,AD43*0.23,IF($B$5-AD$6&gt;365*10/12,AD43*0.3,IF($B$5-AD$6&gt;365*9/12,AD43*0.37,IF($B$5-AD$6&gt;365*8/12,AD43*0.44,0)))))</f>
        <v>0</v>
      </c>
      <c r="DH43" s="8">
        <f>+IF($B$5-AE$6&lt;365/12,AE43,IF($B$5-AE$6&lt;365*2/12,AE43*0.93,IF($B$5-AE$6&lt;365*3/12,AE43*0.86,IF($B$5-AE$6&lt;365*4/12,AE43*0.79,IF($B$5-AE$6&lt;365*5/12,AE43*0.72,IF($B$5-AE$6&lt;365*6/12,AE43*0.65,IF($B$5-AE$6&lt;365*7/12,AE43*0.58,IF($B$5-AE$6&lt;365*8/12,AE43*0.51,0))))))))+IF($B$5-AE$6&gt;365,0,IF($B$5-AE$6&gt;365*11/12,AE43*0.23,IF($B$5-AE$6&gt;365*10/12,AE43*0.3,IF($B$5-AE$6&gt;365*9/12,AE43*0.37,IF($B$5-AE$6&gt;365*8/12,AE43*0.44,0)))))</f>
        <v>163.19999999999999</v>
      </c>
      <c r="DI43" s="8">
        <f>+IF($B$5-AF$6&lt;365/12,AF43,IF($B$5-AF$6&lt;365*2/12,AF43*0.93,IF($B$5-AF$6&lt;365*3/12,AF43*0.86,IF($B$5-AF$6&lt;365*4/12,AF43*0.79,IF($B$5-AF$6&lt;365*5/12,AF43*0.72,IF($B$5-AF$6&lt;365*6/12,AF43*0.65,IF($B$5-AF$6&lt;365*7/12,AF43*0.58,IF($B$5-AF$6&lt;365*8/12,AF43*0.51,0))))))))+IF($B$5-AF$6&gt;365,0,IF($B$5-AF$6&gt;365*11/12,AF43*0.23,IF($B$5-AF$6&gt;365*10/12,AF43*0.3,IF($B$5-AF$6&gt;365*9/12,AF43*0.37,IF($B$5-AF$6&gt;365*8/12,AF43*0.44,0)))))</f>
        <v>0</v>
      </c>
      <c r="DJ43" s="8">
        <f>+IF($B$5-AG$6&lt;365/12,AG43,IF($B$5-AG$6&lt;365*2/12,AG43*0.93,IF($B$5-AG$6&lt;365*3/12,AG43*0.86,IF($B$5-AG$6&lt;365*4/12,AG43*0.79,IF($B$5-AG$6&lt;365*5/12,AG43*0.72,IF($B$5-AG$6&lt;365*6/12,AG43*0.65,IF($B$5-AG$6&lt;365*7/12,AG43*0.58,IF($B$5-AG$6&lt;365*8/12,AG43*0.51,0))))))))+IF($B$5-AG$6&gt;365,0,IF($B$5-AG$6&gt;365*11/12,AG43*0.23,IF($B$5-AG$6&gt;365*10/12,AG43*0.3,IF($B$5-AG$6&gt;365*9/12,AG43*0.37,IF($B$5-AG$6&gt;365*8/12,AG43*0.44,0)))))</f>
        <v>0</v>
      </c>
      <c r="DK43" s="8">
        <f>+IF($B$5-AH$6&lt;365/12,AH43,IF($B$5-AH$6&lt;365*2/12,AH43*0.93,IF($B$5-AH$6&lt;365*3/12,AH43*0.86,IF($B$5-AH$6&lt;365*4/12,AH43*0.79,IF($B$5-AH$6&lt;365*5/12,AH43*0.72,IF($B$5-AH$6&lt;365*6/12,AH43*0.65,IF($B$5-AH$6&lt;365*7/12,AH43*0.58,IF($B$5-AH$6&lt;365*8/12,AH43*0.51,0))))))))+IF($B$5-AH$6&gt;365,0,IF($B$5-AH$6&gt;365*11/12,AH43*0.23,IF($B$5-AH$6&gt;365*10/12,AH43*0.3,IF($B$5-AH$6&gt;365*9/12,AH43*0.37,IF($B$5-AH$6&gt;365*8/12,AH43*0.44,0)))))</f>
        <v>0</v>
      </c>
      <c r="DL43" s="8">
        <f>+IF($B$5-AI$6&lt;365/12,AI43,IF($B$5-AI$6&lt;365*2/12,AI43*0.93,IF($B$5-AI$6&lt;365*3/12,AI43*0.86,IF($B$5-AI$6&lt;365*4/12,AI43*0.79,IF($B$5-AI$6&lt;365*5/12,AI43*0.72,IF($B$5-AI$6&lt;365*6/12,AI43*0.65,IF($B$5-AI$6&lt;365*7/12,AI43*0.58,IF($B$5-AI$6&lt;365*8/12,AI43*0.51,0))))))))+IF($B$5-AI$6&gt;365,0,IF($B$5-AI$6&gt;365*11/12,AI43*0.23,IF($B$5-AI$6&gt;365*10/12,AI43*0.3,IF($B$5-AI$6&gt;365*9/12,AI43*0.37,IF($B$5-AI$6&gt;365*8/12,AI43*0.44,0)))))</f>
        <v>0</v>
      </c>
      <c r="DM43" s="8">
        <f>+IF($B$5-AJ$6&lt;365/12,AJ43,IF($B$5-AJ$6&lt;365*2/12,AJ43*0.93,IF($B$5-AJ$6&lt;365*3/12,AJ43*0.86,IF($B$5-AJ$6&lt;365*4/12,AJ43*0.79,IF($B$5-AJ$6&lt;365*5/12,AJ43*0.72,IF($B$5-AJ$6&lt;365*6/12,AJ43*0.65,IF($B$5-AJ$6&lt;365*7/12,AJ43*0.58,IF($B$5-AJ$6&lt;365*8/12,AJ43*0.51,0))))))))+IF($B$5-AJ$6&gt;365,0,IF($B$5-AJ$6&gt;365*11/12,AJ43*0.23,IF($B$5-AJ$6&gt;365*10/12,AJ43*0.3,IF($B$5-AJ$6&gt;365*9/12,AJ43*0.37,IF($B$5-AJ$6&gt;365*8/12,AJ43*0.44,0)))))</f>
        <v>0</v>
      </c>
      <c r="DN43" s="8">
        <f>+IF($B$5-AK$6&lt;365/12,AK43,IF($B$5-AK$6&lt;365*2/12,AK43*0.93,IF($B$5-AK$6&lt;365*3/12,AK43*0.86,IF($B$5-AK$6&lt;365*4/12,AK43*0.79,IF($B$5-AK$6&lt;365*5/12,AK43*0.72,IF($B$5-AK$6&lt;365*6/12,AK43*0.65,IF($B$5-AK$6&lt;365*7/12,AK43*0.58,IF($B$5-AK$6&lt;365*8/12,AK43*0.51,0))))))))+IF($B$5-AK$6&gt;365,0,IF($B$5-AK$6&gt;365*11/12,AK43*0.23,IF($B$5-AK$6&gt;365*10/12,AK43*0.3,IF($B$5-AK$6&gt;365*9/12,AK43*0.37,IF($B$5-AK$6&gt;365*8/12,AK43*0.44,0)))))</f>
        <v>0</v>
      </c>
      <c r="DO43" s="8">
        <f>+IF($B$5-AL$6&lt;365/12,AL43,IF($B$5-AL$6&lt;365*2/12,AL43*0.93,IF($B$5-AL$6&lt;365*3/12,AL43*0.86,IF($B$5-AL$6&lt;365*4/12,AL43*0.79,IF($B$5-AL$6&lt;365*5/12,AL43*0.72,IF($B$5-AL$6&lt;365*6/12,AL43*0.65,IF($B$5-AL$6&lt;365*7/12,AL43*0.58,IF($B$5-AL$6&lt;365*8/12,AL43*0.51,0))))))))+IF($B$5-AL$6&gt;365,0,IF($B$5-AL$6&gt;365*11/12,AL43*0.23,IF($B$5-AL$6&gt;365*10/12,AL43*0.3,IF($B$5-AL$6&gt;365*9/12,AL43*0.37,IF($B$5-AL$6&gt;365*8/12,AL43*0.44,0)))))</f>
        <v>0</v>
      </c>
      <c r="DP43" s="8">
        <f>+IF($B$5-AM$6&lt;365/12,AM43,IF($B$5-AM$6&lt;365*2/12,AM43*0.93,IF($B$5-AM$6&lt;365*3/12,AM43*0.86,IF($B$5-AM$6&lt;365*4/12,AM43*0.79,IF($B$5-AM$6&lt;365*5/12,AM43*0.72,IF($B$5-AM$6&lt;365*6/12,AM43*0.65,IF($B$5-AM$6&lt;365*7/12,AM43*0.58,IF($B$5-AM$6&lt;365*8/12,AM43*0.51,0))))))))+IF($B$5-AM$6&gt;365,0,IF($B$5-AM$6&gt;365*11/12,AM43*0.23,IF($B$5-AM$6&gt;365*10/12,AM43*0.3,IF($B$5-AM$6&gt;365*9/12,AM43*0.37,IF($B$5-AM$6&gt;365*8/12,AM43*0.44,0)))))</f>
        <v>0</v>
      </c>
      <c r="DQ43" s="8">
        <f>+IF($B$5-AN$6&lt;365/12,AN43,IF($B$5-AN$6&lt;365*2/12,AN43*0.93,IF($B$5-AN$6&lt;365*3/12,AN43*0.86,IF($B$5-AN$6&lt;365*4/12,AN43*0.79,IF($B$5-AN$6&lt;365*5/12,AN43*0.72,IF($B$5-AN$6&lt;365*6/12,AN43*0.65,IF($B$5-AN$6&lt;365*7/12,AN43*0.58,IF($B$5-AN$6&lt;365*8/12,AN43*0.51,0))))))))+IF($B$5-AN$6&gt;365,0,IF($B$5-AN$6&gt;365*11/12,AN43*0.23,IF($B$5-AN$6&gt;365*10/12,AN43*0.3,IF($B$5-AN$6&gt;365*9/12,AN43*0.37,IF($B$5-AN$6&gt;365*8/12,AN43*0.44,0)))))</f>
        <v>0</v>
      </c>
      <c r="DR43" s="8">
        <f>+IF($B$5-AO$6&lt;365/12,AO43,IF($B$5-AO$6&lt;365*2/12,AO43*0.93,IF($B$5-AO$6&lt;365*3/12,AO43*0.86,IF($B$5-AO$6&lt;365*4/12,AO43*0.79,IF($B$5-AO$6&lt;365*5/12,AO43*0.72,IF($B$5-AO$6&lt;365*6/12,AO43*0.65,IF($B$5-AO$6&lt;365*7/12,AO43*0.58,IF($B$5-AO$6&lt;365*8/12,AO43*0.51,0))))))))+IF($B$5-AO$6&gt;365,0,IF($B$5-AO$6&gt;365*11/12,AO43*0.23,IF($B$5-AO$6&gt;365*10/12,AO43*0.3,IF($B$5-AO$6&gt;365*9/12,AO43*0.37,IF($B$5-AO$6&gt;365*8/12,AO43*0.44,0)))))</f>
        <v>0</v>
      </c>
      <c r="DS43" s="8">
        <f>+IF($B$5-AP$6&lt;365/12,AP43,IF($B$5-AP$6&lt;365*2/12,AP43*0.93,IF($B$5-AP$6&lt;365*3/12,AP43*0.86,IF($B$5-AP$6&lt;365*4/12,AP43*0.79,IF($B$5-AP$6&lt;365*5/12,AP43*0.72,IF($B$5-AP$6&lt;365*6/12,AP43*0.65,IF($B$5-AP$6&lt;365*7/12,AP43*0.58,IF($B$5-AP$6&lt;365*8/12,AP43*0.51,0))))))))+IF($B$5-AP$6&gt;365,0,IF($B$5-AP$6&gt;365*11/12,AP43*0.23,IF($B$5-AP$6&gt;365*10/12,AP43*0.3,IF($B$5-AP$6&gt;365*9/12,AP43*0.37,IF($B$5-AP$6&gt;365*8/12,AP43*0.44,0)))))</f>
        <v>14.040000000000001</v>
      </c>
      <c r="DT43" s="8">
        <f>+IF($B$5-AQ$6&lt;365/12,AQ43,IF($B$5-AQ$6&lt;365*2/12,AQ43*0.93,IF($B$5-AQ$6&lt;365*3/12,AQ43*0.86,IF($B$5-AQ$6&lt;365*4/12,AQ43*0.79,IF($B$5-AQ$6&lt;365*5/12,AQ43*0.72,IF($B$5-AQ$6&lt;365*6/12,AQ43*0.65,IF($B$5-AQ$6&lt;365*7/12,AQ43*0.58,IF($B$5-AQ$6&lt;365*8/12,AQ43*0.51,0))))))))+IF($B$5-AQ$6&gt;365,0,IF($B$5-AQ$6&gt;365*11/12,AQ43*0.23,IF($B$5-AQ$6&gt;365*10/12,AQ43*0.3,IF($B$5-AQ$6&gt;365*9/12,AQ43*0.37,IF($B$5-AQ$6&gt;365*8/12,AQ43*0.44,0)))))</f>
        <v>0</v>
      </c>
      <c r="DU43" s="8">
        <f>+IF($B$5-AR$6&lt;365/12,AR43,IF($B$5-AR$6&lt;365*2/12,AR43*0.93,IF($B$5-AR$6&lt;365*3/12,AR43*0.86,IF($B$5-AR$6&lt;365*4/12,AR43*0.79,IF($B$5-AR$6&lt;365*5/12,AR43*0.72,IF($B$5-AR$6&lt;365*6/12,AR43*0.65,IF($B$5-AR$6&lt;365*7/12,AR43*0.58,IF($B$5-AR$6&lt;365*8/12,AR43*0.51,0))))))))+IF($B$5-AR$6&gt;365,0,IF($B$5-AR$6&gt;365*11/12,AR43*0.23,IF($B$5-AR$6&gt;365*10/12,AR43*0.3,IF($B$5-AR$6&gt;365*9/12,AR43*0.37,IF($B$5-AR$6&gt;365*8/12,AR43*0.44,0)))))</f>
        <v>0</v>
      </c>
      <c r="DV43" s="8">
        <f>+IF($B$5-AS$6&lt;365/12,AS43,IF($B$5-AS$6&lt;365*2/12,AS43*0.93,IF($B$5-AS$6&lt;365*3/12,AS43*0.86,IF($B$5-AS$6&lt;365*4/12,AS43*0.79,IF($B$5-AS$6&lt;365*5/12,AS43*0.72,IF($B$5-AS$6&lt;365*6/12,AS43*0.65,IF($B$5-AS$6&lt;365*7/12,AS43*0.58,IF($B$5-AS$6&lt;365*8/12,AS43*0.51,0))))))))+IF($B$5-AS$6&gt;365,0,IF($B$5-AS$6&gt;365*11/12,AS43*0.23,IF($B$5-AS$6&gt;365*10/12,AS43*0.3,IF($B$5-AS$6&gt;365*9/12,AS43*0.37,IF($B$5-AS$6&gt;365*8/12,AS43*0.44,0)))))</f>
        <v>0</v>
      </c>
      <c r="DW43" s="8">
        <f>+IF($B$5-AT$6&lt;365/12,AT43,IF($B$5-AT$6&lt;365*2/12,AT43*0.93,IF($B$5-AT$6&lt;365*3/12,AT43*0.86,IF($B$5-AT$6&lt;365*4/12,AT43*0.79,IF($B$5-AT$6&lt;365*5/12,AT43*0.72,IF($B$5-AT$6&lt;365*6/12,AT43*0.65,IF($B$5-AT$6&lt;365*7/12,AT43*0.58,IF($B$5-AT$6&lt;365*8/12,AT43*0.51,0))))))))+IF($B$5-AT$6&gt;365,0,IF($B$5-AT$6&gt;365*11/12,AT43*0.23,IF($B$5-AT$6&gt;365*10/12,AT43*0.3,IF($B$5-AT$6&gt;365*9/12,AT43*0.37,IF($B$5-AT$6&gt;365*8/12,AT43*0.44,0)))))</f>
        <v>0</v>
      </c>
      <c r="DX43" s="8">
        <f>+IF($B$5-AU$6&lt;365/12,AU43,IF($B$5-AU$6&lt;365*2/12,AU43*0.93,IF($B$5-AU$6&lt;365*3/12,AU43*0.86,IF($B$5-AU$6&lt;365*4/12,AU43*0.79,IF($B$5-AU$6&lt;365*5/12,AU43*0.72,IF($B$5-AU$6&lt;365*6/12,AU43*0.65,IF($B$5-AU$6&lt;365*7/12,AU43*0.58,IF($B$5-AU$6&lt;365*8/12,AU43*0.51,0))))))))+IF($B$5-AU$6&gt;365,0,IF($B$5-AU$6&gt;365*11/12,AU43*0.23,IF($B$5-AU$6&gt;365*10/12,AU43*0.3,IF($B$5-AU$6&gt;365*9/12,AU43*0.37,IF($B$5-AU$6&gt;365*8/12,AU43*0.44,0)))))</f>
        <v>0</v>
      </c>
      <c r="DY43" s="8">
        <f>+IF($B$5-AV$6&lt;365/12,AV43,IF($B$5-AV$6&lt;365*2/12,AV43*0.93,IF($B$5-AV$6&lt;365*3/12,AV43*0.86,IF($B$5-AV$6&lt;365*4/12,AV43*0.79,IF($B$5-AV$6&lt;365*5/12,AV43*0.72,IF($B$5-AV$6&lt;365*6/12,AV43*0.65,IF($B$5-AV$6&lt;365*7/12,AV43*0.58,IF($B$5-AV$6&lt;365*8/12,AV43*0.51,0))))))))+IF($B$5-AV$6&gt;365,0,IF($B$5-AV$6&gt;365*11/12,AV43*0.23,IF($B$5-AV$6&gt;365*10/12,AV43*0.3,IF($B$5-AV$6&gt;365*9/12,AV43*0.37,IF($B$5-AV$6&gt;365*8/12,AV43*0.44,0)))))</f>
        <v>0</v>
      </c>
      <c r="DZ43" s="8">
        <f>+IF($B$5-AW$6&lt;365/12,AW43,IF($B$5-AW$6&lt;365*2/12,AW43*0.93,IF($B$5-AW$6&lt;365*3/12,AW43*0.86,IF($B$5-AW$6&lt;365*4/12,AW43*0.79,IF($B$5-AW$6&lt;365*5/12,AW43*0.72,IF($B$5-AW$6&lt;365*6/12,AW43*0.65,IF($B$5-AW$6&lt;365*7/12,AW43*0.58,IF($B$5-AW$6&lt;365*8/12,AW43*0.51,0))))))))+IF($B$5-AW$6&gt;365,0,IF($B$5-AW$6&gt;365*11/12,AW43*0.23,IF($B$5-AW$6&gt;365*10/12,AW43*0.3,IF($B$5-AW$6&gt;365*9/12,AW43*0.37,IF($B$5-AW$6&gt;365*8/12,AW43*0.44,0)))))</f>
        <v>0</v>
      </c>
      <c r="EA43" s="8">
        <f>+IF($B$5-AX$6&lt;365/12,AX43,IF($B$5-AX$6&lt;365*2/12,AX43*0.93,IF($B$5-AX$6&lt;365*3/12,AX43*0.86,IF($B$5-AX$6&lt;365*4/12,AX43*0.79,IF($B$5-AX$6&lt;365*5/12,AX43*0.72,IF($B$5-AX$6&lt;365*6/12,AX43*0.65,IF($B$5-AX$6&lt;365*7/12,AX43*0.58,IF($B$5-AX$6&lt;365*8/12,AX43*0.51,0))))))))+IF($B$5-AX$6&gt;365,0,IF($B$5-AX$6&gt;365*11/12,AX43*0.23,IF($B$5-AX$6&gt;365*10/12,AX43*0.3,IF($B$5-AX$6&gt;365*9/12,AX43*0.37,IF($B$5-AX$6&gt;365*8/12,AX43*0.44,0)))))</f>
        <v>0</v>
      </c>
      <c r="EB43" s="8">
        <f>+IF($B$5-AY$6&lt;365/12,AY43,IF($B$5-AY$6&lt;365*2/12,AY43*0.93,IF($B$5-AY$6&lt;365*3/12,AY43*0.86,IF($B$5-AY$6&lt;365*4/12,AY43*0.79,IF($B$5-AY$6&lt;365*5/12,AY43*0.72,IF($B$5-AY$6&lt;365*6/12,AY43*0.65,IF($B$5-AY$6&lt;365*7/12,AY43*0.58,IF($B$5-AY$6&lt;365*8/12,AY43*0.51,0))))))))+IF($B$5-AY$6&gt;365,0,IF($B$5-AY$6&gt;365*11/12,AY43*0.23,IF($B$5-AY$6&gt;365*10/12,AY43*0.3,IF($B$5-AY$6&gt;365*9/12,AY43*0.37,IF($B$5-AY$6&gt;365*8/12,AY43*0.44,0)))))</f>
        <v>0</v>
      </c>
      <c r="EC43" s="8">
        <f>+IF($B$5-AZ$6&lt;365/12,AZ43,IF($B$5-AZ$6&lt;365*2/12,AZ43*0.93,IF($B$5-AZ$6&lt;365*3/12,AZ43*0.86,IF($B$5-AZ$6&lt;365*4/12,AZ43*0.79,IF($B$5-AZ$6&lt;365*5/12,AZ43*0.72,IF($B$5-AZ$6&lt;365*6/12,AZ43*0.65,IF($B$5-AZ$6&lt;365*7/12,AZ43*0.58,IF($B$5-AZ$6&lt;365*8/12,AZ43*0.51,0))))))))+IF($B$5-AZ$6&gt;365,0,IF($B$5-AZ$6&gt;365*11/12,AZ43*0.23,IF($B$5-AZ$6&gt;365*10/12,AZ43*0.3,IF($B$5-AZ$6&gt;365*9/12,AZ43*0.37,IF($B$5-AZ$6&gt;365*8/12,AZ43*0.44,0)))))</f>
        <v>0</v>
      </c>
      <c r="ED43" s="8">
        <f>+IF($B$5-BA$6&lt;365/12,BA43,IF($B$5-BA$6&lt;365*2/12,BA43*0.93,IF($B$5-BA$6&lt;365*3/12,BA43*0.86,IF($B$5-BA$6&lt;365*4/12,BA43*0.79,IF($B$5-BA$6&lt;365*5/12,BA43*0.72,IF($B$5-BA$6&lt;365*6/12,BA43*0.65,IF($B$5-BA$6&lt;365*7/12,BA43*0.58,IF($B$5-BA$6&lt;365*8/12,BA43*0.51,0))))))))+IF($B$5-BA$6&gt;365,0,IF($B$5-BA$6&gt;365*11/12,BA43*0.23,IF($B$5-BA$6&gt;365*10/12,BA43*0.3,IF($B$5-BA$6&gt;365*9/12,BA43*0.37,IF($B$5-BA$6&gt;365*8/12,BA43*0.44,0)))))</f>
        <v>0</v>
      </c>
      <c r="EE43" s="8">
        <f>+IF($B$5-BB$6&lt;365/12,BB43,IF($B$5-BB$6&lt;365*2/12,BB43*0.93,IF($B$5-BB$6&lt;365*3/12,BB43*0.86,IF($B$5-BB$6&lt;365*4/12,BB43*0.79,IF($B$5-BB$6&lt;365*5/12,BB43*0.72,IF($B$5-BB$6&lt;365*6/12,BB43*0.65,IF($B$5-BB$6&lt;365*7/12,BB43*0.58,IF($B$5-BB$6&lt;365*8/12,BB43*0.51,0))))))))+IF($B$5-BB$6&gt;365,0,IF($B$5-BB$6&gt;365*11/12,BB43*0.23,IF($B$5-BB$6&gt;365*10/12,BB43*0.3,IF($B$5-BB$6&gt;365*9/12,BB43*0.37,IF($B$5-BB$6&gt;365*8/12,BB43*0.44,0)))))</f>
        <v>0</v>
      </c>
      <c r="EF43" s="8">
        <f>+IF($B$5-BC$6&lt;365/12,BC43,IF($B$5-BC$6&lt;365*2/12,BC43*0.93,IF($B$5-BC$6&lt;365*3/12,BC43*0.86,IF($B$5-BC$6&lt;365*4/12,BC43*0.79,IF($B$5-BC$6&lt;365*5/12,BC43*0.72,IF($B$5-BC$6&lt;365*6/12,BC43*0.65,IF($B$5-BC$6&lt;365*7/12,BC43*0.58,IF($B$5-BC$6&lt;365*8/12,BC43*0.51,0))))))))+IF($B$5-BC$6&gt;365,0,IF($B$5-BC$6&gt;365*11/12,BC43*0.23,IF($B$5-BC$6&gt;365*10/12,BC43*0.3,IF($B$5-BC$6&gt;365*9/12,BC43*0.37,IF($B$5-BC$6&gt;365*8/12,BC43*0.44,0)))))</f>
        <v>0</v>
      </c>
      <c r="EG43" s="8">
        <f>+IF($B$5-BD$6&lt;365/12,BD43,IF($B$5-BD$6&lt;365*2/12,BD43*0.93,IF($B$5-BD$6&lt;365*3/12,BD43*0.86,IF($B$5-BD$6&lt;365*4/12,BD43*0.79,IF($B$5-BD$6&lt;365*5/12,BD43*0.72,IF($B$5-BD$6&lt;365*6/12,BD43*0.65,IF($B$5-BD$6&lt;365*7/12,BD43*0.58,IF($B$5-BD$6&lt;365*8/12,BD43*0.51,0))))))))+IF($B$5-BD$6&gt;365,0,IF($B$5-BD$6&gt;365*11/12,BD43*0.23,IF($B$5-BD$6&gt;365*10/12,BD43*0.3,IF($B$5-BD$6&gt;365*9/12,BD43*0.37,IF($B$5-BD$6&gt;365*8/12,BD43*0.44,0)))))</f>
        <v>0</v>
      </c>
      <c r="EH43" s="8">
        <f>+IF($B$5-BE$6&lt;365/12,BE43,IF($B$5-BE$6&lt;365*2/12,BE43*0.93,IF($B$5-BE$6&lt;365*3/12,BE43*0.86,IF($B$5-BE$6&lt;365*4/12,BE43*0.79,IF($B$5-BE$6&lt;365*5/12,BE43*0.72,IF($B$5-BE$6&lt;365*6/12,BE43*0.65,IF($B$5-BE$6&lt;365*7/12,BE43*0.58,IF($B$5-BE$6&lt;365*8/12,BE43*0.51,0))))))))+IF($B$5-BE$6&gt;365,0,IF($B$5-BE$6&gt;365*11/12,BE43*0.23,IF($B$5-BE$6&gt;365*10/12,BE43*0.3,IF($B$5-BE$6&gt;365*9/12,BE43*0.37,IF($B$5-BE$6&gt;365*8/12,BE43*0.44,0)))))</f>
        <v>0</v>
      </c>
      <c r="EI43" s="8">
        <f>+IF($B$5-BF$6&lt;365/12,BF43,IF($B$5-BF$6&lt;365*2/12,BF43*0.93,IF($B$5-BF$6&lt;365*3/12,BF43*0.86,IF($B$5-BF$6&lt;365*4/12,BF43*0.79,IF($B$5-BF$6&lt;365*5/12,BF43*0.72,IF($B$5-BF$6&lt;365*6/12,BF43*0.65,IF($B$5-BF$6&lt;365*7/12,BF43*0.58,IF($B$5-BF$6&lt;365*8/12,BF43*0.51,0))))))))+IF($B$5-BF$6&gt;365,0,IF($B$5-BF$6&gt;365*11/12,BF43*0.23,IF($B$5-BF$6&gt;365*10/12,BF43*0.3,IF($B$5-BF$6&gt;365*9/12,BF43*0.37,IF($B$5-BF$6&gt;365*8/12,BF43*0.44,0)))))</f>
        <v>0</v>
      </c>
      <c r="EJ43" s="8">
        <f>+IF($B$5-BG$6&lt;365/12,BG43,IF($B$5-BG$6&lt;365*2/12,BG43*0.93,IF($B$5-BG$6&lt;365*3/12,BG43*0.86,IF($B$5-BG$6&lt;365*4/12,BG43*0.79,IF($B$5-BG$6&lt;365*5/12,BG43*0.72,IF($B$5-BG$6&lt;365*6/12,BG43*0.65,IF($B$5-BG$6&lt;365*7/12,BG43*0.58,IF($B$5-BG$6&lt;365*8/12,BG43*0.51,0))))))))+IF($B$5-BG$6&gt;365,0,IF($B$5-BG$6&gt;365*11/12,BG43*0.23,IF($B$5-BG$6&gt;365*10/12,BG43*0.3,IF($B$5-BG$6&gt;365*9/12,BG43*0.37,IF($B$5-BG$6&gt;365*8/12,BG43*0.44,0)))))</f>
        <v>0</v>
      </c>
      <c r="EK43" s="8">
        <f>+IF($B$5-BH$6&lt;365/12,BH43,IF($B$5-BH$6&lt;365*2/12,BH43*0.93,IF($B$5-BH$6&lt;365*3/12,BH43*0.86,IF($B$5-BH$6&lt;365*4/12,BH43*0.79,IF($B$5-BH$6&lt;365*5/12,BH43*0.72,IF($B$5-BH$6&lt;365*6/12,BH43*0.65,IF($B$5-BH$6&lt;365*7/12,BH43*0.58,IF($B$5-BH$6&lt;365*8/12,BH43*0.51,0))))))))+IF($B$5-BH$6&gt;365,0,IF($B$5-BH$6&gt;365*11/12,BH43*0.23,IF($B$5-BH$6&gt;365*10/12,BH43*0.3,IF($B$5-BH$6&gt;365*9/12,BH43*0.37,IF($B$5-BH$6&gt;365*8/12,BH43*0.44,0)))))</f>
        <v>0</v>
      </c>
      <c r="EL43" s="8">
        <f>+IF($B$5-BI$6&lt;365/12,BI43,IF($B$5-BI$6&lt;365*2/12,BI43*0.93,IF($B$5-BI$6&lt;365*3/12,BI43*0.86,IF($B$5-BI$6&lt;365*4/12,BI43*0.79,IF($B$5-BI$6&lt;365*5/12,BI43*0.72,IF($B$5-BI$6&lt;365*6/12,BI43*0.65,IF($B$5-BI$6&lt;365*7/12,BI43*0.58,IF($B$5-BI$6&lt;365*8/12,BI43*0.51,0))))))))+IF($B$5-BI$6&gt;365,0,IF($B$5-BI$6&gt;365*11/12,BI43*0.23,IF($B$5-BI$6&gt;365*10/12,BI43*0.3,IF($B$5-BI$6&gt;365*9/12,BI43*0.37,IF($B$5-BI$6&gt;365*8/12,BI43*0.44,0)))))</f>
        <v>0</v>
      </c>
      <c r="EM43" s="8">
        <f>+IF($B$5-BJ$6&lt;365/12,BJ43,IF($B$5-BJ$6&lt;365*2/12,BJ43*0.93,IF($B$5-BJ$6&lt;365*3/12,BJ43*0.86,IF($B$5-BJ$6&lt;365*4/12,BJ43*0.79,IF($B$5-BJ$6&lt;365*5/12,BJ43*0.72,IF($B$5-BJ$6&lt;365*6/12,BJ43*0.65,IF($B$5-BJ$6&lt;365*7/12,BJ43*0.58,IF($B$5-BJ$6&lt;365*8/12,BJ43*0.51,0))))))))+IF($B$5-BJ$6&gt;365,0,IF($B$5-BJ$6&gt;365*11/12,BJ43*0.23,IF($B$5-BJ$6&gt;365*10/12,BJ43*0.3,IF($B$5-BJ$6&gt;365*9/12,BJ43*0.37,IF($B$5-BJ$6&gt;365*8/12,BJ43*0.44,0)))))</f>
        <v>0</v>
      </c>
      <c r="EN43" s="8">
        <f>+IF($B$5-BK$6&lt;365/12,BK43,IF($B$5-BK$6&lt;365*2/12,BK43*0.93,IF($B$5-BK$6&lt;365*3/12,BK43*0.86,IF($B$5-BK$6&lt;365*4/12,BK43*0.79,IF($B$5-BK$6&lt;365*5/12,BK43*0.72,IF($B$5-BK$6&lt;365*6/12,BK43*0.65,IF($B$5-BK$6&lt;365*7/12,BK43*0.58,IF($B$5-BK$6&lt;365*8/12,BK43*0.51,0))))))))+IF($B$5-BK$6&gt;365,0,IF($B$5-BK$6&gt;365*11/12,BK43*0.23,IF($B$5-BK$6&gt;365*10/12,BK43*0.3,IF($B$5-BK$6&gt;365*9/12,BK43*0.37,IF($B$5-BK$6&gt;365*8/12,BK43*0.44,0)))))</f>
        <v>0</v>
      </c>
      <c r="EO43" s="8">
        <f>+IF($B$5-BL$6&lt;365/12,BL43,IF($B$5-BL$6&lt;365*2/12,BL43*0.93,IF($B$5-BL$6&lt;365*3/12,BL43*0.86,IF($B$5-BL$6&lt;365*4/12,BL43*0.79,IF($B$5-BL$6&lt;365*5/12,BL43*0.72,IF($B$5-BL$6&lt;365*6/12,BL43*0.65,IF($B$5-BL$6&lt;365*7/12,BL43*0.58,IF($B$5-BL$6&lt;365*8/12,BL43*0.51,0))))))))+IF($B$5-BL$6&gt;365,0,IF($B$5-BL$6&gt;365*11/12,BL43*0.23,IF($B$5-BL$6&gt;365*10/12,BL43*0.3,IF($B$5-BL$6&gt;365*9/12,BL43*0.37,IF($B$5-BL$6&gt;365*8/12,BL43*0.44,0)))))</f>
        <v>0</v>
      </c>
      <c r="EP43" s="8">
        <f>+IF($B$5-BM$6&lt;365/12,BM43,IF($B$5-BM$6&lt;365*2/12,BM43*0.93,IF($B$5-BM$6&lt;365*3/12,BM43*0.86,IF($B$5-BM$6&lt;365*4/12,BM43*0.79,IF($B$5-BM$6&lt;365*5/12,BM43*0.72,IF($B$5-BM$6&lt;365*6/12,BM43*0.65,IF($B$5-BM$6&lt;365*7/12,BM43*0.58,IF($B$5-BM$6&lt;365*8/12,BM43*0.51,0))))))))+IF($B$5-BM$6&gt;365,0,IF($B$5-BM$6&gt;365*11/12,BM43*0.23,IF($B$5-BM$6&gt;365*10/12,BM43*0.3,IF($B$5-BM$6&gt;365*9/12,BM43*0.37,IF($B$5-BM$6&gt;365*8/12,BM43*0.44,0)))))</f>
        <v>0</v>
      </c>
      <c r="EQ43" s="8">
        <f>+IF($B$5-BN$6&lt;365/12,BN43,IF($B$5-BN$6&lt;365*2/12,BN43*0.93,IF($B$5-BN$6&lt;365*3/12,BN43*0.86,IF($B$5-BN$6&lt;365*4/12,BN43*0.79,IF($B$5-BN$6&lt;365*5/12,BN43*0.72,IF($B$5-BN$6&lt;365*6/12,BN43*0.65,IF($B$5-BN$6&lt;365*7/12,BN43*0.58,IF($B$5-BN$6&lt;365*8/12,BN43*0.51,0))))))))+IF($B$5-BN$6&gt;365,0,IF($B$5-BN$6&gt;365*11/12,BN43*0.23,IF($B$5-BN$6&gt;365*10/12,BN43*0.3,IF($B$5-BN$6&gt;365*9/12,BN43*0.37,IF($B$5-BN$6&gt;365*8/12,BN43*0.44,0)))))</f>
        <v>0</v>
      </c>
      <c r="ER43" s="8">
        <f>+IF($B$5-BO$6&lt;365/12,BO43,IF($B$5-BO$6&lt;365*2/12,BO43*0.93,IF($B$5-BO$6&lt;365*3/12,BO43*0.86,IF($B$5-BO$6&lt;365*4/12,BO43*0.79,IF($B$5-BO$6&lt;365*5/12,BO43*0.72,IF($B$5-BO$6&lt;365*6/12,BO43*0.65,IF($B$5-BO$6&lt;365*7/12,BO43*0.58,IF($B$5-BO$6&lt;365*8/12,BO43*0.51,0))))))))+IF($B$5-BO$6&gt;365,0,IF($B$5-BO$6&gt;365*11/12,BO43*0.23,IF($B$5-BO$6&gt;365*10/12,BO43*0.3,IF($B$5-BO$6&gt;365*9/12,BO43*0.37,IF($B$5-BO$6&gt;365*8/12,BO43*0.44,0)))))</f>
        <v>0</v>
      </c>
      <c r="ES43" s="8">
        <f>+IF($B$5-BP$6&lt;365/12,BP43,IF($B$5-BP$6&lt;365*2/12,BP43*0.93,IF($B$5-BP$6&lt;365*3/12,BP43*0.86,IF($B$5-BP$6&lt;365*4/12,BP43*0.79,IF($B$5-BP$6&lt;365*5/12,BP43*0.72,IF($B$5-BP$6&lt;365*6/12,BP43*0.65,IF($B$5-BP$6&lt;365*7/12,BP43*0.58,IF($B$5-BP$6&lt;365*8/12,BP43*0.51,0))))))))+IF($B$5-BP$6&gt;365,0,IF($B$5-BP$6&gt;365*11/12,BP43*0.23,IF($B$5-BP$6&gt;365*10/12,BP43*0.3,IF($B$5-BP$6&gt;365*9/12,BP43*0.37,IF($B$5-BP$6&gt;365*8/12,BP43*0.44,0)))))</f>
        <v>0</v>
      </c>
      <c r="ET43" s="8">
        <f>+IF($B$5-BQ$6&lt;365/12,BQ43,IF($B$5-BQ$6&lt;365*2/12,BQ43*0.93,IF($B$5-BQ$6&lt;365*3/12,BQ43*0.86,IF($B$5-BQ$6&lt;365*4/12,BQ43*0.79,IF($B$5-BQ$6&lt;365*5/12,BQ43*0.72,IF($B$5-BQ$6&lt;365*6/12,BQ43*0.65,IF($B$5-BQ$6&lt;365*7/12,BQ43*0.58,IF($B$5-BQ$6&lt;365*8/12,BQ43*0.51,0))))))))+IF($B$5-BQ$6&gt;365,0,IF($B$5-BQ$6&gt;365*11/12,BQ43*0.23,IF($B$5-BQ$6&gt;365*10/12,BQ43*0.3,IF($B$5-BQ$6&gt;365*9/12,BQ43*0.37,IF($B$5-BQ$6&gt;365*8/12,BQ43*0.44,0)))))</f>
        <v>0</v>
      </c>
      <c r="EU43" s="8">
        <f>+IF($B$5-BR$6&lt;365/12,BR43,IF($B$5-BR$6&lt;365*2/12,BR43*0.93,IF($B$5-BR$6&lt;365*3/12,BR43*0.86,IF($B$5-BR$6&lt;365*4/12,BR43*0.79,IF($B$5-BR$6&lt;365*5/12,BR43*0.72,IF($B$5-BR$6&lt;365*6/12,BR43*0.65,IF($B$5-BR$6&lt;365*7/12,BR43*0.58,IF($B$5-BR$6&lt;365*8/12,BR43*0.51,0))))))))+IF($B$5-BR$6&gt;365,0,IF($B$5-BR$6&gt;365*11/12,BR43*0.23,IF($B$5-BR$6&gt;365*10/12,BR43*0.3,IF($B$5-BR$6&gt;365*9/12,BR43*0.37,IF($B$5-BR$6&gt;365*8/12,BR43*0.44,0)))))</f>
        <v>0</v>
      </c>
      <c r="EV43" s="8">
        <f>+IF($B$5-BS$6&lt;365/12,BS43,IF($B$5-BS$6&lt;365*2/12,BS43*0.93,IF($B$5-BS$6&lt;365*3/12,BS43*0.86,IF($B$5-BS$6&lt;365*4/12,BS43*0.79,IF($B$5-BS$6&lt;365*5/12,BS43*0.72,IF($B$5-BS$6&lt;365*6/12,BS43*0.65,IF($B$5-BS$6&lt;365*7/12,BS43*0.58,IF($B$5-BS$6&lt;365*8/12,BS43*0.51,0))))))))+IF($B$5-BS$6&gt;365,0,IF($B$5-BS$6&gt;365*11/12,BS43*0.23,IF($B$5-BS$6&gt;365*10/12,BS43*0.3,IF($B$5-BS$6&gt;365*9/12,BS43*0.37,IF($B$5-BS$6&gt;365*8/12,BS43*0.44,0)))))</f>
        <v>0</v>
      </c>
      <c r="EW43" s="8">
        <f>+IF($B$5-BT$6&lt;365/12,BT43,IF($B$5-BT$6&lt;365*2/12,BT43*0.93,IF($B$5-BT$6&lt;365*3/12,BT43*0.86,IF($B$5-BT$6&lt;365*4/12,BT43*0.79,IF($B$5-BT$6&lt;365*5/12,BT43*0.72,IF($B$5-BT$6&lt;365*6/12,BT43*0.65,IF($B$5-BT$6&lt;365*7/12,BT43*0.58,IF($B$5-BT$6&lt;365*8/12,BT43*0.51,0))))))))+IF($B$5-BT$6&gt;365,0,IF($B$5-BT$6&gt;365*11/12,BT43*0.23,IF($B$5-BT$6&gt;365*10/12,BT43*0.3,IF($B$5-BT$6&gt;365*9/12,BT43*0.37,IF($B$5-BT$6&gt;365*8/12,BT43*0.44,0)))))</f>
        <v>0</v>
      </c>
      <c r="EX43" s="8">
        <f>+IF($B$5-BU$6&lt;365/12,BU43,IF($B$5-BU$6&lt;365*2/12,BU43*0.93,IF($B$5-BU$6&lt;365*3/12,BU43*0.86,IF($B$5-BU$6&lt;365*4/12,BU43*0.79,IF($B$5-BU$6&lt;365*5/12,BU43*0.72,IF($B$5-BU$6&lt;365*6/12,BU43*0.65,IF($B$5-BU$6&lt;365*7/12,BU43*0.58,IF($B$5-BU$6&lt;365*8/12,BU43*0.51,0))))))))+IF($B$5-BU$6&gt;365,0,IF($B$5-BU$6&gt;365*11/12,BU43*0.23,IF($B$5-BU$6&gt;365*10/12,BU43*0.3,IF($B$5-BU$6&gt;365*9/12,BU43*0.37,IF($B$5-BU$6&gt;365*8/12,BU43*0.44,0)))))</f>
        <v>0</v>
      </c>
      <c r="EY43" s="8">
        <f>+IF($B$5-BV$6&lt;365/12,BV43,IF($B$5-BV$6&lt;365*2/12,BV43*0.93,IF($B$5-BV$6&lt;365*3/12,BV43*0.86,IF($B$5-BV$6&lt;365*4/12,BV43*0.79,IF($B$5-BV$6&lt;365*5/12,BV43*0.72,IF($B$5-BV$6&lt;365*6/12,BV43*0.65,IF($B$5-BV$6&lt;365*7/12,BV43*0.58,IF($B$5-BV$6&lt;365*8/12,BV43*0.51,0))))))))+IF($B$5-BV$6&gt;365,0,IF($B$5-BV$6&gt;365*11/12,BV43*0.23,IF($B$5-BV$6&gt;365*10/12,BV43*0.3,IF($B$5-BV$6&gt;365*9/12,BV43*0.37,IF($B$5-BV$6&gt;365*8/12,BV43*0.44,0)))))</f>
        <v>0</v>
      </c>
      <c r="EZ43" s="8">
        <f>+IF($B$5-BW$6&lt;365/12,BW43,IF($B$5-BW$6&lt;365*2/12,BW43*0.93,IF($B$5-BW$6&lt;365*3/12,BW43*0.86,IF($B$5-BW$6&lt;365*4/12,BW43*0.79,IF($B$5-BW$6&lt;365*5/12,BW43*0.72,IF($B$5-BW$6&lt;365*6/12,BW43*0.65,IF($B$5-BW$6&lt;365*7/12,BW43*0.58,IF($B$5-BW$6&lt;365*8/12,BW43*0.51,0))))))))+IF($B$5-BW$6&gt;365,0,IF($B$5-BW$6&gt;365*11/12,BW43*0.23,IF($B$5-BW$6&gt;365*10/12,BW43*0.3,IF($B$5-BW$6&gt;365*9/12,BW43*0.37,IF($B$5-BW$6&gt;365*8/12,BW43*0.44,0)))))</f>
        <v>0</v>
      </c>
      <c r="FA43" s="8">
        <f>+IF($B$5-BX$6&lt;365/12,BX43,IF($B$5-BX$6&lt;365*2/12,BX43*0.93,IF($B$5-BX$6&lt;365*3/12,BX43*0.86,IF($B$5-BX$6&lt;365*4/12,BX43*0.79,IF($B$5-BX$6&lt;365*5/12,BX43*0.72,IF($B$5-BX$6&lt;365*6/12,BX43*0.65,IF($B$5-BX$6&lt;365*7/12,BX43*0.58,IF($B$5-BX$6&lt;365*8/12,BX43*0.51,0))))))))+IF($B$5-BX$6&gt;365,0,IF($B$5-BX$6&gt;365*11/12,BX43*0.23,IF($B$5-BX$6&gt;365*10/12,BX43*0.3,IF($B$5-BX$6&gt;365*9/12,BX43*0.37,IF($B$5-BX$6&gt;365*8/12,BX43*0.44,0)))))</f>
        <v>0</v>
      </c>
      <c r="FB43" s="8">
        <f>+IF($B$5-BY$6&lt;365/12,BY43,IF($B$5-BY$6&lt;365*2/12,BY43*0.93,IF($B$5-BY$6&lt;365*3/12,BY43*0.86,IF($B$5-BY$6&lt;365*4/12,BY43*0.79,IF($B$5-BY$6&lt;365*5/12,BY43*0.72,IF($B$5-BY$6&lt;365*6/12,BY43*0.65,IF($B$5-BY$6&lt;365*7/12,BY43*0.58,IF($B$5-BY$6&lt;365*8/12,BY43*0.51,0))))))))+IF($B$5-BY$6&gt;365,0,IF($B$5-BY$6&gt;365*11/12,BY43*0.23,IF($B$5-BY$6&gt;365*10/12,BY43*0.3,IF($B$5-BY$6&gt;365*9/12,BY43*0.37,IF($B$5-BY$6&gt;365*8/12,BY43*0.44,0)))))</f>
        <v>0</v>
      </c>
      <c r="FC43" s="8">
        <f>+IF($B$5-BZ$6&lt;365/12,BZ43,IF($B$5-BZ$6&lt;365*2/12,BZ43*0.93,IF($B$5-BZ$6&lt;365*3/12,BZ43*0.86,IF($B$5-BZ$6&lt;365*4/12,BZ43*0.79,IF($B$5-BZ$6&lt;365*5/12,BZ43*0.72,IF($B$5-BZ$6&lt;365*6/12,BZ43*0.65,IF($B$5-BZ$6&lt;365*7/12,BZ43*0.58,IF($B$5-BZ$6&lt;365*8/12,BZ43*0.51,0))))))))+IF($B$5-BZ$6&gt;365,0,IF($B$5-BZ$6&gt;365*11/12,BZ43*0.23,IF($B$5-BZ$6&gt;365*10/12,BZ43*0.3,IF($B$5-BZ$6&gt;365*9/12,BZ43*0.37,IF($B$5-BZ$6&gt;365*8/12,BZ43*0.44,0)))))</f>
        <v>0</v>
      </c>
      <c r="FD43" s="8">
        <f>+IF($B$5-CA$6&lt;365/12,CA43,IF($B$5-CA$6&lt;365*2/12,CA43*0.93,IF($B$5-CA$6&lt;365*3/12,CA43*0.86,IF($B$5-CA$6&lt;365*4/12,CA43*0.79,IF($B$5-CA$6&lt;365*5/12,CA43*0.72,IF($B$5-CA$6&lt;365*6/12,CA43*0.65,IF($B$5-CA$6&lt;365*7/12,CA43*0.58,IF($B$5-CA$6&lt;365*8/12,CA43*0.51,0))))))))+IF($B$5-CA$6&gt;365,0,IF($B$5-CA$6&gt;365*11/12,CA43*0.23,IF($B$5-CA$6&gt;365*10/12,CA43*0.3,IF($B$5-CA$6&gt;365*9/12,CA43*0.37,IF($B$5-CA$6&gt;365*8/12,CA43*0.44,0)))))</f>
        <v>0</v>
      </c>
      <c r="FE43" s="8">
        <f>+IF($B$5-CB$6&lt;365/12,CB43,IF($B$5-CB$6&lt;365*2/12,CB43*0.93,IF($B$5-CB$6&lt;365*3/12,CB43*0.86,IF($B$5-CB$6&lt;365*4/12,CB43*0.79,IF($B$5-CB$6&lt;365*5/12,CB43*0.72,IF($B$5-CB$6&lt;365*6/12,CB43*0.65,IF($B$5-CB$6&lt;365*7/12,CB43*0.58,IF($B$5-CB$6&lt;365*8/12,CB43*0.51,0))))))))+IF($B$5-CB$6&gt;365,0,IF($B$5-CB$6&gt;365*11/12,CB43*0.23,IF($B$5-CB$6&gt;365*10/12,CB43*0.3,IF($B$5-CB$6&gt;365*9/12,CB43*0.37,IF($B$5-CB$6&gt;365*8/12,CB43*0.44,0)))))</f>
        <v>0</v>
      </c>
      <c r="FF43" s="8">
        <f>+IF($B$5-CC$6&lt;365/12,CC43,IF($B$5-CC$6&lt;365*2/12,CC43*0.93,IF($B$5-CC$6&lt;365*3/12,CC43*0.86,IF($B$5-CC$6&lt;365*4/12,CC43*0.79,IF($B$5-CC$6&lt;365*5/12,CC43*0.72,IF($B$5-CC$6&lt;365*6/12,CC43*0.65,IF($B$5-CC$6&lt;365*7/12,CC43*0.58,IF($B$5-CC$6&lt;365*8/12,CC43*0.51,0))))))))+IF($B$5-CC$6&gt;365,0,IF($B$5-CC$6&gt;365*11/12,CC43*0.23,IF($B$5-CC$6&gt;365*10/12,CC43*0.3,IF($B$5-CC$6&gt;365*9/12,CC43*0.37,IF($B$5-CC$6&gt;365*8/12,CC43*0.44,0)))))</f>
        <v>0</v>
      </c>
      <c r="FG43" s="8">
        <f>+IF($B$5-CD$6&lt;365/12,CD43,IF($B$5-CD$6&lt;365*2/12,CD43*0.93,IF($B$5-CD$6&lt;365*3/12,CD43*0.86,IF($B$5-CD$6&lt;365*4/12,CD43*0.79,IF($B$5-CD$6&lt;365*5/12,CD43*0.72,IF($B$5-CD$6&lt;365*6/12,CD43*0.65,IF($B$5-CD$6&lt;365*7/12,CD43*0.58,IF($B$5-CD$6&lt;365*8/12,CD43*0.51,0))))))))+IF($B$5-CD$6&gt;365,0,IF($B$5-CD$6&gt;365*11/12,CD43*0.23,IF($B$5-CD$6&gt;365*10/12,CD43*0.3,IF($B$5-CD$6&gt;365*9/12,CD43*0.37,IF($B$5-CD$6&gt;365*8/12,CD43*0.44,0)))))</f>
        <v>0</v>
      </c>
      <c r="FH43" s="8">
        <f>+IF($B$5-CE$6&lt;365/12,CE43,IF($B$5-CE$6&lt;365*2/12,CE43*0.93,IF($B$5-CE$6&lt;365*3/12,CE43*0.86,IF($B$5-CE$6&lt;365*4/12,CE43*0.79,IF($B$5-CE$6&lt;365*5/12,CE43*0.72,IF($B$5-CE$6&lt;365*6/12,CE43*0.65,IF($B$5-CE$6&lt;365*7/12,CE43*0.58,IF($B$5-CE$6&lt;365*8/12,CE43*0.51,0))))))))+IF($B$5-CE$6&gt;365,0,IF($B$5-CE$6&gt;365*11/12,CE43*0.23,IF($B$5-CE$6&gt;365*10/12,CE43*0.3,IF($B$5-CE$6&gt;365*9/12,CE43*0.37,IF($B$5-CE$6&gt;365*8/12,CE43*0.44,0)))))</f>
        <v>0</v>
      </c>
      <c r="FI43" s="8">
        <f>+IF($B$5-CF$7&lt;365/12,CF44,IF($B$5-CF$7&lt;365*2/12,CF44*0.93,IF($B$5-CF$7&lt;365*3/12,CF44*0.86,IF($B$5-CF$7&lt;365*4/12,CF44*0.79,IF($B$5-CF$7&lt;365*5/12,CF44*0.72,IF($B$5-CF$7&lt;365*6/12,CF44*0.65,IF($B$5-CF$7&lt;365*7/12,CF44*0.58,IF($B$5-CF$7&lt;365*8/12,CF44*0.51,0))))))))+IF($B$5-CF$7&gt;365,0,IF($B$5-CF$7&gt;365*11/12,CF44*0.23,IF($B$5-CF$7&gt;365*10/12,CF44*0.3,IF($B$5-CF$7&gt;365*9/12,CF44*0.37,IF($B$5-CF$7&gt;365*8/12,CF44*0.44,0)))))</f>
        <v>0</v>
      </c>
      <c r="FJ43" s="17">
        <f>SUM(CH43:FI43)</f>
        <v>177.23999999999998</v>
      </c>
      <c r="FK43" s="19">
        <f>+CG43</f>
        <v>2</v>
      </c>
      <c r="FL43" s="18" t="str">
        <f t="shared" si="15"/>
        <v>Vicente Losa</v>
      </c>
      <c r="FM43" s="9" t="str">
        <f t="shared" si="16"/>
        <v>CCC</v>
      </c>
      <c r="FN43" s="14">
        <f t="shared" si="17"/>
        <v>37</v>
      </c>
      <c r="FO43" s="11">
        <v>37</v>
      </c>
      <c r="FP43" s="36">
        <f t="shared" si="13"/>
        <v>88.61999999999999</v>
      </c>
    </row>
    <row r="44" spans="2:172" ht="15" customHeight="1" x14ac:dyDescent="0.2">
      <c r="B44" s="14">
        <f t="shared" si="14"/>
        <v>38</v>
      </c>
      <c r="C44" s="13" t="s">
        <v>105</v>
      </c>
      <c r="D44" s="13" t="s">
        <v>4</v>
      </c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48"/>
      <c r="AA44" s="24"/>
      <c r="AB44" s="24"/>
      <c r="AC44" s="24"/>
      <c r="AD44" s="24"/>
      <c r="AE44" s="24"/>
      <c r="AF44" s="24"/>
      <c r="AG44" s="24">
        <v>28.8</v>
      </c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>
        <v>39</v>
      </c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>
        <v>122.5</v>
      </c>
      <c r="CE44" s="24"/>
      <c r="CF44" s="24"/>
      <c r="CG44" s="26">
        <f>COUNT(D44:CF44)</f>
        <v>3</v>
      </c>
      <c r="CH44" s="15">
        <f>+IF($B$5-E$6&lt;365/12,E44,IF($B$5-E$6&lt;365*2/12,E44*0.93,IF($B$5-E$6&lt;365*3/12,E44*0.86,IF($B$5-E$6&lt;365*4/12,E44*0.79,IF($B$5-E$6&lt;365*5/12,E44*0.72,IF($B$5-E$6&lt;365*6/12,E44*0.65,IF($B$5-E$6&lt;365*7/12,E44*0.58,IF($B$5-E$6&lt;365*8/12,E44*0.51,0))))))))+IF($B$5-E$6&gt;365,0,IF($B$5-E$6&gt;365*11/12,E44*0.23,IF($B$5-E$6&gt;365*10/12,E44*0.3,IF($B$5-E$6&gt;365*9/12,E44*0.37,IF($B$5-E$6&gt;365*8/12,E44*0.44,0)))))</f>
        <v>0</v>
      </c>
      <c r="CI44" s="15">
        <f>+IF($B$5-F$6&lt;365/12,F44,IF($B$5-F$6&lt;365*2/12,F44*0.93,IF($B$5-F$6&lt;365*3/12,F44*0.86,IF($B$5-F$6&lt;365*4/12,F44*0.79,IF($B$5-F$6&lt;365*5/12,F44*0.72,IF($B$5-F$6&lt;365*6/12,F44*0.65,IF($B$5-F$6&lt;365*7/12,F44*0.58,IF($B$5-F$6&lt;365*8/12,F44*0.51,0))))))))+IF($B$5-F$6&gt;365,0,IF($B$5-F$6&gt;365*11/12,F44*0.23,IF($B$5-F$6&gt;365*10/12,F44*0.3,IF($B$5-F$6&gt;365*9/12,F44*0.37,IF($B$5-F$6&gt;365*8/12,F44*0.44,0)))))</f>
        <v>0</v>
      </c>
      <c r="CJ44" s="15">
        <f>+IF($B$5-G$6&lt;365/12,G44,IF($B$5-G$6&lt;365*2/12,G44*0.93,IF($B$5-G$6&lt;365*3/12,G44*0.86,IF($B$5-G$6&lt;365*4/12,G44*0.79,IF($B$5-G$6&lt;365*5/12,G44*0.72,IF($B$5-G$6&lt;365*6/12,G44*0.65,IF($B$5-G$6&lt;365*7/12,G44*0.58,IF($B$5-G$6&lt;365*8/12,G44*0.51,0))))))))+IF($B$5-G$6&gt;365,0,IF($B$5-G$6&gt;365*11/12,G44*0.23,IF($B$5-G$6&gt;365*10/12,G44*0.3,IF($B$5-G$6&gt;365*9/12,G44*0.37,IF($B$5-G$6&gt;365*8/12,G44*0.44,0)))))</f>
        <v>0</v>
      </c>
      <c r="CK44" s="15">
        <f>+IF($B$5-H$6&lt;365/12,H44,IF($B$5-H$6&lt;365*2/12,H44*0.93,IF($B$5-H$6&lt;365*3/12,H44*0.86,IF($B$5-H$6&lt;365*4/12,H44*0.79,IF($B$5-H$6&lt;365*5/12,H44*0.72,IF($B$5-H$6&lt;365*6/12,H44*0.65,IF($B$5-H$6&lt;365*7/12,H44*0.58,IF($B$5-H$6&lt;365*8/12,H44*0.51,0))))))))+IF($B$5-H$6&gt;365,0,IF($B$5-H$6&gt;365*11/12,H44*0.23,IF($B$5-H$6&gt;365*10/12,H44*0.3,IF($B$5-H$6&gt;365*9/12,H44*0.37,IF($B$5-H$6&gt;365*8/12,H44*0.44,0)))))</f>
        <v>0</v>
      </c>
      <c r="CL44" s="15">
        <f>+IF($B$5-I$6&lt;365/12,I44,IF($B$5-I$6&lt;365*2/12,I44*0.93,IF($B$5-I$6&lt;365*3/12,I44*0.86,IF($B$5-I$6&lt;365*4/12,I44*0.79,IF($B$5-I$6&lt;365*5/12,I44*0.72,IF($B$5-I$6&lt;365*6/12,I44*0.65,IF($B$5-I$6&lt;365*7/12,I44*0.58,IF($B$5-I$6&lt;365*8/12,I44*0.51,0))))))))+IF($B$5-I$6&gt;365,0,IF($B$5-I$6&gt;365*11/12,I44*0.23,IF($B$5-I$6&gt;365*10/12,I44*0.3,IF($B$5-I$6&gt;365*9/12,I44*0.37,IF($B$5-I$6&gt;365*8/12,I44*0.44,0)))))</f>
        <v>0</v>
      </c>
      <c r="CM44" s="15">
        <f>+IF($B$5-J$6&lt;365/12,J44,IF($B$5-J$6&lt;365*2/12,J44*0.93,IF($B$5-J$6&lt;365*3/12,J44*0.86,IF($B$5-J$6&lt;365*4/12,J44*0.79,IF($B$5-J$6&lt;365*5/12,J44*0.72,IF($B$5-J$6&lt;365*6/12,J44*0.65,IF($B$5-J$6&lt;365*7/12,J44*0.58,IF($B$5-J$6&lt;365*8/12,J44*0.51,0))))))))+IF($B$5-J$6&gt;365,0,IF($B$5-J$6&gt;365*11/12,J44*0.23,IF($B$5-J$6&gt;365*10/12,J44*0.3,IF($B$5-J$6&gt;365*9/12,J44*0.37,IF($B$5-J$6&gt;365*8/12,J44*0.44,0)))))</f>
        <v>0</v>
      </c>
      <c r="CN44" s="15">
        <f>+IF($B$5-K$6&lt;365/12,K44,IF($B$5-K$6&lt;365*2/12,K44*0.93,IF($B$5-K$6&lt;365*3/12,K44*0.86,IF($B$5-K$6&lt;365*4/12,K44*0.79,IF($B$5-K$6&lt;365*5/12,K44*0.72,IF($B$5-K$6&lt;365*6/12,K44*0.65,IF($B$5-K$6&lt;365*7/12,K44*0.58,IF($B$5-K$6&lt;365*8/12,K44*0.51,0))))))))+IF($B$5-K$6&gt;365,0,IF($B$5-K$6&gt;365*11/12,K44*0.23,IF($B$5-K$6&gt;365*10/12,K44*0.3,IF($B$5-K$6&gt;365*9/12,K44*0.37,IF($B$5-K$6&gt;365*8/12,K44*0.44,0)))))</f>
        <v>0</v>
      </c>
      <c r="CO44" s="15">
        <f>+IF($B$5-L$6&lt;365/12,L44,IF($B$5-L$6&lt;365*2/12,L44*0.93,IF($B$5-L$6&lt;365*3/12,L44*0.86,IF($B$5-L$6&lt;365*4/12,L44*0.79,IF($B$5-L$6&lt;365*5/12,L44*0.72,IF($B$5-L$6&lt;365*6/12,L44*0.65,IF($B$5-L$6&lt;365*7/12,L44*0.58,IF($B$5-L$6&lt;365*8/12,L44*0.51,0))))))))+IF($B$5-L$6&gt;365,0,IF($B$5-L$6&gt;365*11/12,L44*0.23,IF($B$5-L$6&gt;365*10/12,L44*0.3,IF($B$5-L$6&gt;365*9/12,L44*0.37,IF($B$5-L$6&gt;365*8/12,L44*0.44,0)))))</f>
        <v>0</v>
      </c>
      <c r="CP44" s="15">
        <f>+IF($B$5-M$6&lt;365/12,M44,IF($B$5-M$6&lt;365*2/12,M44*0.93,IF($B$5-M$6&lt;365*3/12,M44*0.86,IF($B$5-M$6&lt;365*4/12,M44*0.79,IF($B$5-M$6&lt;365*5/12,M44*0.72,IF($B$5-M$6&lt;365*6/12,M44*0.65,IF($B$5-M$6&lt;365*7/12,M44*0.58,IF($B$5-M$6&lt;365*8/12,M44*0.51,0))))))))+IF($B$5-M$6&gt;365,0,IF($B$5-M$6&gt;365*11/12,M44*0.23,IF($B$5-M$6&gt;365*10/12,M44*0.3,IF($B$5-M$6&gt;365*9/12,M44*0.37,IF($B$5-M$6&gt;365*8/12,M44*0.44,0)))))</f>
        <v>0</v>
      </c>
      <c r="CQ44" s="15">
        <f>+IF($B$5-N$6&lt;365/12,N44,IF($B$5-N$6&lt;365*2/12,N44*0.93,IF($B$5-N$6&lt;365*3/12,N44*0.86,IF($B$5-N$6&lt;365*4/12,N44*0.79,IF($B$5-N$6&lt;365*5/12,N44*0.72,IF($B$5-N$6&lt;365*6/12,N44*0.65,IF($B$5-N$6&lt;365*7/12,N44*0.58,IF($B$5-N$6&lt;365*8/12,N44*0.51,0))))))))+IF($B$5-N$6&gt;365,0,IF($B$5-N$6&gt;365*11/12,N44*0.23,IF($B$5-N$6&gt;365*10/12,N44*0.3,IF($B$5-N$6&gt;365*9/12,N44*0.37,IF($B$5-N$6&gt;365*8/12,N44*0.44,0)))))</f>
        <v>0</v>
      </c>
      <c r="CR44" s="15">
        <f>+IF($B$5-O$6&lt;365/12,O44,IF($B$5-O$6&lt;365*2/12,O44*0.93,IF($B$5-O$6&lt;365*3/12,O44*0.86,IF($B$5-O$6&lt;365*4/12,O44*0.79,IF($B$5-O$6&lt;365*5/12,O44*0.72,IF($B$5-O$6&lt;365*6/12,O44*0.65,IF($B$5-O$6&lt;365*7/12,O44*0.58,IF($B$5-O$6&lt;365*8/12,O44*0.51,0))))))))+IF($B$5-O$6&gt;365,0,IF($B$5-O$6&gt;365*11/12,O44*0.23,IF($B$5-O$6&gt;365*10/12,O44*0.3,IF($B$5-O$6&gt;365*9/12,O44*0.37,IF($B$5-O$6&gt;365*8/12,O44*0.44,0)))))</f>
        <v>0</v>
      </c>
      <c r="CS44" s="15">
        <f>+IF($B$5-P$6&lt;365/12,P44,IF($B$5-P$6&lt;365*2/12,P44*0.93,IF($B$5-P$6&lt;365*3/12,P44*0.86,IF($B$5-P$6&lt;365*4/12,P44*0.79,IF($B$5-P$6&lt;365*5/12,P44*0.72,IF($B$5-P$6&lt;365*6/12,P44*0.65,IF($B$5-P$6&lt;365*7/12,P44*0.58,IF($B$5-P$6&lt;365*8/12,P44*0.51,0))))))))+IF($B$5-P$6&gt;365,0,IF($B$5-P$6&gt;365*11/12,P44*0.23,IF($B$5-P$6&gt;365*10/12,P44*0.3,IF($B$5-P$6&gt;365*9/12,P44*0.37,IF($B$5-P$6&gt;365*8/12,P44*0.44,0)))))</f>
        <v>0</v>
      </c>
      <c r="CT44" s="15">
        <f>+IF($B$5-Q$6&lt;365/12,Q44,IF($B$5-Q$6&lt;365*2/12,Q44*0.93,IF($B$5-Q$6&lt;365*3/12,Q44*0.86,IF($B$5-Q$6&lt;365*4/12,Q44*0.79,IF($B$5-Q$6&lt;365*5/12,Q44*0.72,IF($B$5-Q$6&lt;365*6/12,Q44*0.65,IF($B$5-Q$6&lt;365*7/12,Q44*0.58,IF($B$5-Q$6&lt;365*8/12,Q44*0.51,0))))))))+IF($B$5-Q$6&gt;365,0,IF($B$5-Q$6&gt;365*11/12,Q44*0.23,IF($B$5-Q$6&gt;365*10/12,Q44*0.3,IF($B$5-Q$6&gt;365*9/12,Q44*0.37,IF($B$5-Q$6&gt;365*8/12,Q44*0.44,0)))))</f>
        <v>0</v>
      </c>
      <c r="CU44" s="15">
        <f>+IF($B$5-R$6&lt;365/12,R44,IF($B$5-R$6&lt;365*2/12,R44*0.93,IF($B$5-R$6&lt;365*3/12,R44*0.86,IF($B$5-R$6&lt;365*4/12,R44*0.79,IF($B$5-R$6&lt;365*5/12,R44*0.72,IF($B$5-R$6&lt;365*6/12,R44*0.65,IF($B$5-R$6&lt;365*7/12,R44*0.58,IF($B$5-R$6&lt;365*8/12,R44*0.51,0))))))))+IF($B$5-R$6&gt;365,0,IF($B$5-R$6&gt;365*11/12,R44*0.23,IF($B$5-R$6&gt;365*10/12,R44*0.3,IF($B$5-R$6&gt;365*9/12,R44*0.37,IF($B$5-R$6&gt;365*8/12,R44*0.44,0)))))</f>
        <v>0</v>
      </c>
      <c r="CV44" s="15">
        <f>+IF($B$5-S$6&lt;365/12,S44,IF($B$5-S$6&lt;365*2/12,S44*0.93,IF($B$5-S$6&lt;365*3/12,S44*0.86,IF($B$5-S$6&lt;365*4/12,S44*0.79,IF($B$5-S$6&lt;365*5/12,S44*0.72,IF($B$5-S$6&lt;365*6/12,S44*0.65,IF($B$5-S$6&lt;365*7/12,S44*0.58,IF($B$5-S$6&lt;365*8/12,S44*0.51,0))))))))+IF($B$5-S$6&gt;365,0,IF($B$5-S$6&gt;365*11/12,S44*0.23,IF($B$5-S$6&gt;365*10/12,S44*0.3,IF($B$5-S$6&gt;365*9/12,S44*0.37,IF($B$5-S$6&gt;365*8/12,S44*0.44,0)))))</f>
        <v>0</v>
      </c>
      <c r="CW44" s="15">
        <f>+IF($B$5-T$6&lt;365/12,T44,IF($B$5-T$6&lt;365*2/12,T44*0.93,IF($B$5-T$6&lt;365*3/12,T44*0.86,IF($B$5-T$6&lt;365*4/12,T44*0.79,IF($B$5-T$6&lt;365*5/12,T44*0.72,IF($B$5-T$6&lt;365*6/12,T44*0.65,IF($B$5-T$6&lt;365*7/12,T44*0.58,IF($B$5-T$6&lt;365*8/12,T44*0.51,0))))))))+IF($B$5-T$6&gt;365,0,IF($B$5-T$6&gt;365*11/12,T44*0.23,IF($B$5-T$6&gt;365*10/12,T44*0.3,IF($B$5-T$6&gt;365*9/12,T44*0.37,IF($B$5-T$6&gt;365*8/12,T44*0.44,0)))))</f>
        <v>0</v>
      </c>
      <c r="CX44" s="15">
        <f>+IF($B$5-U$6&lt;365/12,U44,IF($B$5-U$6&lt;365*2/12,U44*0.93,IF($B$5-U$6&lt;365*3/12,U44*0.86,IF($B$5-U$6&lt;365*4/12,U44*0.79,IF($B$5-U$6&lt;365*5/12,U44*0.72,IF($B$5-U$6&lt;365*6/12,U44*0.65,IF($B$5-U$6&lt;365*7/12,U44*0.58,IF($B$5-U$6&lt;365*8/12,U44*0.51,0))))))))+IF($B$5-U$6&gt;365,0,IF($B$5-U$6&gt;365*11/12,U44*0.23,IF($B$5-U$6&gt;365*10/12,U44*0.3,IF($B$5-U$6&gt;365*9/12,U44*0.37,IF($B$5-U$6&gt;365*8/12,U44*0.44,0)))))</f>
        <v>0</v>
      </c>
      <c r="CY44" s="15">
        <f>+IF($B$5-V$6&lt;365/12,V44,IF($B$5-V$6&lt;365*2/12,V44*0.93,IF($B$5-V$6&lt;365*3/12,V44*0.86,IF($B$5-V$6&lt;365*4/12,V44*0.79,IF($B$5-V$6&lt;365*5/12,V44*0.72,IF($B$5-V$6&lt;365*6/12,V44*0.65,IF($B$5-V$6&lt;365*7/12,V44*0.58,IF($B$5-V$6&lt;365*8/12,V44*0.51,0))))))))+IF($B$5-V$6&gt;365,0,IF($B$5-V$6&gt;365*11/12,V44*0.23,IF($B$5-V$6&gt;365*10/12,V44*0.3,IF($B$5-V$6&gt;365*9/12,V44*0.37,IF($B$5-V$6&gt;365*8/12,V44*0.44,0)))))</f>
        <v>0</v>
      </c>
      <c r="CZ44" s="15">
        <f>+IF($B$5-W$6&lt;365/12,W44,IF($B$5-W$6&lt;365*2/12,W44*0.93,IF($B$5-W$6&lt;365*3/12,W44*0.86,IF($B$5-W$6&lt;365*4/12,W44*0.79,IF($B$5-W$6&lt;365*5/12,W44*0.72,IF($B$5-W$6&lt;365*6/12,W44*0.65,IF($B$5-W$6&lt;365*7/12,W44*0.58,IF($B$5-W$6&lt;365*8/12,W44*0.51,0))))))))+IF($B$5-W$6&gt;365,0,IF($B$5-W$6&gt;365*11/12,W44*0.23,IF($B$5-W$6&gt;365*10/12,W44*0.3,IF($B$5-W$6&gt;365*9/12,W44*0.37,IF($B$5-W$6&gt;365*8/12,W44*0.44,0)))))</f>
        <v>0</v>
      </c>
      <c r="DA44" s="15">
        <f>+IF($B$5-X$6&lt;365/12,X44,IF($B$5-X$6&lt;365*2/12,X44*0.93,IF($B$5-X$6&lt;365*3/12,X44*0.86,IF($B$5-X$6&lt;365*4/12,X44*0.79,IF($B$5-X$6&lt;365*5/12,X44*0.72,IF($B$5-X$6&lt;365*6/12,X44*0.65,IF($B$5-X$6&lt;365*7/12,X44*0.58,IF($B$5-X$6&lt;365*8/12,X44*0.51,0))))))))+IF($B$5-X$6&gt;365,0,IF($B$5-X$6&gt;365*11/12,X44*0.23,IF($B$5-X$6&gt;365*10/12,X44*0.3,IF($B$5-X$6&gt;365*9/12,X44*0.37,IF($B$5-X$6&gt;365*8/12,X44*0.44,0)))))</f>
        <v>0</v>
      </c>
      <c r="DB44" s="15">
        <f>+IF($B$5-Y$6&lt;365/12,Y44,IF($B$5-Y$6&lt;365*2/12,Y44*0.93,IF($B$5-Y$6&lt;365*3/12,Y44*0.86,IF($B$5-Y$6&lt;365*4/12,Y44*0.79,IF($B$5-Y$6&lt;365*5/12,Y44*0.72,IF($B$5-Y$6&lt;365*6/12,Y44*0.65,IF($B$5-Y$6&lt;365*7/12,Y44*0.58,IF($B$5-Y$6&lt;365*8/12,Y44*0.51,0))))))))+IF($B$5-Y$6&gt;365,0,IF($B$5-Y$6&gt;365*11/12,Y44*0.23,IF($B$5-Y$6&gt;365*10/12,Y44*0.3,IF($B$5-Y$6&gt;365*9/12,Y44*0.37,IF($B$5-Y$6&gt;365*8/12,Y44*0.44,0)))))</f>
        <v>0</v>
      </c>
      <c r="DC44" s="15">
        <f>+IF($B$5-Z$6&lt;365/12,Z44,IF($B$5-Z$6&lt;365*2/12,Z44*0.93,IF($B$5-Z$6&lt;365*3/12,Z44*0.86,IF($B$5-Z$6&lt;365*4/12,Z44*0.79,IF($B$5-Z$6&lt;365*5/12,Z44*0.72,IF($B$5-Z$6&lt;365*6/12,Z44*0.65,IF($B$5-Z$6&lt;365*7/12,Z44*0.58,IF($B$5-Z$6&lt;365*8/12,Z44*0.51,0))))))))+IF($B$5-Z$6&gt;365,0,IF($B$5-Z$6&gt;365*11/12,Z44*0.23,IF($B$5-Z$6&gt;365*10/12,Z44*0.3,IF($B$5-Z$6&gt;365*9/12,Z44*0.37,IF($B$5-Z$6&gt;365*8/12,Z44*0.44,0)))))</f>
        <v>0</v>
      </c>
      <c r="DD44" s="15">
        <f>+IF($B$5-AA$6&lt;365/12,AA44,IF($B$5-AA$6&lt;365*2/12,AA44*0.93,IF($B$5-AA$6&lt;365*3/12,AA44*0.86,IF($B$5-AA$6&lt;365*4/12,AA44*0.79,IF($B$5-AA$6&lt;365*5/12,AA44*0.72,IF($B$5-AA$6&lt;365*6/12,AA44*0.65,IF($B$5-AA$6&lt;365*7/12,AA44*0.58,IF($B$5-AA$6&lt;365*8/12,AA44*0.51,0))))))))+IF($B$5-AA$6&gt;365,0,IF($B$5-AA$6&gt;365*11/12,AA44*0.23,IF($B$5-AA$6&gt;365*10/12,AA44*0.3,IF($B$5-AA$6&gt;365*9/12,AA44*0.37,IF($B$5-AA$6&gt;365*8/12,AA44*0.44,0)))))</f>
        <v>0</v>
      </c>
      <c r="DE44" s="15">
        <f>+IF($B$5-AB$6&lt;365/12,AB44,IF($B$5-AB$6&lt;365*2/12,AB44*0.93,IF($B$5-AB$6&lt;365*3/12,AB44*0.86,IF($B$5-AB$6&lt;365*4/12,AB44*0.79,IF($B$5-AB$6&lt;365*5/12,AB44*0.72,IF($B$5-AB$6&lt;365*6/12,AB44*0.65,IF($B$5-AB$6&lt;365*7/12,AB44*0.58,IF($B$5-AB$6&lt;365*8/12,AB44*0.51,0))))))))+IF($B$5-AB$6&gt;365,0,IF($B$5-AB$6&gt;365*11/12,AB44*0.23,IF($B$5-AB$6&gt;365*10/12,AB44*0.3,IF($B$5-AB$6&gt;365*9/12,AB44*0.37,IF($B$5-AB$6&gt;365*8/12,AB44*0.44,0)))))</f>
        <v>0</v>
      </c>
      <c r="DF44" s="15">
        <f>+IF($B$5-AC$6&lt;365/12,AC44,IF($B$5-AC$6&lt;365*2/12,AC44*0.93,IF($B$5-AC$6&lt;365*3/12,AC44*0.86,IF($B$5-AC$6&lt;365*4/12,AC44*0.79,IF($B$5-AC$6&lt;365*5/12,AC44*0.72,IF($B$5-AC$6&lt;365*6/12,AC44*0.65,IF($B$5-AC$6&lt;365*7/12,AC44*0.58,IF($B$5-AC$6&lt;365*8/12,AC44*0.51,0))))))))+IF($B$5-AC$6&gt;365,0,IF($B$5-AC$6&gt;365*11/12,AC44*0.23,IF($B$5-AC$6&gt;365*10/12,AC44*0.3,IF($B$5-AC$6&gt;365*9/12,AC44*0.37,IF($B$5-AC$6&gt;365*8/12,AC44*0.44,0)))))</f>
        <v>0</v>
      </c>
      <c r="DG44" s="15">
        <f>+IF($B$5-AD$6&lt;365/12,AD44,IF($B$5-AD$6&lt;365*2/12,AD44*0.93,IF($B$5-AD$6&lt;365*3/12,AD44*0.86,IF($B$5-AD$6&lt;365*4/12,AD44*0.79,IF($B$5-AD$6&lt;365*5/12,AD44*0.72,IF($B$5-AD$6&lt;365*6/12,AD44*0.65,IF($B$5-AD$6&lt;365*7/12,AD44*0.58,IF($B$5-AD$6&lt;365*8/12,AD44*0.51,0))))))))+IF($B$5-AD$6&gt;365,0,IF($B$5-AD$6&gt;365*11/12,AD44*0.23,IF($B$5-AD$6&gt;365*10/12,AD44*0.3,IF($B$5-AD$6&gt;365*9/12,AD44*0.37,IF($B$5-AD$6&gt;365*8/12,AD44*0.44,0)))))</f>
        <v>0</v>
      </c>
      <c r="DH44" s="15">
        <f>+IF($B$5-AE$6&lt;365/12,AE44,IF($B$5-AE$6&lt;365*2/12,AE44*0.93,IF($B$5-AE$6&lt;365*3/12,AE44*0.86,IF($B$5-AE$6&lt;365*4/12,AE44*0.79,IF($B$5-AE$6&lt;365*5/12,AE44*0.72,IF($B$5-AE$6&lt;365*6/12,AE44*0.65,IF($B$5-AE$6&lt;365*7/12,AE44*0.58,IF($B$5-AE$6&lt;365*8/12,AE44*0.51,0))))))))+IF($B$5-AE$6&gt;365,0,IF($B$5-AE$6&gt;365*11/12,AE44*0.23,IF($B$5-AE$6&gt;365*10/12,AE44*0.3,IF($B$5-AE$6&gt;365*9/12,AE44*0.37,IF($B$5-AE$6&gt;365*8/12,AE44*0.44,0)))))</f>
        <v>0</v>
      </c>
      <c r="DI44" s="15">
        <f>+IF($B$5-AF$6&lt;365/12,AF44,IF($B$5-AF$6&lt;365*2/12,AF44*0.93,IF($B$5-AF$6&lt;365*3/12,AF44*0.86,IF($B$5-AF$6&lt;365*4/12,AF44*0.79,IF($B$5-AF$6&lt;365*5/12,AF44*0.72,IF($B$5-AF$6&lt;365*6/12,AF44*0.65,IF($B$5-AF$6&lt;365*7/12,AF44*0.58,IF($B$5-AF$6&lt;365*8/12,AF44*0.51,0))))))))+IF($B$5-AF$6&gt;365,0,IF($B$5-AF$6&gt;365*11/12,AF44*0.23,IF($B$5-AF$6&gt;365*10/12,AF44*0.3,IF($B$5-AF$6&gt;365*9/12,AF44*0.37,IF($B$5-AF$6&gt;365*8/12,AF44*0.44,0)))))</f>
        <v>0</v>
      </c>
      <c r="DJ44" s="15">
        <f>+IF($B$5-AG$6&lt;365/12,AG44,IF($B$5-AG$6&lt;365*2/12,AG44*0.93,IF($B$5-AG$6&lt;365*3/12,AG44*0.86,IF($B$5-AG$6&lt;365*4/12,AG44*0.79,IF($B$5-AG$6&lt;365*5/12,AG44*0.72,IF($B$5-AG$6&lt;365*6/12,AG44*0.65,IF($B$5-AG$6&lt;365*7/12,AG44*0.58,IF($B$5-AG$6&lt;365*8/12,AG44*0.51,0))))))))+IF($B$5-AG$6&gt;365,0,IF($B$5-AG$6&gt;365*11/12,AG44*0.23,IF($B$5-AG$6&gt;365*10/12,AG44*0.3,IF($B$5-AG$6&gt;365*9/12,AG44*0.37,IF($B$5-AG$6&gt;365*8/12,AG44*0.44,0)))))</f>
        <v>14.688000000000001</v>
      </c>
      <c r="DK44" s="15">
        <f>+IF($B$5-AH$6&lt;365/12,AH44,IF($B$5-AH$6&lt;365*2/12,AH44*0.93,IF($B$5-AH$6&lt;365*3/12,AH44*0.86,IF($B$5-AH$6&lt;365*4/12,AH44*0.79,IF($B$5-AH$6&lt;365*5/12,AH44*0.72,IF($B$5-AH$6&lt;365*6/12,AH44*0.65,IF($B$5-AH$6&lt;365*7/12,AH44*0.58,IF($B$5-AH$6&lt;365*8/12,AH44*0.51,0))))))))+IF($B$5-AH$6&gt;365,0,IF($B$5-AH$6&gt;365*11/12,AH44*0.23,IF($B$5-AH$6&gt;365*10/12,AH44*0.3,IF($B$5-AH$6&gt;365*9/12,AH44*0.37,IF($B$5-AH$6&gt;365*8/12,AH44*0.44,0)))))</f>
        <v>0</v>
      </c>
      <c r="DL44" s="15">
        <f>+IF($B$5-AI$6&lt;365/12,AI44,IF($B$5-AI$6&lt;365*2/12,AI44*0.93,IF($B$5-AI$6&lt;365*3/12,AI44*0.86,IF($B$5-AI$6&lt;365*4/12,AI44*0.79,IF($B$5-AI$6&lt;365*5/12,AI44*0.72,IF($B$5-AI$6&lt;365*6/12,AI44*0.65,IF($B$5-AI$6&lt;365*7/12,AI44*0.58,IF($B$5-AI$6&lt;365*8/12,AI44*0.51,0))))))))+IF($B$5-AI$6&gt;365,0,IF($B$5-AI$6&gt;365*11/12,AI44*0.23,IF($B$5-AI$6&gt;365*10/12,AI44*0.3,IF($B$5-AI$6&gt;365*9/12,AI44*0.37,IF($B$5-AI$6&gt;365*8/12,AI44*0.44,0)))))</f>
        <v>0</v>
      </c>
      <c r="DM44" s="15">
        <f>+IF($B$5-AJ$6&lt;365/12,AJ44,IF($B$5-AJ$6&lt;365*2/12,AJ44*0.93,IF($B$5-AJ$6&lt;365*3/12,AJ44*0.86,IF($B$5-AJ$6&lt;365*4/12,AJ44*0.79,IF($B$5-AJ$6&lt;365*5/12,AJ44*0.72,IF($B$5-AJ$6&lt;365*6/12,AJ44*0.65,IF($B$5-AJ$6&lt;365*7/12,AJ44*0.58,IF($B$5-AJ$6&lt;365*8/12,AJ44*0.51,0))))))))+IF($B$5-AJ$6&gt;365,0,IF($B$5-AJ$6&gt;365*11/12,AJ44*0.23,IF($B$5-AJ$6&gt;365*10/12,AJ44*0.3,IF($B$5-AJ$6&gt;365*9/12,AJ44*0.37,IF($B$5-AJ$6&gt;365*8/12,AJ44*0.44,0)))))</f>
        <v>0</v>
      </c>
      <c r="DN44" s="15">
        <f>+IF($B$5-AK$6&lt;365/12,AK44,IF($B$5-AK$6&lt;365*2/12,AK44*0.93,IF($B$5-AK$6&lt;365*3/12,AK44*0.86,IF($B$5-AK$6&lt;365*4/12,AK44*0.79,IF($B$5-AK$6&lt;365*5/12,AK44*0.72,IF($B$5-AK$6&lt;365*6/12,AK44*0.65,IF($B$5-AK$6&lt;365*7/12,AK44*0.58,IF($B$5-AK$6&lt;365*8/12,AK44*0.51,0))))))))+IF($B$5-AK$6&gt;365,0,IF($B$5-AK$6&gt;365*11/12,AK44*0.23,IF($B$5-AK$6&gt;365*10/12,AK44*0.3,IF($B$5-AK$6&gt;365*9/12,AK44*0.37,IF($B$5-AK$6&gt;365*8/12,AK44*0.44,0)))))</f>
        <v>0</v>
      </c>
      <c r="DO44" s="15">
        <f>+IF($B$5-AL$6&lt;365/12,AL44,IF($B$5-AL$6&lt;365*2/12,AL44*0.93,IF($B$5-AL$6&lt;365*3/12,AL44*0.86,IF($B$5-AL$6&lt;365*4/12,AL44*0.79,IF($B$5-AL$6&lt;365*5/12,AL44*0.72,IF($B$5-AL$6&lt;365*6/12,AL44*0.65,IF($B$5-AL$6&lt;365*7/12,AL44*0.58,IF($B$5-AL$6&lt;365*8/12,AL44*0.51,0))))))))+IF($B$5-AL$6&gt;365,0,IF($B$5-AL$6&gt;365*11/12,AL44*0.23,IF($B$5-AL$6&gt;365*10/12,AL44*0.3,IF($B$5-AL$6&gt;365*9/12,AL44*0.37,IF($B$5-AL$6&gt;365*8/12,AL44*0.44,0)))))</f>
        <v>0</v>
      </c>
      <c r="DP44" s="15">
        <f>+IF($B$5-AM$6&lt;365/12,AM44,IF($B$5-AM$6&lt;365*2/12,AM44*0.93,IF($B$5-AM$6&lt;365*3/12,AM44*0.86,IF($B$5-AM$6&lt;365*4/12,AM44*0.79,IF($B$5-AM$6&lt;365*5/12,AM44*0.72,IF($B$5-AM$6&lt;365*6/12,AM44*0.65,IF($B$5-AM$6&lt;365*7/12,AM44*0.58,IF($B$5-AM$6&lt;365*8/12,AM44*0.51,0))))))))+IF($B$5-AM$6&gt;365,0,IF($B$5-AM$6&gt;365*11/12,AM44*0.23,IF($B$5-AM$6&gt;365*10/12,AM44*0.3,IF($B$5-AM$6&gt;365*9/12,AM44*0.37,IF($B$5-AM$6&gt;365*8/12,AM44*0.44,0)))))</f>
        <v>0</v>
      </c>
      <c r="DQ44" s="15">
        <f>+IF($B$5-AN$6&lt;365/12,AN44,IF($B$5-AN$6&lt;365*2/12,AN44*0.93,IF($B$5-AN$6&lt;365*3/12,AN44*0.86,IF($B$5-AN$6&lt;365*4/12,AN44*0.79,IF($B$5-AN$6&lt;365*5/12,AN44*0.72,IF($B$5-AN$6&lt;365*6/12,AN44*0.65,IF($B$5-AN$6&lt;365*7/12,AN44*0.58,IF($B$5-AN$6&lt;365*8/12,AN44*0.51,0))))))))+IF($B$5-AN$6&gt;365,0,IF($B$5-AN$6&gt;365*11/12,AN44*0.23,IF($B$5-AN$6&gt;365*10/12,AN44*0.3,IF($B$5-AN$6&gt;365*9/12,AN44*0.37,IF($B$5-AN$6&gt;365*8/12,AN44*0.44,0)))))</f>
        <v>0</v>
      </c>
      <c r="DR44" s="15">
        <f>+IF($B$5-AO$6&lt;365/12,AO44,IF($B$5-AO$6&lt;365*2/12,AO44*0.93,IF($B$5-AO$6&lt;365*3/12,AO44*0.86,IF($B$5-AO$6&lt;365*4/12,AO44*0.79,IF($B$5-AO$6&lt;365*5/12,AO44*0.72,IF($B$5-AO$6&lt;365*6/12,AO44*0.65,IF($B$5-AO$6&lt;365*7/12,AO44*0.58,IF($B$5-AO$6&lt;365*8/12,AO44*0.51,0))))))))+IF($B$5-AO$6&gt;365,0,IF($B$5-AO$6&gt;365*11/12,AO44*0.23,IF($B$5-AO$6&gt;365*10/12,AO44*0.3,IF($B$5-AO$6&gt;365*9/12,AO44*0.37,IF($B$5-AO$6&gt;365*8/12,AO44*0.44,0)))))</f>
        <v>0</v>
      </c>
      <c r="DS44" s="15">
        <f>+IF($B$5-AP$6&lt;365/12,AP44,IF($B$5-AP$6&lt;365*2/12,AP44*0.93,IF($B$5-AP$6&lt;365*3/12,AP44*0.86,IF($B$5-AP$6&lt;365*4/12,AP44*0.79,IF($B$5-AP$6&lt;365*5/12,AP44*0.72,IF($B$5-AP$6&lt;365*6/12,AP44*0.65,IF($B$5-AP$6&lt;365*7/12,AP44*0.58,IF($B$5-AP$6&lt;365*8/12,AP44*0.51,0))))))))+IF($B$5-AP$6&gt;365,0,IF($B$5-AP$6&gt;365*11/12,AP44*0.23,IF($B$5-AP$6&gt;365*10/12,AP44*0.3,IF($B$5-AP$6&gt;365*9/12,AP44*0.37,IF($B$5-AP$6&gt;365*8/12,AP44*0.44,0)))))</f>
        <v>0</v>
      </c>
      <c r="DT44" s="15">
        <f>+IF($B$5-AQ$6&lt;365/12,AQ44,IF($B$5-AQ$6&lt;365*2/12,AQ44*0.93,IF($B$5-AQ$6&lt;365*3/12,AQ44*0.86,IF($B$5-AQ$6&lt;365*4/12,AQ44*0.79,IF($B$5-AQ$6&lt;365*5/12,AQ44*0.72,IF($B$5-AQ$6&lt;365*6/12,AQ44*0.65,IF($B$5-AQ$6&lt;365*7/12,AQ44*0.58,IF($B$5-AQ$6&lt;365*8/12,AQ44*0.51,0))))))))+IF($B$5-AQ$6&gt;365,0,IF($B$5-AQ$6&gt;365*11/12,AQ44*0.23,IF($B$5-AQ$6&gt;365*10/12,AQ44*0.3,IF($B$5-AQ$6&gt;365*9/12,AQ44*0.37,IF($B$5-AQ$6&gt;365*8/12,AQ44*0.44,0)))))</f>
        <v>0</v>
      </c>
      <c r="DU44" s="15">
        <f>+IF($B$5-AR$6&lt;365/12,AR44,IF($B$5-AR$6&lt;365*2/12,AR44*0.93,IF($B$5-AR$6&lt;365*3/12,AR44*0.86,IF($B$5-AR$6&lt;365*4/12,AR44*0.79,IF($B$5-AR$6&lt;365*5/12,AR44*0.72,IF($B$5-AR$6&lt;365*6/12,AR44*0.65,IF($B$5-AR$6&lt;365*7/12,AR44*0.58,IF($B$5-AR$6&lt;365*8/12,AR44*0.51,0))))))))+IF($B$5-AR$6&gt;365,0,IF($B$5-AR$6&gt;365*11/12,AR44*0.23,IF($B$5-AR$6&gt;365*10/12,AR44*0.3,IF($B$5-AR$6&gt;365*9/12,AR44*0.37,IF($B$5-AR$6&gt;365*8/12,AR44*0.44,0)))))</f>
        <v>0</v>
      </c>
      <c r="DV44" s="15">
        <f>+IF($B$5-AS$6&lt;365/12,AS44,IF($B$5-AS$6&lt;365*2/12,AS44*0.93,IF($B$5-AS$6&lt;365*3/12,AS44*0.86,IF($B$5-AS$6&lt;365*4/12,AS44*0.79,IF($B$5-AS$6&lt;365*5/12,AS44*0.72,IF($B$5-AS$6&lt;365*6/12,AS44*0.65,IF($B$5-AS$6&lt;365*7/12,AS44*0.58,IF($B$5-AS$6&lt;365*8/12,AS44*0.51,0))))))))+IF($B$5-AS$6&gt;365,0,IF($B$5-AS$6&gt;365*11/12,AS44*0.23,IF($B$5-AS$6&gt;365*10/12,AS44*0.3,IF($B$5-AS$6&gt;365*9/12,AS44*0.37,IF($B$5-AS$6&gt;365*8/12,AS44*0.44,0)))))</f>
        <v>0</v>
      </c>
      <c r="DW44" s="15">
        <f>+IF($B$5-AT$6&lt;365/12,AT44,IF($B$5-AT$6&lt;365*2/12,AT44*0.93,IF($B$5-AT$6&lt;365*3/12,AT44*0.86,IF($B$5-AT$6&lt;365*4/12,AT44*0.79,IF($B$5-AT$6&lt;365*5/12,AT44*0.72,IF($B$5-AT$6&lt;365*6/12,AT44*0.65,IF($B$5-AT$6&lt;365*7/12,AT44*0.58,IF($B$5-AT$6&lt;365*8/12,AT44*0.51,0))))))))+IF($B$5-AT$6&gt;365,0,IF($B$5-AT$6&gt;365*11/12,AT44*0.23,IF($B$5-AT$6&gt;365*10/12,AT44*0.3,IF($B$5-AT$6&gt;365*9/12,AT44*0.37,IF($B$5-AT$6&gt;365*8/12,AT44*0.44,0)))))</f>
        <v>0</v>
      </c>
      <c r="DX44" s="15">
        <f>+IF($B$5-AU$6&lt;365/12,AU44,IF($B$5-AU$6&lt;365*2/12,AU44*0.93,IF($B$5-AU$6&lt;365*3/12,AU44*0.86,IF($B$5-AU$6&lt;365*4/12,AU44*0.79,IF($B$5-AU$6&lt;365*5/12,AU44*0.72,IF($B$5-AU$6&lt;365*6/12,AU44*0.65,IF($B$5-AU$6&lt;365*7/12,AU44*0.58,IF($B$5-AU$6&lt;365*8/12,AU44*0.51,0))))))))+IF($B$5-AU$6&gt;365,0,IF($B$5-AU$6&gt;365*11/12,AU44*0.23,IF($B$5-AU$6&gt;365*10/12,AU44*0.3,IF($B$5-AU$6&gt;365*9/12,AU44*0.37,IF($B$5-AU$6&gt;365*8/12,AU44*0.44,0)))))</f>
        <v>28.08</v>
      </c>
      <c r="DY44" s="15">
        <f>+IF($B$5-AV$6&lt;365/12,AV44,IF($B$5-AV$6&lt;365*2/12,AV44*0.93,IF($B$5-AV$6&lt;365*3/12,AV44*0.86,IF($B$5-AV$6&lt;365*4/12,AV44*0.79,IF($B$5-AV$6&lt;365*5/12,AV44*0.72,IF($B$5-AV$6&lt;365*6/12,AV44*0.65,IF($B$5-AV$6&lt;365*7/12,AV44*0.58,IF($B$5-AV$6&lt;365*8/12,AV44*0.51,0))))))))+IF($B$5-AV$6&gt;365,0,IF($B$5-AV$6&gt;365*11/12,AV44*0.23,IF($B$5-AV$6&gt;365*10/12,AV44*0.3,IF($B$5-AV$6&gt;365*9/12,AV44*0.37,IF($B$5-AV$6&gt;365*8/12,AV44*0.44,0)))))</f>
        <v>0</v>
      </c>
      <c r="DZ44" s="15">
        <f>+IF($B$5-AW$6&lt;365/12,AW44,IF($B$5-AW$6&lt;365*2/12,AW44*0.93,IF($B$5-AW$6&lt;365*3/12,AW44*0.86,IF($B$5-AW$6&lt;365*4/12,AW44*0.79,IF($B$5-AW$6&lt;365*5/12,AW44*0.72,IF($B$5-AW$6&lt;365*6/12,AW44*0.65,IF($B$5-AW$6&lt;365*7/12,AW44*0.58,IF($B$5-AW$6&lt;365*8/12,AW44*0.51,0))))))))+IF($B$5-AW$6&gt;365,0,IF($B$5-AW$6&gt;365*11/12,AW44*0.23,IF($B$5-AW$6&gt;365*10/12,AW44*0.3,IF($B$5-AW$6&gt;365*9/12,AW44*0.37,IF($B$5-AW$6&gt;365*8/12,AW44*0.44,0)))))</f>
        <v>0</v>
      </c>
      <c r="EA44" s="15">
        <f>+IF($B$5-AX$6&lt;365/12,AX44,IF($B$5-AX$6&lt;365*2/12,AX44*0.93,IF($B$5-AX$6&lt;365*3/12,AX44*0.86,IF($B$5-AX$6&lt;365*4/12,AX44*0.79,IF($B$5-AX$6&lt;365*5/12,AX44*0.72,IF($B$5-AX$6&lt;365*6/12,AX44*0.65,IF($B$5-AX$6&lt;365*7/12,AX44*0.58,IF($B$5-AX$6&lt;365*8/12,AX44*0.51,0))))))))+IF($B$5-AX$6&gt;365,0,IF($B$5-AX$6&gt;365*11/12,AX44*0.23,IF($B$5-AX$6&gt;365*10/12,AX44*0.3,IF($B$5-AX$6&gt;365*9/12,AX44*0.37,IF($B$5-AX$6&gt;365*8/12,AX44*0.44,0)))))</f>
        <v>0</v>
      </c>
      <c r="EB44" s="15">
        <f>+IF($B$5-AY$6&lt;365/12,AY44,IF($B$5-AY$6&lt;365*2/12,AY44*0.93,IF($B$5-AY$6&lt;365*3/12,AY44*0.86,IF($B$5-AY$6&lt;365*4/12,AY44*0.79,IF($B$5-AY$6&lt;365*5/12,AY44*0.72,IF($B$5-AY$6&lt;365*6/12,AY44*0.65,IF($B$5-AY$6&lt;365*7/12,AY44*0.58,IF($B$5-AY$6&lt;365*8/12,AY44*0.51,0))))))))+IF($B$5-AY$6&gt;365,0,IF($B$5-AY$6&gt;365*11/12,AY44*0.23,IF($B$5-AY$6&gt;365*10/12,AY44*0.3,IF($B$5-AY$6&gt;365*9/12,AY44*0.37,IF($B$5-AY$6&gt;365*8/12,AY44*0.44,0)))))</f>
        <v>0</v>
      </c>
      <c r="EC44" s="15">
        <f>+IF($B$5-AZ$6&lt;365/12,AZ44,IF($B$5-AZ$6&lt;365*2/12,AZ44*0.93,IF($B$5-AZ$6&lt;365*3/12,AZ44*0.86,IF($B$5-AZ$6&lt;365*4/12,AZ44*0.79,IF($B$5-AZ$6&lt;365*5/12,AZ44*0.72,IF($B$5-AZ$6&lt;365*6/12,AZ44*0.65,IF($B$5-AZ$6&lt;365*7/12,AZ44*0.58,IF($B$5-AZ$6&lt;365*8/12,AZ44*0.51,0))))))))+IF($B$5-AZ$6&gt;365,0,IF($B$5-AZ$6&gt;365*11/12,AZ44*0.23,IF($B$5-AZ$6&gt;365*10/12,AZ44*0.3,IF($B$5-AZ$6&gt;365*9/12,AZ44*0.37,IF($B$5-AZ$6&gt;365*8/12,AZ44*0.44,0)))))</f>
        <v>0</v>
      </c>
      <c r="ED44" s="15">
        <f>+IF($B$5-BA$6&lt;365/12,BA44,IF($B$5-BA$6&lt;365*2/12,BA44*0.93,IF($B$5-BA$6&lt;365*3/12,BA44*0.86,IF($B$5-BA$6&lt;365*4/12,BA44*0.79,IF($B$5-BA$6&lt;365*5/12,BA44*0.72,IF($B$5-BA$6&lt;365*6/12,BA44*0.65,IF($B$5-BA$6&lt;365*7/12,BA44*0.58,IF($B$5-BA$6&lt;365*8/12,BA44*0.51,0))))))))+IF($B$5-BA$6&gt;365,0,IF($B$5-BA$6&gt;365*11/12,BA44*0.23,IF($B$5-BA$6&gt;365*10/12,BA44*0.3,IF($B$5-BA$6&gt;365*9/12,BA44*0.37,IF($B$5-BA$6&gt;365*8/12,BA44*0.44,0)))))</f>
        <v>0</v>
      </c>
      <c r="EE44" s="15">
        <f>+IF($B$5-BB$6&lt;365/12,BB44,IF($B$5-BB$6&lt;365*2/12,BB44*0.93,IF($B$5-BB$6&lt;365*3/12,BB44*0.86,IF($B$5-BB$6&lt;365*4/12,BB44*0.79,IF($B$5-BB$6&lt;365*5/12,BB44*0.72,IF($B$5-BB$6&lt;365*6/12,BB44*0.65,IF($B$5-BB$6&lt;365*7/12,BB44*0.58,IF($B$5-BB$6&lt;365*8/12,BB44*0.51,0))))))))+IF($B$5-BB$6&gt;365,0,IF($B$5-BB$6&gt;365*11/12,BB44*0.23,IF($B$5-BB$6&gt;365*10/12,BB44*0.3,IF($B$5-BB$6&gt;365*9/12,BB44*0.37,IF($B$5-BB$6&gt;365*8/12,BB44*0.44,0)))))</f>
        <v>0</v>
      </c>
      <c r="EF44" s="15">
        <f>+IF($B$5-BC$6&lt;365/12,BC44,IF($B$5-BC$6&lt;365*2/12,BC44*0.93,IF($B$5-BC$6&lt;365*3/12,BC44*0.86,IF($B$5-BC$6&lt;365*4/12,BC44*0.79,IF($B$5-BC$6&lt;365*5/12,BC44*0.72,IF($B$5-BC$6&lt;365*6/12,BC44*0.65,IF($B$5-BC$6&lt;365*7/12,BC44*0.58,IF($B$5-BC$6&lt;365*8/12,BC44*0.51,0))))))))+IF($B$5-BC$6&gt;365,0,IF($B$5-BC$6&gt;365*11/12,BC44*0.23,IF($B$5-BC$6&gt;365*10/12,BC44*0.3,IF($B$5-BC$6&gt;365*9/12,BC44*0.37,IF($B$5-BC$6&gt;365*8/12,BC44*0.44,0)))))</f>
        <v>0</v>
      </c>
      <c r="EG44" s="15">
        <f>+IF($B$5-BD$6&lt;365/12,BD44,IF($B$5-BD$6&lt;365*2/12,BD44*0.93,IF($B$5-BD$6&lt;365*3/12,BD44*0.86,IF($B$5-BD$6&lt;365*4/12,BD44*0.79,IF($B$5-BD$6&lt;365*5/12,BD44*0.72,IF($B$5-BD$6&lt;365*6/12,BD44*0.65,IF($B$5-BD$6&lt;365*7/12,BD44*0.58,IF($B$5-BD$6&lt;365*8/12,BD44*0.51,0))))))))+IF($B$5-BD$6&gt;365,0,IF($B$5-BD$6&gt;365*11/12,BD44*0.23,IF($B$5-BD$6&gt;365*10/12,BD44*0.3,IF($B$5-BD$6&gt;365*9/12,BD44*0.37,IF($B$5-BD$6&gt;365*8/12,BD44*0.44,0)))))</f>
        <v>0</v>
      </c>
      <c r="EH44" s="15">
        <f>+IF($B$5-BE$6&lt;365/12,BE44,IF($B$5-BE$6&lt;365*2/12,BE44*0.93,IF($B$5-BE$6&lt;365*3/12,BE44*0.86,IF($B$5-BE$6&lt;365*4/12,BE44*0.79,IF($B$5-BE$6&lt;365*5/12,BE44*0.72,IF($B$5-BE$6&lt;365*6/12,BE44*0.65,IF($B$5-BE$6&lt;365*7/12,BE44*0.58,IF($B$5-BE$6&lt;365*8/12,BE44*0.51,0))))))))+IF($B$5-BE$6&gt;365,0,IF($B$5-BE$6&gt;365*11/12,BE44*0.23,IF($B$5-BE$6&gt;365*10/12,BE44*0.3,IF($B$5-BE$6&gt;365*9/12,BE44*0.37,IF($B$5-BE$6&gt;365*8/12,BE44*0.44,0)))))</f>
        <v>0</v>
      </c>
      <c r="EI44" s="15">
        <f>+IF($B$5-BF$6&lt;365/12,BF44,IF($B$5-BF$6&lt;365*2/12,BF44*0.93,IF($B$5-BF$6&lt;365*3/12,BF44*0.86,IF($B$5-BF$6&lt;365*4/12,BF44*0.79,IF($B$5-BF$6&lt;365*5/12,BF44*0.72,IF($B$5-BF$6&lt;365*6/12,BF44*0.65,IF($B$5-BF$6&lt;365*7/12,BF44*0.58,IF($B$5-BF$6&lt;365*8/12,BF44*0.51,0))))))))+IF($B$5-BF$6&gt;365,0,IF($B$5-BF$6&gt;365*11/12,BF44*0.23,IF($B$5-BF$6&gt;365*10/12,BF44*0.3,IF($B$5-BF$6&gt;365*9/12,BF44*0.37,IF($B$5-BF$6&gt;365*8/12,BF44*0.44,0)))))</f>
        <v>0</v>
      </c>
      <c r="EJ44" s="15">
        <f>+IF($B$5-BG$6&lt;365/12,BG44,IF($B$5-BG$6&lt;365*2/12,BG44*0.93,IF($B$5-BG$6&lt;365*3/12,BG44*0.86,IF($B$5-BG$6&lt;365*4/12,BG44*0.79,IF($B$5-BG$6&lt;365*5/12,BG44*0.72,IF($B$5-BG$6&lt;365*6/12,BG44*0.65,IF($B$5-BG$6&lt;365*7/12,BG44*0.58,IF($B$5-BG$6&lt;365*8/12,BG44*0.51,0))))))))+IF($B$5-BG$6&gt;365,0,IF($B$5-BG$6&gt;365*11/12,BG44*0.23,IF($B$5-BG$6&gt;365*10/12,BG44*0.3,IF($B$5-BG$6&gt;365*9/12,BG44*0.37,IF($B$5-BG$6&gt;365*8/12,BG44*0.44,0)))))</f>
        <v>0</v>
      </c>
      <c r="EK44" s="15">
        <f>+IF($B$5-BH$6&lt;365/12,BH44,IF($B$5-BH$6&lt;365*2/12,BH44*0.93,IF($B$5-BH$6&lt;365*3/12,BH44*0.86,IF($B$5-BH$6&lt;365*4/12,BH44*0.79,IF($B$5-BH$6&lt;365*5/12,BH44*0.72,IF($B$5-BH$6&lt;365*6/12,BH44*0.65,IF($B$5-BH$6&lt;365*7/12,BH44*0.58,IF($B$5-BH$6&lt;365*8/12,BH44*0.51,0))))))))+IF($B$5-BH$6&gt;365,0,IF($B$5-BH$6&gt;365*11/12,BH44*0.23,IF($B$5-BH$6&gt;365*10/12,BH44*0.3,IF($B$5-BH$6&gt;365*9/12,BH44*0.37,IF($B$5-BH$6&gt;365*8/12,BH44*0.44,0)))))</f>
        <v>0</v>
      </c>
      <c r="EL44" s="15">
        <f>+IF($B$5-BI$6&lt;365/12,BI44,IF($B$5-BI$6&lt;365*2/12,BI44*0.93,IF($B$5-BI$6&lt;365*3/12,BI44*0.86,IF($B$5-BI$6&lt;365*4/12,BI44*0.79,IF($B$5-BI$6&lt;365*5/12,BI44*0.72,IF($B$5-BI$6&lt;365*6/12,BI44*0.65,IF($B$5-BI$6&lt;365*7/12,BI44*0.58,IF($B$5-BI$6&lt;365*8/12,BI44*0.51,0))))))))+IF($B$5-BI$6&gt;365,0,IF($B$5-BI$6&gt;365*11/12,BI44*0.23,IF($B$5-BI$6&gt;365*10/12,BI44*0.3,IF($B$5-BI$6&gt;365*9/12,BI44*0.37,IF($B$5-BI$6&gt;365*8/12,BI44*0.44,0)))))</f>
        <v>0</v>
      </c>
      <c r="EM44" s="15">
        <f>+IF($B$5-BJ$6&lt;365/12,BJ44,IF($B$5-BJ$6&lt;365*2/12,BJ44*0.93,IF($B$5-BJ$6&lt;365*3/12,BJ44*0.86,IF($B$5-BJ$6&lt;365*4/12,BJ44*0.79,IF($B$5-BJ$6&lt;365*5/12,BJ44*0.72,IF($B$5-BJ$6&lt;365*6/12,BJ44*0.65,IF($B$5-BJ$6&lt;365*7/12,BJ44*0.58,IF($B$5-BJ$6&lt;365*8/12,BJ44*0.51,0))))))))+IF($B$5-BJ$6&gt;365,0,IF($B$5-BJ$6&gt;365*11/12,BJ44*0.23,IF($B$5-BJ$6&gt;365*10/12,BJ44*0.3,IF($B$5-BJ$6&gt;365*9/12,BJ44*0.37,IF($B$5-BJ$6&gt;365*8/12,BJ44*0.44,0)))))</f>
        <v>0</v>
      </c>
      <c r="EN44" s="15">
        <f>+IF($B$5-BK$6&lt;365/12,BK44,IF($B$5-BK$6&lt;365*2/12,BK44*0.93,IF($B$5-BK$6&lt;365*3/12,BK44*0.86,IF($B$5-BK$6&lt;365*4/12,BK44*0.79,IF($B$5-BK$6&lt;365*5/12,BK44*0.72,IF($B$5-BK$6&lt;365*6/12,BK44*0.65,IF($B$5-BK$6&lt;365*7/12,BK44*0.58,IF($B$5-BK$6&lt;365*8/12,BK44*0.51,0))))))))+IF($B$5-BK$6&gt;365,0,IF($B$5-BK$6&gt;365*11/12,BK44*0.23,IF($B$5-BK$6&gt;365*10/12,BK44*0.3,IF($B$5-BK$6&gt;365*9/12,BK44*0.37,IF($B$5-BK$6&gt;365*8/12,BK44*0.44,0)))))</f>
        <v>0</v>
      </c>
      <c r="EO44" s="15">
        <f>+IF($B$5-BL$6&lt;365/12,BL44,IF($B$5-BL$6&lt;365*2/12,BL44*0.93,IF($B$5-BL$6&lt;365*3/12,BL44*0.86,IF($B$5-BL$6&lt;365*4/12,BL44*0.79,IF($B$5-BL$6&lt;365*5/12,BL44*0.72,IF($B$5-BL$6&lt;365*6/12,BL44*0.65,IF($B$5-BL$6&lt;365*7/12,BL44*0.58,IF($B$5-BL$6&lt;365*8/12,BL44*0.51,0))))))))+IF($B$5-BL$6&gt;365,0,IF($B$5-BL$6&gt;365*11/12,BL44*0.23,IF($B$5-BL$6&gt;365*10/12,BL44*0.3,IF($B$5-BL$6&gt;365*9/12,BL44*0.37,IF($B$5-BL$6&gt;365*8/12,BL44*0.44,0)))))</f>
        <v>0</v>
      </c>
      <c r="EP44" s="15">
        <f>+IF($B$5-BM$6&lt;365/12,BM44,IF($B$5-BM$6&lt;365*2/12,BM44*0.93,IF($B$5-BM$6&lt;365*3/12,BM44*0.86,IF($B$5-BM$6&lt;365*4/12,BM44*0.79,IF($B$5-BM$6&lt;365*5/12,BM44*0.72,IF($B$5-BM$6&lt;365*6/12,BM44*0.65,IF($B$5-BM$6&lt;365*7/12,BM44*0.58,IF($B$5-BM$6&lt;365*8/12,BM44*0.51,0))))))))+IF($B$5-BM$6&gt;365,0,IF($B$5-BM$6&gt;365*11/12,BM44*0.23,IF($B$5-BM$6&gt;365*10/12,BM44*0.3,IF($B$5-BM$6&gt;365*9/12,BM44*0.37,IF($B$5-BM$6&gt;365*8/12,BM44*0.44,0)))))</f>
        <v>0</v>
      </c>
      <c r="EQ44" s="15">
        <f>+IF($B$5-BN$6&lt;365/12,BN44,IF($B$5-BN$6&lt;365*2/12,BN44*0.93,IF($B$5-BN$6&lt;365*3/12,BN44*0.86,IF($B$5-BN$6&lt;365*4/12,BN44*0.79,IF($B$5-BN$6&lt;365*5/12,BN44*0.72,IF($B$5-BN$6&lt;365*6/12,BN44*0.65,IF($B$5-BN$6&lt;365*7/12,BN44*0.58,IF($B$5-BN$6&lt;365*8/12,BN44*0.51,0))))))))+IF($B$5-BN$6&gt;365,0,IF($B$5-BN$6&gt;365*11/12,BN44*0.23,IF($B$5-BN$6&gt;365*10/12,BN44*0.3,IF($B$5-BN$6&gt;365*9/12,BN44*0.37,IF($B$5-BN$6&gt;365*8/12,BN44*0.44,0)))))</f>
        <v>0</v>
      </c>
      <c r="ER44" s="15">
        <f>+IF($B$5-BO$6&lt;365/12,BO44,IF($B$5-BO$6&lt;365*2/12,BO44*0.93,IF($B$5-BO$6&lt;365*3/12,BO44*0.86,IF($B$5-BO$6&lt;365*4/12,BO44*0.79,IF($B$5-BO$6&lt;365*5/12,BO44*0.72,IF($B$5-BO$6&lt;365*6/12,BO44*0.65,IF($B$5-BO$6&lt;365*7/12,BO44*0.58,IF($B$5-BO$6&lt;365*8/12,BO44*0.51,0))))))))+IF($B$5-BO$6&gt;365,0,IF($B$5-BO$6&gt;365*11/12,BO44*0.23,IF($B$5-BO$6&gt;365*10/12,BO44*0.3,IF($B$5-BO$6&gt;365*9/12,BO44*0.37,IF($B$5-BO$6&gt;365*8/12,BO44*0.44,0)))))</f>
        <v>0</v>
      </c>
      <c r="ES44" s="15">
        <f>+IF($B$5-BP$6&lt;365/12,BP44,IF($B$5-BP$6&lt;365*2/12,BP44*0.93,IF($B$5-BP$6&lt;365*3/12,BP44*0.86,IF($B$5-BP$6&lt;365*4/12,BP44*0.79,IF($B$5-BP$6&lt;365*5/12,BP44*0.72,IF($B$5-BP$6&lt;365*6/12,BP44*0.65,IF($B$5-BP$6&lt;365*7/12,BP44*0.58,IF($B$5-BP$6&lt;365*8/12,BP44*0.51,0))))))))+IF($B$5-BP$6&gt;365,0,IF($B$5-BP$6&gt;365*11/12,BP44*0.23,IF($B$5-BP$6&gt;365*10/12,BP44*0.3,IF($B$5-BP$6&gt;365*9/12,BP44*0.37,IF($B$5-BP$6&gt;365*8/12,BP44*0.44,0)))))</f>
        <v>0</v>
      </c>
      <c r="ET44" s="15">
        <f>+IF($B$5-BQ$6&lt;365/12,BQ44,IF($B$5-BQ$6&lt;365*2/12,BQ44*0.93,IF($B$5-BQ$6&lt;365*3/12,BQ44*0.86,IF($B$5-BQ$6&lt;365*4/12,BQ44*0.79,IF($B$5-BQ$6&lt;365*5/12,BQ44*0.72,IF($B$5-BQ$6&lt;365*6/12,BQ44*0.65,IF($B$5-BQ$6&lt;365*7/12,BQ44*0.58,IF($B$5-BQ$6&lt;365*8/12,BQ44*0.51,0))))))))+IF($B$5-BQ$6&gt;365,0,IF($B$5-BQ$6&gt;365*11/12,BQ44*0.23,IF($B$5-BQ$6&gt;365*10/12,BQ44*0.3,IF($B$5-BQ$6&gt;365*9/12,BQ44*0.37,IF($B$5-BQ$6&gt;365*8/12,BQ44*0.44,0)))))</f>
        <v>0</v>
      </c>
      <c r="EU44" s="15">
        <f>+IF($B$5-BR$6&lt;365/12,BR44,IF($B$5-BR$6&lt;365*2/12,BR44*0.93,IF($B$5-BR$6&lt;365*3/12,BR44*0.86,IF($B$5-BR$6&lt;365*4/12,BR44*0.79,IF($B$5-BR$6&lt;365*5/12,BR44*0.72,IF($B$5-BR$6&lt;365*6/12,BR44*0.65,IF($B$5-BR$6&lt;365*7/12,BR44*0.58,IF($B$5-BR$6&lt;365*8/12,BR44*0.51,0))))))))+IF($B$5-BR$6&gt;365,0,IF($B$5-BR$6&gt;365*11/12,BR44*0.23,IF($B$5-BR$6&gt;365*10/12,BR44*0.3,IF($B$5-BR$6&gt;365*9/12,BR44*0.37,IF($B$5-BR$6&gt;365*8/12,BR44*0.44,0)))))</f>
        <v>0</v>
      </c>
      <c r="EV44" s="15">
        <f>+IF($B$5-BS$6&lt;365/12,BS44,IF($B$5-BS$6&lt;365*2/12,BS44*0.93,IF($B$5-BS$6&lt;365*3/12,BS44*0.86,IF($B$5-BS$6&lt;365*4/12,BS44*0.79,IF($B$5-BS$6&lt;365*5/12,BS44*0.72,IF($B$5-BS$6&lt;365*6/12,BS44*0.65,IF($B$5-BS$6&lt;365*7/12,BS44*0.58,IF($B$5-BS$6&lt;365*8/12,BS44*0.51,0))))))))+IF($B$5-BS$6&gt;365,0,IF($B$5-BS$6&gt;365*11/12,BS44*0.23,IF($B$5-BS$6&gt;365*10/12,BS44*0.3,IF($B$5-BS$6&gt;365*9/12,BS44*0.37,IF($B$5-BS$6&gt;365*8/12,BS44*0.44,0)))))</f>
        <v>0</v>
      </c>
      <c r="EW44" s="15">
        <f>+IF($B$5-BT$6&lt;365/12,BT44,IF($B$5-BT$6&lt;365*2/12,BT44*0.93,IF($B$5-BT$6&lt;365*3/12,BT44*0.86,IF($B$5-BT$6&lt;365*4/12,BT44*0.79,IF($B$5-BT$6&lt;365*5/12,BT44*0.72,IF($B$5-BT$6&lt;365*6/12,BT44*0.65,IF($B$5-BT$6&lt;365*7/12,BT44*0.58,IF($B$5-BT$6&lt;365*8/12,BT44*0.51,0))))))))+IF($B$5-BT$6&gt;365,0,IF($B$5-BT$6&gt;365*11/12,BT44*0.23,IF($B$5-BT$6&gt;365*10/12,BT44*0.3,IF($B$5-BT$6&gt;365*9/12,BT44*0.37,IF($B$5-BT$6&gt;365*8/12,BT44*0.44,0)))))</f>
        <v>0</v>
      </c>
      <c r="EX44" s="15">
        <f>+IF($B$5-BU$6&lt;365/12,BU44,IF($B$5-BU$6&lt;365*2/12,BU44*0.93,IF($B$5-BU$6&lt;365*3/12,BU44*0.86,IF($B$5-BU$6&lt;365*4/12,BU44*0.79,IF($B$5-BU$6&lt;365*5/12,BU44*0.72,IF($B$5-BU$6&lt;365*6/12,BU44*0.65,IF($B$5-BU$6&lt;365*7/12,BU44*0.58,IF($B$5-BU$6&lt;365*8/12,BU44*0.51,0))))))))+IF($B$5-BU$6&gt;365,0,IF($B$5-BU$6&gt;365*11/12,BU44*0.23,IF($B$5-BU$6&gt;365*10/12,BU44*0.3,IF($B$5-BU$6&gt;365*9/12,BU44*0.37,IF($B$5-BU$6&gt;365*8/12,BU44*0.44,0)))))</f>
        <v>0</v>
      </c>
      <c r="EY44" s="15">
        <f>+IF($B$5-BV$6&lt;365/12,BV44,IF($B$5-BV$6&lt;365*2/12,BV44*0.93,IF($B$5-BV$6&lt;365*3/12,BV44*0.86,IF($B$5-BV$6&lt;365*4/12,BV44*0.79,IF($B$5-BV$6&lt;365*5/12,BV44*0.72,IF($B$5-BV$6&lt;365*6/12,BV44*0.65,IF($B$5-BV$6&lt;365*7/12,BV44*0.58,IF($B$5-BV$6&lt;365*8/12,BV44*0.51,0))))))))+IF($B$5-BV$6&gt;365,0,IF($B$5-BV$6&gt;365*11/12,BV44*0.23,IF($B$5-BV$6&gt;365*10/12,BV44*0.3,IF($B$5-BV$6&gt;365*9/12,BV44*0.37,IF($B$5-BV$6&gt;365*8/12,BV44*0.44,0)))))</f>
        <v>0</v>
      </c>
      <c r="EZ44" s="15">
        <f>+IF($B$5-BW$6&lt;365/12,BW44,IF($B$5-BW$6&lt;365*2/12,BW44*0.93,IF($B$5-BW$6&lt;365*3/12,BW44*0.86,IF($B$5-BW$6&lt;365*4/12,BW44*0.79,IF($B$5-BW$6&lt;365*5/12,BW44*0.72,IF($B$5-BW$6&lt;365*6/12,BW44*0.65,IF($B$5-BW$6&lt;365*7/12,BW44*0.58,IF($B$5-BW$6&lt;365*8/12,BW44*0.51,0))))))))+IF($B$5-BW$6&gt;365,0,IF($B$5-BW$6&gt;365*11/12,BW44*0.23,IF($B$5-BW$6&gt;365*10/12,BW44*0.3,IF($B$5-BW$6&gt;365*9/12,BW44*0.37,IF($B$5-BW$6&gt;365*8/12,BW44*0.44,0)))))</f>
        <v>0</v>
      </c>
      <c r="FA44" s="15">
        <f>+IF($B$5-BX$6&lt;365/12,BX44,IF($B$5-BX$6&lt;365*2/12,BX44*0.93,IF($B$5-BX$6&lt;365*3/12,BX44*0.86,IF($B$5-BX$6&lt;365*4/12,BX44*0.79,IF($B$5-BX$6&lt;365*5/12,BX44*0.72,IF($B$5-BX$6&lt;365*6/12,BX44*0.65,IF($B$5-BX$6&lt;365*7/12,BX44*0.58,IF($B$5-BX$6&lt;365*8/12,BX44*0.51,0))))))))+IF($B$5-BX$6&gt;365,0,IF($B$5-BX$6&gt;365*11/12,BX44*0.23,IF($B$5-BX$6&gt;365*10/12,BX44*0.3,IF($B$5-BX$6&gt;365*9/12,BX44*0.37,IF($B$5-BX$6&gt;365*8/12,BX44*0.44,0)))))</f>
        <v>0</v>
      </c>
      <c r="FB44" s="15">
        <f>+IF($B$5-BY$6&lt;365/12,BY44,IF($B$5-BY$6&lt;365*2/12,BY44*0.93,IF($B$5-BY$6&lt;365*3/12,BY44*0.86,IF($B$5-BY$6&lt;365*4/12,BY44*0.79,IF($B$5-BY$6&lt;365*5/12,BY44*0.72,IF($B$5-BY$6&lt;365*6/12,BY44*0.65,IF($B$5-BY$6&lt;365*7/12,BY44*0.58,IF($B$5-BY$6&lt;365*8/12,BY44*0.51,0))))))))+IF($B$5-BY$6&gt;365,0,IF($B$5-BY$6&gt;365*11/12,BY44*0.23,IF($B$5-BY$6&gt;365*10/12,BY44*0.3,IF($B$5-BY$6&gt;365*9/12,BY44*0.37,IF($B$5-BY$6&gt;365*8/12,BY44*0.44,0)))))</f>
        <v>0</v>
      </c>
      <c r="FC44" s="15">
        <f>+IF($B$5-BZ$6&lt;365/12,BZ44,IF($B$5-BZ$6&lt;365*2/12,BZ44*0.93,IF($B$5-BZ$6&lt;365*3/12,BZ44*0.86,IF($B$5-BZ$6&lt;365*4/12,BZ44*0.79,IF($B$5-BZ$6&lt;365*5/12,BZ44*0.72,IF($B$5-BZ$6&lt;365*6/12,BZ44*0.65,IF($B$5-BZ$6&lt;365*7/12,BZ44*0.58,IF($B$5-BZ$6&lt;365*8/12,BZ44*0.51,0))))))))+IF($B$5-BZ$6&gt;365,0,IF($B$5-BZ$6&gt;365*11/12,BZ44*0.23,IF($B$5-BZ$6&gt;365*10/12,BZ44*0.3,IF($B$5-BZ$6&gt;365*9/12,BZ44*0.37,IF($B$5-BZ$6&gt;365*8/12,BZ44*0.44,0)))))</f>
        <v>0</v>
      </c>
      <c r="FD44" s="15">
        <f>+IF($B$5-CA$6&lt;365/12,CA44,IF($B$5-CA$6&lt;365*2/12,CA44*0.93,IF($B$5-CA$6&lt;365*3/12,CA44*0.86,IF($B$5-CA$6&lt;365*4/12,CA44*0.79,IF($B$5-CA$6&lt;365*5/12,CA44*0.72,IF($B$5-CA$6&lt;365*6/12,CA44*0.65,IF($B$5-CA$6&lt;365*7/12,CA44*0.58,IF($B$5-CA$6&lt;365*8/12,CA44*0.51,0))))))))+IF($B$5-CA$6&gt;365,0,IF($B$5-CA$6&gt;365*11/12,CA44*0.23,IF($B$5-CA$6&gt;365*10/12,CA44*0.3,IF($B$5-CA$6&gt;365*9/12,CA44*0.37,IF($B$5-CA$6&gt;365*8/12,CA44*0.44,0)))))</f>
        <v>0</v>
      </c>
      <c r="FE44" s="15">
        <f>+IF($B$5-CB$6&lt;365/12,CB44,IF($B$5-CB$6&lt;365*2/12,CB44*0.93,IF($B$5-CB$6&lt;365*3/12,CB44*0.86,IF($B$5-CB$6&lt;365*4/12,CB44*0.79,IF($B$5-CB$6&lt;365*5/12,CB44*0.72,IF($B$5-CB$6&lt;365*6/12,CB44*0.65,IF($B$5-CB$6&lt;365*7/12,CB44*0.58,IF($B$5-CB$6&lt;365*8/12,CB44*0.51,0))))))))+IF($B$5-CB$6&gt;365,0,IF($B$5-CB$6&gt;365*11/12,CB44*0.23,IF($B$5-CB$6&gt;365*10/12,CB44*0.3,IF($B$5-CB$6&gt;365*9/12,CB44*0.37,IF($B$5-CB$6&gt;365*8/12,CB44*0.44,0)))))</f>
        <v>0</v>
      </c>
      <c r="FF44" s="15">
        <f>+IF($B$5-CC$6&lt;365/12,CC44,IF($B$5-CC$6&lt;365*2/12,CC44*0.93,IF($B$5-CC$6&lt;365*3/12,CC44*0.86,IF($B$5-CC$6&lt;365*4/12,CC44*0.79,IF($B$5-CC$6&lt;365*5/12,CC44*0.72,IF($B$5-CC$6&lt;365*6/12,CC44*0.65,IF($B$5-CC$6&lt;365*7/12,CC44*0.58,IF($B$5-CC$6&lt;365*8/12,CC44*0.51,0))))))))+IF($B$5-CC$6&gt;365,0,IF($B$5-CC$6&gt;365*11/12,CC44*0.23,IF($B$5-CC$6&gt;365*10/12,CC44*0.3,IF($B$5-CC$6&gt;365*9/12,CC44*0.37,IF($B$5-CC$6&gt;365*8/12,CC44*0.44,0)))))</f>
        <v>0</v>
      </c>
      <c r="FG44" s="15">
        <f>+IF($B$5-CD$6&lt;365/12,CD44,IF($B$5-CD$6&lt;365*2/12,CD44*0.93,IF($B$5-CD$6&lt;365*3/12,CD44*0.86,IF($B$5-CD$6&lt;365*4/12,CD44*0.79,IF($B$5-CD$6&lt;365*5/12,CD44*0.72,IF($B$5-CD$6&lt;365*6/12,CD44*0.65,IF($B$5-CD$6&lt;365*7/12,CD44*0.58,IF($B$5-CD$6&lt;365*8/12,CD44*0.51,0))))))))+IF($B$5-CD$6&gt;365,0,IF($B$5-CD$6&gt;365*11/12,CD44*0.23,IF($B$5-CD$6&gt;365*10/12,CD44*0.3,IF($B$5-CD$6&gt;365*9/12,CD44*0.37,IF($B$5-CD$6&gt;365*8/12,CD44*0.44,0)))))</f>
        <v>122.5</v>
      </c>
      <c r="FH44" s="15">
        <f>+IF($B$5-CE$6&lt;365/12,CE44,IF($B$5-CE$6&lt;365*2/12,CE44*0.93,IF($B$5-CE$6&lt;365*3/12,CE44*0.86,IF($B$5-CE$6&lt;365*4/12,CE44*0.79,IF($B$5-CE$6&lt;365*5/12,CE44*0.72,IF($B$5-CE$6&lt;365*6/12,CE44*0.65,IF($B$5-CE$6&lt;365*7/12,CE44*0.58,IF($B$5-CE$6&lt;365*8/12,CE44*0.51,0))))))))+IF($B$5-CE$6&gt;365,0,IF($B$5-CE$6&gt;365*11/12,CE44*0.23,IF($B$5-CE$6&gt;365*10/12,CE44*0.3,IF($B$5-CE$6&gt;365*9/12,CE44*0.37,IF($B$5-CE$6&gt;365*8/12,CE44*0.44,0)))))</f>
        <v>0</v>
      </c>
      <c r="FI44" s="15">
        <f>+IF($B$5-CF$7&lt;365/12,CF45,IF($B$5-CF$7&lt;365*2/12,CF45*0.93,IF($B$5-CF$7&lt;365*3/12,CF45*0.86,IF($B$5-CF$7&lt;365*4/12,CF45*0.79,IF($B$5-CF$7&lt;365*5/12,CF45*0.72,IF($B$5-CF$7&lt;365*6/12,CF45*0.65,IF($B$5-CF$7&lt;365*7/12,CF45*0.58,IF($B$5-CF$7&lt;365*8/12,CF45*0.51,0))))))))+IF($B$5-CF$7&gt;365,0,IF($B$5-CF$7&gt;365*11/12,CF45*0.23,IF($B$5-CF$7&gt;365*10/12,CF45*0.3,IF($B$5-CF$7&gt;365*9/12,CF45*0.37,IF($B$5-CF$7&gt;365*8/12,CF45*0.44,0)))))</f>
        <v>0</v>
      </c>
      <c r="FJ44" s="17">
        <f>SUM(CH44:FI44)</f>
        <v>165.268</v>
      </c>
      <c r="FK44" s="26">
        <f>+CG44</f>
        <v>3</v>
      </c>
      <c r="FL44" s="18" t="str">
        <f t="shared" si="15"/>
        <v>Leon Mishkin</v>
      </c>
      <c r="FM44" s="9" t="str">
        <f t="shared" si="16"/>
        <v>LCC</v>
      </c>
      <c r="FN44" s="14">
        <f t="shared" si="17"/>
        <v>38</v>
      </c>
      <c r="FO44" s="11">
        <v>38</v>
      </c>
      <c r="FP44" s="36">
        <f t="shared" si="13"/>
        <v>55.089333333333336</v>
      </c>
    </row>
    <row r="45" spans="2:172" ht="15" customHeight="1" x14ac:dyDescent="0.2">
      <c r="B45" s="14">
        <f t="shared" si="14"/>
        <v>39</v>
      </c>
      <c r="C45" s="21" t="s">
        <v>16</v>
      </c>
      <c r="D45" s="13" t="s">
        <v>7</v>
      </c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48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>
        <v>37.5</v>
      </c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>
        <v>170</v>
      </c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6">
        <f>COUNT(D45:CF45)</f>
        <v>2</v>
      </c>
      <c r="CH45" s="15">
        <f>+IF($B$5-E$6&lt;365/12,E45,IF($B$5-E$6&lt;365*2/12,E45*0.93,IF($B$5-E$6&lt;365*3/12,E45*0.86,IF($B$5-E$6&lt;365*4/12,E45*0.79,IF($B$5-E$6&lt;365*5/12,E45*0.72,IF($B$5-E$6&lt;365*6/12,E45*0.65,IF($B$5-E$6&lt;365*7/12,E45*0.58,IF($B$5-E$6&lt;365*8/12,E45*0.51,0))))))))+IF($B$5-E$6&gt;365,0,IF($B$5-E$6&gt;365*11/12,E45*0.23,IF($B$5-E$6&gt;365*10/12,E45*0.3,IF($B$5-E$6&gt;365*9/12,E45*0.37,IF($B$5-E$6&gt;365*8/12,E45*0.44,0)))))</f>
        <v>0</v>
      </c>
      <c r="CI45" s="15">
        <f>+IF($B$5-F$6&lt;365/12,F45,IF($B$5-F$6&lt;365*2/12,F45*0.93,IF($B$5-F$6&lt;365*3/12,F45*0.86,IF($B$5-F$6&lt;365*4/12,F45*0.79,IF($B$5-F$6&lt;365*5/12,F45*0.72,IF($B$5-F$6&lt;365*6/12,F45*0.65,IF($B$5-F$6&lt;365*7/12,F45*0.58,IF($B$5-F$6&lt;365*8/12,F45*0.51,0))))))))+IF($B$5-F$6&gt;365,0,IF($B$5-F$6&gt;365*11/12,F45*0.23,IF($B$5-F$6&gt;365*10/12,F45*0.3,IF($B$5-F$6&gt;365*9/12,F45*0.37,IF($B$5-F$6&gt;365*8/12,F45*0.44,0)))))</f>
        <v>0</v>
      </c>
      <c r="CJ45" s="15">
        <f>+IF($B$5-G$6&lt;365/12,G45,IF($B$5-G$6&lt;365*2/12,G45*0.93,IF($B$5-G$6&lt;365*3/12,G45*0.86,IF($B$5-G$6&lt;365*4/12,G45*0.79,IF($B$5-G$6&lt;365*5/12,G45*0.72,IF($B$5-G$6&lt;365*6/12,G45*0.65,IF($B$5-G$6&lt;365*7/12,G45*0.58,IF($B$5-G$6&lt;365*8/12,G45*0.51,0))))))))+IF($B$5-G$6&gt;365,0,IF($B$5-G$6&gt;365*11/12,G45*0.23,IF($B$5-G$6&gt;365*10/12,G45*0.3,IF($B$5-G$6&gt;365*9/12,G45*0.37,IF($B$5-G$6&gt;365*8/12,G45*0.44,0)))))</f>
        <v>0</v>
      </c>
      <c r="CK45" s="15">
        <f>+IF($B$5-H$6&lt;365/12,H45,IF($B$5-H$6&lt;365*2/12,H45*0.93,IF($B$5-H$6&lt;365*3/12,H45*0.86,IF($B$5-H$6&lt;365*4/12,H45*0.79,IF($B$5-H$6&lt;365*5/12,H45*0.72,IF($B$5-H$6&lt;365*6/12,H45*0.65,IF($B$5-H$6&lt;365*7/12,H45*0.58,IF($B$5-H$6&lt;365*8/12,H45*0.51,0))))))))+IF($B$5-H$6&gt;365,0,IF($B$5-H$6&gt;365*11/12,H45*0.23,IF($B$5-H$6&gt;365*10/12,H45*0.3,IF($B$5-H$6&gt;365*9/12,H45*0.37,IF($B$5-H$6&gt;365*8/12,H45*0.44,0)))))</f>
        <v>0</v>
      </c>
      <c r="CL45" s="15">
        <f>+IF($B$5-I$6&lt;365/12,I45,IF($B$5-I$6&lt;365*2/12,I45*0.93,IF($B$5-I$6&lt;365*3/12,I45*0.86,IF($B$5-I$6&lt;365*4/12,I45*0.79,IF($B$5-I$6&lt;365*5/12,I45*0.72,IF($B$5-I$6&lt;365*6/12,I45*0.65,IF($B$5-I$6&lt;365*7/12,I45*0.58,IF($B$5-I$6&lt;365*8/12,I45*0.51,0))))))))+IF($B$5-I$6&gt;365,0,IF($B$5-I$6&gt;365*11/12,I45*0.23,IF($B$5-I$6&gt;365*10/12,I45*0.3,IF($B$5-I$6&gt;365*9/12,I45*0.37,IF($B$5-I$6&gt;365*8/12,I45*0.44,0)))))</f>
        <v>0</v>
      </c>
      <c r="CM45" s="15">
        <f>+IF($B$5-J$6&lt;365/12,J45,IF($B$5-J$6&lt;365*2/12,J45*0.93,IF($B$5-J$6&lt;365*3/12,J45*0.86,IF($B$5-J$6&lt;365*4/12,J45*0.79,IF($B$5-J$6&lt;365*5/12,J45*0.72,IF($B$5-J$6&lt;365*6/12,J45*0.65,IF($B$5-J$6&lt;365*7/12,J45*0.58,IF($B$5-J$6&lt;365*8/12,J45*0.51,0))))))))+IF($B$5-J$6&gt;365,0,IF($B$5-J$6&gt;365*11/12,J45*0.23,IF($B$5-J$6&gt;365*10/12,J45*0.3,IF($B$5-J$6&gt;365*9/12,J45*0.37,IF($B$5-J$6&gt;365*8/12,J45*0.44,0)))))</f>
        <v>0</v>
      </c>
      <c r="CN45" s="15">
        <f>+IF($B$5-K$6&lt;365/12,K45,IF($B$5-K$6&lt;365*2/12,K45*0.93,IF($B$5-K$6&lt;365*3/12,K45*0.86,IF($B$5-K$6&lt;365*4/12,K45*0.79,IF($B$5-K$6&lt;365*5/12,K45*0.72,IF($B$5-K$6&lt;365*6/12,K45*0.65,IF($B$5-K$6&lt;365*7/12,K45*0.58,IF($B$5-K$6&lt;365*8/12,K45*0.51,0))))))))+IF($B$5-K$6&gt;365,0,IF($B$5-K$6&gt;365*11/12,K45*0.23,IF($B$5-K$6&gt;365*10/12,K45*0.3,IF($B$5-K$6&gt;365*9/12,K45*0.37,IF($B$5-K$6&gt;365*8/12,K45*0.44,0)))))</f>
        <v>0</v>
      </c>
      <c r="CO45" s="15">
        <f>+IF($B$5-L$6&lt;365/12,L45,IF($B$5-L$6&lt;365*2/12,L45*0.93,IF($B$5-L$6&lt;365*3/12,L45*0.86,IF($B$5-L$6&lt;365*4/12,L45*0.79,IF($B$5-L$6&lt;365*5/12,L45*0.72,IF($B$5-L$6&lt;365*6/12,L45*0.65,IF($B$5-L$6&lt;365*7/12,L45*0.58,IF($B$5-L$6&lt;365*8/12,L45*0.51,0))))))))+IF($B$5-L$6&gt;365,0,IF($B$5-L$6&gt;365*11/12,L45*0.23,IF($B$5-L$6&gt;365*10/12,L45*0.3,IF($B$5-L$6&gt;365*9/12,L45*0.37,IF($B$5-L$6&gt;365*8/12,L45*0.44,0)))))</f>
        <v>0</v>
      </c>
      <c r="CP45" s="15">
        <f>+IF($B$5-M$6&lt;365/12,M45,IF($B$5-M$6&lt;365*2/12,M45*0.93,IF($B$5-M$6&lt;365*3/12,M45*0.86,IF($B$5-M$6&lt;365*4/12,M45*0.79,IF($B$5-M$6&lt;365*5/12,M45*0.72,IF($B$5-M$6&lt;365*6/12,M45*0.65,IF($B$5-M$6&lt;365*7/12,M45*0.58,IF($B$5-M$6&lt;365*8/12,M45*0.51,0))))))))+IF($B$5-M$6&gt;365,0,IF($B$5-M$6&gt;365*11/12,M45*0.23,IF($B$5-M$6&gt;365*10/12,M45*0.3,IF($B$5-M$6&gt;365*9/12,M45*0.37,IF($B$5-M$6&gt;365*8/12,M45*0.44,0)))))</f>
        <v>0</v>
      </c>
      <c r="CQ45" s="15">
        <f>+IF($B$5-N$6&lt;365/12,N45,IF($B$5-N$6&lt;365*2/12,N45*0.93,IF($B$5-N$6&lt;365*3/12,N45*0.86,IF($B$5-N$6&lt;365*4/12,N45*0.79,IF($B$5-N$6&lt;365*5/12,N45*0.72,IF($B$5-N$6&lt;365*6/12,N45*0.65,IF($B$5-N$6&lt;365*7/12,N45*0.58,IF($B$5-N$6&lt;365*8/12,N45*0.51,0))))))))+IF($B$5-N$6&gt;365,0,IF($B$5-N$6&gt;365*11/12,N45*0.23,IF($B$5-N$6&gt;365*10/12,N45*0.3,IF($B$5-N$6&gt;365*9/12,N45*0.37,IF($B$5-N$6&gt;365*8/12,N45*0.44,0)))))</f>
        <v>0</v>
      </c>
      <c r="CR45" s="15">
        <f>+IF($B$5-O$6&lt;365/12,O45,IF($B$5-O$6&lt;365*2/12,O45*0.93,IF($B$5-O$6&lt;365*3/12,O45*0.86,IF($B$5-O$6&lt;365*4/12,O45*0.79,IF($B$5-O$6&lt;365*5/12,O45*0.72,IF($B$5-O$6&lt;365*6/12,O45*0.65,IF($B$5-O$6&lt;365*7/12,O45*0.58,IF($B$5-O$6&lt;365*8/12,O45*0.51,0))))))))+IF($B$5-O$6&gt;365,0,IF($B$5-O$6&gt;365*11/12,O45*0.23,IF($B$5-O$6&gt;365*10/12,O45*0.3,IF($B$5-O$6&gt;365*9/12,O45*0.37,IF($B$5-O$6&gt;365*8/12,O45*0.44,0)))))</f>
        <v>0</v>
      </c>
      <c r="CS45" s="15">
        <f>+IF($B$5-P$6&lt;365/12,P45,IF($B$5-P$6&lt;365*2/12,P45*0.93,IF($B$5-P$6&lt;365*3/12,P45*0.86,IF($B$5-P$6&lt;365*4/12,P45*0.79,IF($B$5-P$6&lt;365*5/12,P45*0.72,IF($B$5-P$6&lt;365*6/12,P45*0.65,IF($B$5-P$6&lt;365*7/12,P45*0.58,IF($B$5-P$6&lt;365*8/12,P45*0.51,0))))))))+IF($B$5-P$6&gt;365,0,IF($B$5-P$6&gt;365*11/12,P45*0.23,IF($B$5-P$6&gt;365*10/12,P45*0.3,IF($B$5-P$6&gt;365*9/12,P45*0.37,IF($B$5-P$6&gt;365*8/12,P45*0.44,0)))))</f>
        <v>0</v>
      </c>
      <c r="CT45" s="15">
        <f>+IF($B$5-Q$6&lt;365/12,Q45,IF($B$5-Q$6&lt;365*2/12,Q45*0.93,IF($B$5-Q$6&lt;365*3/12,Q45*0.86,IF($B$5-Q$6&lt;365*4/12,Q45*0.79,IF($B$5-Q$6&lt;365*5/12,Q45*0.72,IF($B$5-Q$6&lt;365*6/12,Q45*0.65,IF($B$5-Q$6&lt;365*7/12,Q45*0.58,IF($B$5-Q$6&lt;365*8/12,Q45*0.51,0))))))))+IF($B$5-Q$6&gt;365,0,IF($B$5-Q$6&gt;365*11/12,Q45*0.23,IF($B$5-Q$6&gt;365*10/12,Q45*0.3,IF($B$5-Q$6&gt;365*9/12,Q45*0.37,IF($B$5-Q$6&gt;365*8/12,Q45*0.44,0)))))</f>
        <v>0</v>
      </c>
      <c r="CU45" s="15">
        <f>+IF($B$5-R$6&lt;365/12,R45,IF($B$5-R$6&lt;365*2/12,R45*0.93,IF($B$5-R$6&lt;365*3/12,R45*0.86,IF($B$5-R$6&lt;365*4/12,R45*0.79,IF($B$5-R$6&lt;365*5/12,R45*0.72,IF($B$5-R$6&lt;365*6/12,R45*0.65,IF($B$5-R$6&lt;365*7/12,R45*0.58,IF($B$5-R$6&lt;365*8/12,R45*0.51,0))))))))+IF($B$5-R$6&gt;365,0,IF($B$5-R$6&gt;365*11/12,R45*0.23,IF($B$5-R$6&gt;365*10/12,R45*0.3,IF($B$5-R$6&gt;365*9/12,R45*0.37,IF($B$5-R$6&gt;365*8/12,R45*0.44,0)))))</f>
        <v>0</v>
      </c>
      <c r="CV45" s="15">
        <f>+IF($B$5-S$6&lt;365/12,S45,IF($B$5-S$6&lt;365*2/12,S45*0.93,IF($B$5-S$6&lt;365*3/12,S45*0.86,IF($B$5-S$6&lt;365*4/12,S45*0.79,IF($B$5-S$6&lt;365*5/12,S45*0.72,IF($B$5-S$6&lt;365*6/12,S45*0.65,IF($B$5-S$6&lt;365*7/12,S45*0.58,IF($B$5-S$6&lt;365*8/12,S45*0.51,0))))))))+IF($B$5-S$6&gt;365,0,IF($B$5-S$6&gt;365*11/12,S45*0.23,IF($B$5-S$6&gt;365*10/12,S45*0.3,IF($B$5-S$6&gt;365*9/12,S45*0.37,IF($B$5-S$6&gt;365*8/12,S45*0.44,0)))))</f>
        <v>0</v>
      </c>
      <c r="CW45" s="15">
        <f>+IF($B$5-T$6&lt;365/12,T45,IF($B$5-T$6&lt;365*2/12,T45*0.93,IF($B$5-T$6&lt;365*3/12,T45*0.86,IF($B$5-T$6&lt;365*4/12,T45*0.79,IF($B$5-T$6&lt;365*5/12,T45*0.72,IF($B$5-T$6&lt;365*6/12,T45*0.65,IF($B$5-T$6&lt;365*7/12,T45*0.58,IF($B$5-T$6&lt;365*8/12,T45*0.51,0))))))))+IF($B$5-T$6&gt;365,0,IF($B$5-T$6&gt;365*11/12,T45*0.23,IF($B$5-T$6&gt;365*10/12,T45*0.3,IF($B$5-T$6&gt;365*9/12,T45*0.37,IF($B$5-T$6&gt;365*8/12,T45*0.44,0)))))</f>
        <v>0</v>
      </c>
      <c r="CX45" s="15">
        <f>+IF($B$5-U$6&lt;365/12,U45,IF($B$5-U$6&lt;365*2/12,U45*0.93,IF($B$5-U$6&lt;365*3/12,U45*0.86,IF($B$5-U$6&lt;365*4/12,U45*0.79,IF($B$5-U$6&lt;365*5/12,U45*0.72,IF($B$5-U$6&lt;365*6/12,U45*0.65,IF($B$5-U$6&lt;365*7/12,U45*0.58,IF($B$5-U$6&lt;365*8/12,U45*0.51,0))))))))+IF($B$5-U$6&gt;365,0,IF($B$5-U$6&gt;365*11/12,U45*0.23,IF($B$5-U$6&gt;365*10/12,U45*0.3,IF($B$5-U$6&gt;365*9/12,U45*0.37,IF($B$5-U$6&gt;365*8/12,U45*0.44,0)))))</f>
        <v>0</v>
      </c>
      <c r="CY45" s="15">
        <f>+IF($B$5-V$6&lt;365/12,V45,IF($B$5-V$6&lt;365*2/12,V45*0.93,IF($B$5-V$6&lt;365*3/12,V45*0.86,IF($B$5-V$6&lt;365*4/12,V45*0.79,IF($B$5-V$6&lt;365*5/12,V45*0.72,IF($B$5-V$6&lt;365*6/12,V45*0.65,IF($B$5-V$6&lt;365*7/12,V45*0.58,IF($B$5-V$6&lt;365*8/12,V45*0.51,0))))))))+IF($B$5-V$6&gt;365,0,IF($B$5-V$6&gt;365*11/12,V45*0.23,IF($B$5-V$6&gt;365*10/12,V45*0.3,IF($B$5-V$6&gt;365*9/12,V45*0.37,IF($B$5-V$6&gt;365*8/12,V45*0.44,0)))))</f>
        <v>0</v>
      </c>
      <c r="CZ45" s="15">
        <f>+IF($B$5-W$6&lt;365/12,W45,IF($B$5-W$6&lt;365*2/12,W45*0.93,IF($B$5-W$6&lt;365*3/12,W45*0.86,IF($B$5-W$6&lt;365*4/12,W45*0.79,IF($B$5-W$6&lt;365*5/12,W45*0.72,IF($B$5-W$6&lt;365*6/12,W45*0.65,IF($B$5-W$6&lt;365*7/12,W45*0.58,IF($B$5-W$6&lt;365*8/12,W45*0.51,0))))))))+IF($B$5-W$6&gt;365,0,IF($B$5-W$6&gt;365*11/12,W45*0.23,IF($B$5-W$6&gt;365*10/12,W45*0.3,IF($B$5-W$6&gt;365*9/12,W45*0.37,IF($B$5-W$6&gt;365*8/12,W45*0.44,0)))))</f>
        <v>0</v>
      </c>
      <c r="DA45" s="15">
        <f>+IF($B$5-X$6&lt;365/12,X45,IF($B$5-X$6&lt;365*2/12,X45*0.93,IF($B$5-X$6&lt;365*3/12,X45*0.86,IF($B$5-X$6&lt;365*4/12,X45*0.79,IF($B$5-X$6&lt;365*5/12,X45*0.72,IF($B$5-X$6&lt;365*6/12,X45*0.65,IF($B$5-X$6&lt;365*7/12,X45*0.58,IF($B$5-X$6&lt;365*8/12,X45*0.51,0))))))))+IF($B$5-X$6&gt;365,0,IF($B$5-X$6&gt;365*11/12,X45*0.23,IF($B$5-X$6&gt;365*10/12,X45*0.3,IF($B$5-X$6&gt;365*9/12,X45*0.37,IF($B$5-X$6&gt;365*8/12,X45*0.44,0)))))</f>
        <v>0</v>
      </c>
      <c r="DB45" s="15">
        <f>+IF($B$5-Y$6&lt;365/12,Y45,IF($B$5-Y$6&lt;365*2/12,Y45*0.93,IF($B$5-Y$6&lt;365*3/12,Y45*0.86,IF($B$5-Y$6&lt;365*4/12,Y45*0.79,IF($B$5-Y$6&lt;365*5/12,Y45*0.72,IF($B$5-Y$6&lt;365*6/12,Y45*0.65,IF($B$5-Y$6&lt;365*7/12,Y45*0.58,IF($B$5-Y$6&lt;365*8/12,Y45*0.51,0))))))))+IF($B$5-Y$6&gt;365,0,IF($B$5-Y$6&gt;365*11/12,Y45*0.23,IF($B$5-Y$6&gt;365*10/12,Y45*0.3,IF($B$5-Y$6&gt;365*9/12,Y45*0.37,IF($B$5-Y$6&gt;365*8/12,Y45*0.44,0)))))</f>
        <v>0</v>
      </c>
      <c r="DC45" s="15">
        <f>+IF($B$5-Z$6&lt;365/12,Z45,IF($B$5-Z$6&lt;365*2/12,Z45*0.93,IF($B$5-Z$6&lt;365*3/12,Z45*0.86,IF($B$5-Z$6&lt;365*4/12,Z45*0.79,IF($B$5-Z$6&lt;365*5/12,Z45*0.72,IF($B$5-Z$6&lt;365*6/12,Z45*0.65,IF($B$5-Z$6&lt;365*7/12,Z45*0.58,IF($B$5-Z$6&lt;365*8/12,Z45*0.51,0))))))))+IF($B$5-Z$6&gt;365,0,IF($B$5-Z$6&gt;365*11/12,Z45*0.23,IF($B$5-Z$6&gt;365*10/12,Z45*0.3,IF($B$5-Z$6&gt;365*9/12,Z45*0.37,IF($B$5-Z$6&gt;365*8/12,Z45*0.44,0)))))</f>
        <v>0</v>
      </c>
      <c r="DD45" s="15">
        <f>+IF($B$5-AA$6&lt;365/12,AA45,IF($B$5-AA$6&lt;365*2/12,AA45*0.93,IF($B$5-AA$6&lt;365*3/12,AA45*0.86,IF($B$5-AA$6&lt;365*4/12,AA45*0.79,IF($B$5-AA$6&lt;365*5/12,AA45*0.72,IF($B$5-AA$6&lt;365*6/12,AA45*0.65,IF($B$5-AA$6&lt;365*7/12,AA45*0.58,IF($B$5-AA$6&lt;365*8/12,AA45*0.51,0))))))))+IF($B$5-AA$6&gt;365,0,IF($B$5-AA$6&gt;365*11/12,AA45*0.23,IF($B$5-AA$6&gt;365*10/12,AA45*0.3,IF($B$5-AA$6&gt;365*9/12,AA45*0.37,IF($B$5-AA$6&gt;365*8/12,AA45*0.44,0)))))</f>
        <v>0</v>
      </c>
      <c r="DE45" s="15">
        <f>+IF($B$5-AB$6&lt;365/12,AB45,IF($B$5-AB$6&lt;365*2/12,AB45*0.93,IF($B$5-AB$6&lt;365*3/12,AB45*0.86,IF($B$5-AB$6&lt;365*4/12,AB45*0.79,IF($B$5-AB$6&lt;365*5/12,AB45*0.72,IF($B$5-AB$6&lt;365*6/12,AB45*0.65,IF($B$5-AB$6&lt;365*7/12,AB45*0.58,IF($B$5-AB$6&lt;365*8/12,AB45*0.51,0))))))))+IF($B$5-AB$6&gt;365,0,IF($B$5-AB$6&gt;365*11/12,AB45*0.23,IF($B$5-AB$6&gt;365*10/12,AB45*0.3,IF($B$5-AB$6&gt;365*9/12,AB45*0.37,IF($B$5-AB$6&gt;365*8/12,AB45*0.44,0)))))</f>
        <v>0</v>
      </c>
      <c r="DF45" s="15">
        <f>+IF($B$5-AC$6&lt;365/12,AC45,IF($B$5-AC$6&lt;365*2/12,AC45*0.93,IF($B$5-AC$6&lt;365*3/12,AC45*0.86,IF($B$5-AC$6&lt;365*4/12,AC45*0.79,IF($B$5-AC$6&lt;365*5/12,AC45*0.72,IF($B$5-AC$6&lt;365*6/12,AC45*0.65,IF($B$5-AC$6&lt;365*7/12,AC45*0.58,IF($B$5-AC$6&lt;365*8/12,AC45*0.51,0))))))))+IF($B$5-AC$6&gt;365,0,IF($B$5-AC$6&gt;365*11/12,AC45*0.23,IF($B$5-AC$6&gt;365*10/12,AC45*0.3,IF($B$5-AC$6&gt;365*9/12,AC45*0.37,IF($B$5-AC$6&gt;365*8/12,AC45*0.44,0)))))</f>
        <v>0</v>
      </c>
      <c r="DG45" s="15">
        <f>+IF($B$5-AD$6&lt;365/12,AD45,IF($B$5-AD$6&lt;365*2/12,AD45*0.93,IF($B$5-AD$6&lt;365*3/12,AD45*0.86,IF($B$5-AD$6&lt;365*4/12,AD45*0.79,IF($B$5-AD$6&lt;365*5/12,AD45*0.72,IF($B$5-AD$6&lt;365*6/12,AD45*0.65,IF($B$5-AD$6&lt;365*7/12,AD45*0.58,IF($B$5-AD$6&lt;365*8/12,AD45*0.51,0))))))))+IF($B$5-AD$6&gt;365,0,IF($B$5-AD$6&gt;365*11/12,AD45*0.23,IF($B$5-AD$6&gt;365*10/12,AD45*0.3,IF($B$5-AD$6&gt;365*9/12,AD45*0.37,IF($B$5-AD$6&gt;365*8/12,AD45*0.44,0)))))</f>
        <v>0</v>
      </c>
      <c r="DH45" s="15">
        <f>+IF($B$5-AE$6&lt;365/12,AE45,IF($B$5-AE$6&lt;365*2/12,AE45*0.93,IF($B$5-AE$6&lt;365*3/12,AE45*0.86,IF($B$5-AE$6&lt;365*4/12,AE45*0.79,IF($B$5-AE$6&lt;365*5/12,AE45*0.72,IF($B$5-AE$6&lt;365*6/12,AE45*0.65,IF($B$5-AE$6&lt;365*7/12,AE45*0.58,IF($B$5-AE$6&lt;365*8/12,AE45*0.51,0))))))))+IF($B$5-AE$6&gt;365,0,IF($B$5-AE$6&gt;365*11/12,AE45*0.23,IF($B$5-AE$6&gt;365*10/12,AE45*0.3,IF($B$5-AE$6&gt;365*9/12,AE45*0.37,IF($B$5-AE$6&gt;365*8/12,AE45*0.44,0)))))</f>
        <v>0</v>
      </c>
      <c r="DI45" s="15">
        <f>+IF($B$5-AF$6&lt;365/12,AF45,IF($B$5-AF$6&lt;365*2/12,AF45*0.93,IF($B$5-AF$6&lt;365*3/12,AF45*0.86,IF($B$5-AF$6&lt;365*4/12,AF45*0.79,IF($B$5-AF$6&lt;365*5/12,AF45*0.72,IF($B$5-AF$6&lt;365*6/12,AF45*0.65,IF($B$5-AF$6&lt;365*7/12,AF45*0.58,IF($B$5-AF$6&lt;365*8/12,AF45*0.51,0))))))))+IF($B$5-AF$6&gt;365,0,IF($B$5-AF$6&gt;365*11/12,AF45*0.23,IF($B$5-AF$6&gt;365*10/12,AF45*0.3,IF($B$5-AF$6&gt;365*9/12,AF45*0.37,IF($B$5-AF$6&gt;365*8/12,AF45*0.44,0)))))</f>
        <v>0</v>
      </c>
      <c r="DJ45" s="15">
        <f>+IF($B$5-AG$6&lt;365/12,AG45,IF($B$5-AG$6&lt;365*2/12,AG45*0.93,IF($B$5-AG$6&lt;365*3/12,AG45*0.86,IF($B$5-AG$6&lt;365*4/12,AG45*0.79,IF($B$5-AG$6&lt;365*5/12,AG45*0.72,IF($B$5-AG$6&lt;365*6/12,AG45*0.65,IF($B$5-AG$6&lt;365*7/12,AG45*0.58,IF($B$5-AG$6&lt;365*8/12,AG45*0.51,0))))))))+IF($B$5-AG$6&gt;365,0,IF($B$5-AG$6&gt;365*11/12,AG45*0.23,IF($B$5-AG$6&gt;365*10/12,AG45*0.3,IF($B$5-AG$6&gt;365*9/12,AG45*0.37,IF($B$5-AG$6&gt;365*8/12,AG45*0.44,0)))))</f>
        <v>0</v>
      </c>
      <c r="DK45" s="15">
        <f>+IF($B$5-AH$6&lt;365/12,AH45,IF($B$5-AH$6&lt;365*2/12,AH45*0.93,IF($B$5-AH$6&lt;365*3/12,AH45*0.86,IF($B$5-AH$6&lt;365*4/12,AH45*0.79,IF($B$5-AH$6&lt;365*5/12,AH45*0.72,IF($B$5-AH$6&lt;365*6/12,AH45*0.65,IF($B$5-AH$6&lt;365*7/12,AH45*0.58,IF($B$5-AH$6&lt;365*8/12,AH45*0.51,0))))))))+IF($B$5-AH$6&gt;365,0,IF($B$5-AH$6&gt;365*11/12,AH45*0.23,IF($B$5-AH$6&gt;365*10/12,AH45*0.3,IF($B$5-AH$6&gt;365*9/12,AH45*0.37,IF($B$5-AH$6&gt;365*8/12,AH45*0.44,0)))))</f>
        <v>0</v>
      </c>
      <c r="DL45" s="15">
        <f>+IF($B$5-AI$6&lt;365/12,AI45,IF($B$5-AI$6&lt;365*2/12,AI45*0.93,IF($B$5-AI$6&lt;365*3/12,AI45*0.86,IF($B$5-AI$6&lt;365*4/12,AI45*0.79,IF($B$5-AI$6&lt;365*5/12,AI45*0.72,IF($B$5-AI$6&lt;365*6/12,AI45*0.65,IF($B$5-AI$6&lt;365*7/12,AI45*0.58,IF($B$5-AI$6&lt;365*8/12,AI45*0.51,0))))))))+IF($B$5-AI$6&gt;365,0,IF($B$5-AI$6&gt;365*11/12,AI45*0.23,IF($B$5-AI$6&gt;365*10/12,AI45*0.3,IF($B$5-AI$6&gt;365*9/12,AI45*0.37,IF($B$5-AI$6&gt;365*8/12,AI45*0.44,0)))))</f>
        <v>0</v>
      </c>
      <c r="DM45" s="15">
        <f>+IF($B$5-AJ$6&lt;365/12,AJ45,IF($B$5-AJ$6&lt;365*2/12,AJ45*0.93,IF($B$5-AJ$6&lt;365*3/12,AJ45*0.86,IF($B$5-AJ$6&lt;365*4/12,AJ45*0.79,IF($B$5-AJ$6&lt;365*5/12,AJ45*0.72,IF($B$5-AJ$6&lt;365*6/12,AJ45*0.65,IF($B$5-AJ$6&lt;365*7/12,AJ45*0.58,IF($B$5-AJ$6&lt;365*8/12,AJ45*0.51,0))))))))+IF($B$5-AJ$6&gt;365,0,IF($B$5-AJ$6&gt;365*11/12,AJ45*0.23,IF($B$5-AJ$6&gt;365*10/12,AJ45*0.3,IF($B$5-AJ$6&gt;365*9/12,AJ45*0.37,IF($B$5-AJ$6&gt;365*8/12,AJ45*0.44,0)))))</f>
        <v>0</v>
      </c>
      <c r="DN45" s="15">
        <f>+IF($B$5-AK$6&lt;365/12,AK45,IF($B$5-AK$6&lt;365*2/12,AK45*0.93,IF($B$5-AK$6&lt;365*3/12,AK45*0.86,IF($B$5-AK$6&lt;365*4/12,AK45*0.79,IF($B$5-AK$6&lt;365*5/12,AK45*0.72,IF($B$5-AK$6&lt;365*6/12,AK45*0.65,IF($B$5-AK$6&lt;365*7/12,AK45*0.58,IF($B$5-AK$6&lt;365*8/12,AK45*0.51,0))))))))+IF($B$5-AK$6&gt;365,0,IF($B$5-AK$6&gt;365*11/12,AK45*0.23,IF($B$5-AK$6&gt;365*10/12,AK45*0.3,IF($B$5-AK$6&gt;365*9/12,AK45*0.37,IF($B$5-AK$6&gt;365*8/12,AK45*0.44,0)))))</f>
        <v>0</v>
      </c>
      <c r="DO45" s="15">
        <f>+IF($B$5-AL$6&lt;365/12,AL45,IF($B$5-AL$6&lt;365*2/12,AL45*0.93,IF($B$5-AL$6&lt;365*3/12,AL45*0.86,IF($B$5-AL$6&lt;365*4/12,AL45*0.79,IF($B$5-AL$6&lt;365*5/12,AL45*0.72,IF($B$5-AL$6&lt;365*6/12,AL45*0.65,IF($B$5-AL$6&lt;365*7/12,AL45*0.58,IF($B$5-AL$6&lt;365*8/12,AL45*0.51,0))))))))+IF($B$5-AL$6&gt;365,0,IF($B$5-AL$6&gt;365*11/12,AL45*0.23,IF($B$5-AL$6&gt;365*10/12,AL45*0.3,IF($B$5-AL$6&gt;365*9/12,AL45*0.37,IF($B$5-AL$6&gt;365*8/12,AL45*0.44,0)))))</f>
        <v>0</v>
      </c>
      <c r="DP45" s="15">
        <f>+IF($B$5-AM$6&lt;365/12,AM45,IF($B$5-AM$6&lt;365*2/12,AM45*0.93,IF($B$5-AM$6&lt;365*3/12,AM45*0.86,IF($B$5-AM$6&lt;365*4/12,AM45*0.79,IF($B$5-AM$6&lt;365*5/12,AM45*0.72,IF($B$5-AM$6&lt;365*6/12,AM45*0.65,IF($B$5-AM$6&lt;365*7/12,AM45*0.58,IF($B$5-AM$6&lt;365*8/12,AM45*0.51,0))))))))+IF($B$5-AM$6&gt;365,0,IF($B$5-AM$6&gt;365*11/12,AM45*0.23,IF($B$5-AM$6&gt;365*10/12,AM45*0.3,IF($B$5-AM$6&gt;365*9/12,AM45*0.37,IF($B$5-AM$6&gt;365*8/12,AM45*0.44,0)))))</f>
        <v>0</v>
      </c>
      <c r="DQ45" s="15">
        <f>+IF($B$5-AN$6&lt;365/12,AN45,IF($B$5-AN$6&lt;365*2/12,AN45*0.93,IF($B$5-AN$6&lt;365*3/12,AN45*0.86,IF($B$5-AN$6&lt;365*4/12,AN45*0.79,IF($B$5-AN$6&lt;365*5/12,AN45*0.72,IF($B$5-AN$6&lt;365*6/12,AN45*0.65,IF($B$5-AN$6&lt;365*7/12,AN45*0.58,IF($B$5-AN$6&lt;365*8/12,AN45*0.51,0))))))))+IF($B$5-AN$6&gt;365,0,IF($B$5-AN$6&gt;365*11/12,AN45*0.23,IF($B$5-AN$6&gt;365*10/12,AN45*0.3,IF($B$5-AN$6&gt;365*9/12,AN45*0.37,IF($B$5-AN$6&gt;365*8/12,AN45*0.44,0)))))</f>
        <v>0</v>
      </c>
      <c r="DR45" s="15">
        <f>+IF($B$5-AO$6&lt;365/12,AO45,IF($B$5-AO$6&lt;365*2/12,AO45*0.93,IF($B$5-AO$6&lt;365*3/12,AO45*0.86,IF($B$5-AO$6&lt;365*4/12,AO45*0.79,IF($B$5-AO$6&lt;365*5/12,AO45*0.72,IF($B$5-AO$6&lt;365*6/12,AO45*0.65,IF($B$5-AO$6&lt;365*7/12,AO45*0.58,IF($B$5-AO$6&lt;365*8/12,AO45*0.51,0))))))))+IF($B$5-AO$6&gt;365,0,IF($B$5-AO$6&gt;365*11/12,AO45*0.23,IF($B$5-AO$6&gt;365*10/12,AO45*0.3,IF($B$5-AO$6&gt;365*9/12,AO45*0.37,IF($B$5-AO$6&gt;365*8/12,AO45*0.44,0)))))</f>
        <v>0</v>
      </c>
      <c r="DS45" s="15">
        <f>+IF($B$5-AP$6&lt;365/12,AP45,IF($B$5-AP$6&lt;365*2/12,AP45*0.93,IF($B$5-AP$6&lt;365*3/12,AP45*0.86,IF($B$5-AP$6&lt;365*4/12,AP45*0.79,IF($B$5-AP$6&lt;365*5/12,AP45*0.72,IF($B$5-AP$6&lt;365*6/12,AP45*0.65,IF($B$5-AP$6&lt;365*7/12,AP45*0.58,IF($B$5-AP$6&lt;365*8/12,AP45*0.51,0))))))))+IF($B$5-AP$6&gt;365,0,IF($B$5-AP$6&gt;365*11/12,AP45*0.23,IF($B$5-AP$6&gt;365*10/12,AP45*0.3,IF($B$5-AP$6&gt;365*9/12,AP45*0.37,IF($B$5-AP$6&gt;365*8/12,AP45*0.44,0)))))</f>
        <v>0</v>
      </c>
      <c r="DT45" s="15">
        <f>+IF($B$5-AQ$6&lt;365/12,AQ45,IF($B$5-AQ$6&lt;365*2/12,AQ45*0.93,IF($B$5-AQ$6&lt;365*3/12,AQ45*0.86,IF($B$5-AQ$6&lt;365*4/12,AQ45*0.79,IF($B$5-AQ$6&lt;365*5/12,AQ45*0.72,IF($B$5-AQ$6&lt;365*6/12,AQ45*0.65,IF($B$5-AQ$6&lt;365*7/12,AQ45*0.58,IF($B$5-AQ$6&lt;365*8/12,AQ45*0.51,0))))))))+IF($B$5-AQ$6&gt;365,0,IF($B$5-AQ$6&gt;365*11/12,AQ45*0.23,IF($B$5-AQ$6&gt;365*10/12,AQ45*0.3,IF($B$5-AQ$6&gt;365*9/12,AQ45*0.37,IF($B$5-AQ$6&gt;365*8/12,AQ45*0.44,0)))))</f>
        <v>0</v>
      </c>
      <c r="DU45" s="15">
        <f>+IF($B$5-AR$6&lt;365/12,AR45,IF($B$5-AR$6&lt;365*2/12,AR45*0.93,IF($B$5-AR$6&lt;365*3/12,AR45*0.86,IF($B$5-AR$6&lt;365*4/12,AR45*0.79,IF($B$5-AR$6&lt;365*5/12,AR45*0.72,IF($B$5-AR$6&lt;365*6/12,AR45*0.65,IF($B$5-AR$6&lt;365*7/12,AR45*0.58,IF($B$5-AR$6&lt;365*8/12,AR45*0.51,0))))))))+IF($B$5-AR$6&gt;365,0,IF($B$5-AR$6&gt;365*11/12,AR45*0.23,IF($B$5-AR$6&gt;365*10/12,AR45*0.3,IF($B$5-AR$6&gt;365*9/12,AR45*0.37,IF($B$5-AR$6&gt;365*8/12,AR45*0.44,0)))))</f>
        <v>24.375</v>
      </c>
      <c r="DV45" s="15">
        <f>+IF($B$5-AS$6&lt;365/12,AS45,IF($B$5-AS$6&lt;365*2/12,AS45*0.93,IF($B$5-AS$6&lt;365*3/12,AS45*0.86,IF($B$5-AS$6&lt;365*4/12,AS45*0.79,IF($B$5-AS$6&lt;365*5/12,AS45*0.72,IF($B$5-AS$6&lt;365*6/12,AS45*0.65,IF($B$5-AS$6&lt;365*7/12,AS45*0.58,IF($B$5-AS$6&lt;365*8/12,AS45*0.51,0))))))))+IF($B$5-AS$6&gt;365,0,IF($B$5-AS$6&gt;365*11/12,AS45*0.23,IF($B$5-AS$6&gt;365*10/12,AS45*0.3,IF($B$5-AS$6&gt;365*9/12,AS45*0.37,IF($B$5-AS$6&gt;365*8/12,AS45*0.44,0)))))</f>
        <v>0</v>
      </c>
      <c r="DW45" s="15">
        <f>+IF($B$5-AT$6&lt;365/12,AT45,IF($B$5-AT$6&lt;365*2/12,AT45*0.93,IF($B$5-AT$6&lt;365*3/12,AT45*0.86,IF($B$5-AT$6&lt;365*4/12,AT45*0.79,IF($B$5-AT$6&lt;365*5/12,AT45*0.72,IF($B$5-AT$6&lt;365*6/12,AT45*0.65,IF($B$5-AT$6&lt;365*7/12,AT45*0.58,IF($B$5-AT$6&lt;365*8/12,AT45*0.51,0))))))))+IF($B$5-AT$6&gt;365,0,IF($B$5-AT$6&gt;365*11/12,AT45*0.23,IF($B$5-AT$6&gt;365*10/12,AT45*0.3,IF($B$5-AT$6&gt;365*9/12,AT45*0.37,IF($B$5-AT$6&gt;365*8/12,AT45*0.44,0)))))</f>
        <v>0</v>
      </c>
      <c r="DX45" s="15">
        <f>+IF($B$5-AU$6&lt;365/12,AU45,IF($B$5-AU$6&lt;365*2/12,AU45*0.93,IF($B$5-AU$6&lt;365*3/12,AU45*0.86,IF($B$5-AU$6&lt;365*4/12,AU45*0.79,IF($B$5-AU$6&lt;365*5/12,AU45*0.72,IF($B$5-AU$6&lt;365*6/12,AU45*0.65,IF($B$5-AU$6&lt;365*7/12,AU45*0.58,IF($B$5-AU$6&lt;365*8/12,AU45*0.51,0))))))))+IF($B$5-AU$6&gt;365,0,IF($B$5-AU$6&gt;365*11/12,AU45*0.23,IF($B$5-AU$6&gt;365*10/12,AU45*0.3,IF($B$5-AU$6&gt;365*9/12,AU45*0.37,IF($B$5-AU$6&gt;365*8/12,AU45*0.44,0)))))</f>
        <v>0</v>
      </c>
      <c r="DY45" s="15">
        <f>+IF($B$5-AV$6&lt;365/12,AV45,IF($B$5-AV$6&lt;365*2/12,AV45*0.93,IF($B$5-AV$6&lt;365*3/12,AV45*0.86,IF($B$5-AV$6&lt;365*4/12,AV45*0.79,IF($B$5-AV$6&lt;365*5/12,AV45*0.72,IF($B$5-AV$6&lt;365*6/12,AV45*0.65,IF($B$5-AV$6&lt;365*7/12,AV45*0.58,IF($B$5-AV$6&lt;365*8/12,AV45*0.51,0))))))))+IF($B$5-AV$6&gt;365,0,IF($B$5-AV$6&gt;365*11/12,AV45*0.23,IF($B$5-AV$6&gt;365*10/12,AV45*0.3,IF($B$5-AV$6&gt;365*9/12,AV45*0.37,IF($B$5-AV$6&gt;365*8/12,AV45*0.44,0)))))</f>
        <v>0</v>
      </c>
      <c r="DZ45" s="15">
        <f>+IF($B$5-AW$6&lt;365/12,AW45,IF($B$5-AW$6&lt;365*2/12,AW45*0.93,IF($B$5-AW$6&lt;365*3/12,AW45*0.86,IF($B$5-AW$6&lt;365*4/12,AW45*0.79,IF($B$5-AW$6&lt;365*5/12,AW45*0.72,IF($B$5-AW$6&lt;365*6/12,AW45*0.65,IF($B$5-AW$6&lt;365*7/12,AW45*0.58,IF($B$5-AW$6&lt;365*8/12,AW45*0.51,0))))))))+IF($B$5-AW$6&gt;365,0,IF($B$5-AW$6&gt;365*11/12,AW45*0.23,IF($B$5-AW$6&gt;365*10/12,AW45*0.3,IF($B$5-AW$6&gt;365*9/12,AW45*0.37,IF($B$5-AW$6&gt;365*8/12,AW45*0.44,0)))))</f>
        <v>0</v>
      </c>
      <c r="EA45" s="15">
        <f>+IF($B$5-AX$6&lt;365/12,AX45,IF($B$5-AX$6&lt;365*2/12,AX45*0.93,IF($B$5-AX$6&lt;365*3/12,AX45*0.86,IF($B$5-AX$6&lt;365*4/12,AX45*0.79,IF($B$5-AX$6&lt;365*5/12,AX45*0.72,IF($B$5-AX$6&lt;365*6/12,AX45*0.65,IF($B$5-AX$6&lt;365*7/12,AX45*0.58,IF($B$5-AX$6&lt;365*8/12,AX45*0.51,0))))))))+IF($B$5-AX$6&gt;365,0,IF($B$5-AX$6&gt;365*11/12,AX45*0.23,IF($B$5-AX$6&gt;365*10/12,AX45*0.3,IF($B$5-AX$6&gt;365*9/12,AX45*0.37,IF($B$5-AX$6&gt;365*8/12,AX45*0.44,0)))))</f>
        <v>0</v>
      </c>
      <c r="EB45" s="15">
        <f>+IF($B$5-AY$6&lt;365/12,AY45,IF($B$5-AY$6&lt;365*2/12,AY45*0.93,IF($B$5-AY$6&lt;365*3/12,AY45*0.86,IF($B$5-AY$6&lt;365*4/12,AY45*0.79,IF($B$5-AY$6&lt;365*5/12,AY45*0.72,IF($B$5-AY$6&lt;365*6/12,AY45*0.65,IF($B$5-AY$6&lt;365*7/12,AY45*0.58,IF($B$5-AY$6&lt;365*8/12,AY45*0.51,0))))))))+IF($B$5-AY$6&gt;365,0,IF($B$5-AY$6&gt;365*11/12,AY45*0.23,IF($B$5-AY$6&gt;365*10/12,AY45*0.3,IF($B$5-AY$6&gt;365*9/12,AY45*0.37,IF($B$5-AY$6&gt;365*8/12,AY45*0.44,0)))))</f>
        <v>0</v>
      </c>
      <c r="EC45" s="15">
        <f>+IF($B$5-AZ$6&lt;365/12,AZ45,IF($B$5-AZ$6&lt;365*2/12,AZ45*0.93,IF($B$5-AZ$6&lt;365*3/12,AZ45*0.86,IF($B$5-AZ$6&lt;365*4/12,AZ45*0.79,IF($B$5-AZ$6&lt;365*5/12,AZ45*0.72,IF($B$5-AZ$6&lt;365*6/12,AZ45*0.65,IF($B$5-AZ$6&lt;365*7/12,AZ45*0.58,IF($B$5-AZ$6&lt;365*8/12,AZ45*0.51,0))))))))+IF($B$5-AZ$6&gt;365,0,IF($B$5-AZ$6&gt;365*11/12,AZ45*0.23,IF($B$5-AZ$6&gt;365*10/12,AZ45*0.3,IF($B$5-AZ$6&gt;365*9/12,AZ45*0.37,IF($B$5-AZ$6&gt;365*8/12,AZ45*0.44,0)))))</f>
        <v>0</v>
      </c>
      <c r="ED45" s="15">
        <f>+IF($B$5-BA$6&lt;365/12,BA45,IF($B$5-BA$6&lt;365*2/12,BA45*0.93,IF($B$5-BA$6&lt;365*3/12,BA45*0.86,IF($B$5-BA$6&lt;365*4/12,BA45*0.79,IF($B$5-BA$6&lt;365*5/12,BA45*0.72,IF($B$5-BA$6&lt;365*6/12,BA45*0.65,IF($B$5-BA$6&lt;365*7/12,BA45*0.58,IF($B$5-BA$6&lt;365*8/12,BA45*0.51,0))))))))+IF($B$5-BA$6&gt;365,0,IF($B$5-BA$6&gt;365*11/12,BA45*0.23,IF($B$5-BA$6&gt;365*10/12,BA45*0.3,IF($B$5-BA$6&gt;365*9/12,BA45*0.37,IF($B$5-BA$6&gt;365*8/12,BA45*0.44,0)))))</f>
        <v>0</v>
      </c>
      <c r="EE45" s="15">
        <f>+IF($B$5-BB$6&lt;365/12,BB45,IF($B$5-BB$6&lt;365*2/12,BB45*0.93,IF($B$5-BB$6&lt;365*3/12,BB45*0.86,IF($B$5-BB$6&lt;365*4/12,BB45*0.79,IF($B$5-BB$6&lt;365*5/12,BB45*0.72,IF($B$5-BB$6&lt;365*6/12,BB45*0.65,IF($B$5-BB$6&lt;365*7/12,BB45*0.58,IF($B$5-BB$6&lt;365*8/12,BB45*0.51,0))))))))+IF($B$5-BB$6&gt;365,0,IF($B$5-BB$6&gt;365*11/12,BB45*0.23,IF($B$5-BB$6&gt;365*10/12,BB45*0.3,IF($B$5-BB$6&gt;365*9/12,BB45*0.37,IF($B$5-BB$6&gt;365*8/12,BB45*0.44,0)))))</f>
        <v>0</v>
      </c>
      <c r="EF45" s="15">
        <f>+IF($B$5-BC$6&lt;365/12,BC45,IF($B$5-BC$6&lt;365*2/12,BC45*0.93,IF($B$5-BC$6&lt;365*3/12,BC45*0.86,IF($B$5-BC$6&lt;365*4/12,BC45*0.79,IF($B$5-BC$6&lt;365*5/12,BC45*0.72,IF($B$5-BC$6&lt;365*6/12,BC45*0.65,IF($B$5-BC$6&lt;365*7/12,BC45*0.58,IF($B$5-BC$6&lt;365*8/12,BC45*0.51,0))))))))+IF($B$5-BC$6&gt;365,0,IF($B$5-BC$6&gt;365*11/12,BC45*0.23,IF($B$5-BC$6&gt;365*10/12,BC45*0.3,IF($B$5-BC$6&gt;365*9/12,BC45*0.37,IF($B$5-BC$6&gt;365*8/12,BC45*0.44,0)))))</f>
        <v>0</v>
      </c>
      <c r="EG45" s="15">
        <f>+IF($B$5-BD$6&lt;365/12,BD45,IF($B$5-BD$6&lt;365*2/12,BD45*0.93,IF($B$5-BD$6&lt;365*3/12,BD45*0.86,IF($B$5-BD$6&lt;365*4/12,BD45*0.79,IF($B$5-BD$6&lt;365*5/12,BD45*0.72,IF($B$5-BD$6&lt;365*6/12,BD45*0.65,IF($B$5-BD$6&lt;365*7/12,BD45*0.58,IF($B$5-BD$6&lt;365*8/12,BD45*0.51,0))))))))+IF($B$5-BD$6&gt;365,0,IF($B$5-BD$6&gt;365*11/12,BD45*0.23,IF($B$5-BD$6&gt;365*10/12,BD45*0.3,IF($B$5-BD$6&gt;365*9/12,BD45*0.37,IF($B$5-BD$6&gt;365*8/12,BD45*0.44,0)))))</f>
        <v>0</v>
      </c>
      <c r="EH45" s="15">
        <f>+IF($B$5-BE$6&lt;365/12,BE45,IF($B$5-BE$6&lt;365*2/12,BE45*0.93,IF($B$5-BE$6&lt;365*3/12,BE45*0.86,IF($B$5-BE$6&lt;365*4/12,BE45*0.79,IF($B$5-BE$6&lt;365*5/12,BE45*0.72,IF($B$5-BE$6&lt;365*6/12,BE45*0.65,IF($B$5-BE$6&lt;365*7/12,BE45*0.58,IF($B$5-BE$6&lt;365*8/12,BE45*0.51,0))))))))+IF($B$5-BE$6&gt;365,0,IF($B$5-BE$6&gt;365*11/12,BE45*0.23,IF($B$5-BE$6&gt;365*10/12,BE45*0.3,IF($B$5-BE$6&gt;365*9/12,BE45*0.37,IF($B$5-BE$6&gt;365*8/12,BE45*0.44,0)))))</f>
        <v>0</v>
      </c>
      <c r="EI45" s="15">
        <f>+IF($B$5-BF$6&lt;365/12,BF45,IF($B$5-BF$6&lt;365*2/12,BF45*0.93,IF($B$5-BF$6&lt;365*3/12,BF45*0.86,IF($B$5-BF$6&lt;365*4/12,BF45*0.79,IF($B$5-BF$6&lt;365*5/12,BF45*0.72,IF($B$5-BF$6&lt;365*6/12,BF45*0.65,IF($B$5-BF$6&lt;365*7/12,BF45*0.58,IF($B$5-BF$6&lt;365*8/12,BF45*0.51,0))))))))+IF($B$5-BF$6&gt;365,0,IF($B$5-BF$6&gt;365*11/12,BF45*0.23,IF($B$5-BF$6&gt;365*10/12,BF45*0.3,IF($B$5-BF$6&gt;365*9/12,BF45*0.37,IF($B$5-BF$6&gt;365*8/12,BF45*0.44,0)))))</f>
        <v>134.30000000000001</v>
      </c>
      <c r="EJ45" s="15">
        <f>+IF($B$5-BG$6&lt;365/12,BG45,IF($B$5-BG$6&lt;365*2/12,BG45*0.93,IF($B$5-BG$6&lt;365*3/12,BG45*0.86,IF($B$5-BG$6&lt;365*4/12,BG45*0.79,IF($B$5-BG$6&lt;365*5/12,BG45*0.72,IF($B$5-BG$6&lt;365*6/12,BG45*0.65,IF($B$5-BG$6&lt;365*7/12,BG45*0.58,IF($B$5-BG$6&lt;365*8/12,BG45*0.51,0))))))))+IF($B$5-BG$6&gt;365,0,IF($B$5-BG$6&gt;365*11/12,BG45*0.23,IF($B$5-BG$6&gt;365*10/12,BG45*0.3,IF($B$5-BG$6&gt;365*9/12,BG45*0.37,IF($B$5-BG$6&gt;365*8/12,BG45*0.44,0)))))</f>
        <v>0</v>
      </c>
      <c r="EK45" s="15">
        <f>+IF($B$5-BH$6&lt;365/12,BH45,IF($B$5-BH$6&lt;365*2/12,BH45*0.93,IF($B$5-BH$6&lt;365*3/12,BH45*0.86,IF($B$5-BH$6&lt;365*4/12,BH45*0.79,IF($B$5-BH$6&lt;365*5/12,BH45*0.72,IF($B$5-BH$6&lt;365*6/12,BH45*0.65,IF($B$5-BH$6&lt;365*7/12,BH45*0.58,IF($B$5-BH$6&lt;365*8/12,BH45*0.51,0))))))))+IF($B$5-BH$6&gt;365,0,IF($B$5-BH$6&gt;365*11/12,BH45*0.23,IF($B$5-BH$6&gt;365*10/12,BH45*0.3,IF($B$5-BH$6&gt;365*9/12,BH45*0.37,IF($B$5-BH$6&gt;365*8/12,BH45*0.44,0)))))</f>
        <v>0</v>
      </c>
      <c r="EL45" s="15">
        <f>+IF($B$5-BI$6&lt;365/12,BI45,IF($B$5-BI$6&lt;365*2/12,BI45*0.93,IF($B$5-BI$6&lt;365*3/12,BI45*0.86,IF($B$5-BI$6&lt;365*4/12,BI45*0.79,IF($B$5-BI$6&lt;365*5/12,BI45*0.72,IF($B$5-BI$6&lt;365*6/12,BI45*0.65,IF($B$5-BI$6&lt;365*7/12,BI45*0.58,IF($B$5-BI$6&lt;365*8/12,BI45*0.51,0))))))))+IF($B$5-BI$6&gt;365,0,IF($B$5-BI$6&gt;365*11/12,BI45*0.23,IF($B$5-BI$6&gt;365*10/12,BI45*0.3,IF($B$5-BI$6&gt;365*9/12,BI45*0.37,IF($B$5-BI$6&gt;365*8/12,BI45*0.44,0)))))</f>
        <v>0</v>
      </c>
      <c r="EM45" s="15">
        <f>+IF($B$5-BJ$6&lt;365/12,BJ45,IF($B$5-BJ$6&lt;365*2/12,BJ45*0.93,IF($B$5-BJ$6&lt;365*3/12,BJ45*0.86,IF($B$5-BJ$6&lt;365*4/12,BJ45*0.79,IF($B$5-BJ$6&lt;365*5/12,BJ45*0.72,IF($B$5-BJ$6&lt;365*6/12,BJ45*0.65,IF($B$5-BJ$6&lt;365*7/12,BJ45*0.58,IF($B$5-BJ$6&lt;365*8/12,BJ45*0.51,0))))))))+IF($B$5-BJ$6&gt;365,0,IF($B$5-BJ$6&gt;365*11/12,BJ45*0.23,IF($B$5-BJ$6&gt;365*10/12,BJ45*0.3,IF($B$5-BJ$6&gt;365*9/12,BJ45*0.37,IF($B$5-BJ$6&gt;365*8/12,BJ45*0.44,0)))))</f>
        <v>0</v>
      </c>
      <c r="EN45" s="15">
        <f>+IF($B$5-BK$6&lt;365/12,BK45,IF($B$5-BK$6&lt;365*2/12,BK45*0.93,IF($B$5-BK$6&lt;365*3/12,BK45*0.86,IF($B$5-BK$6&lt;365*4/12,BK45*0.79,IF($B$5-BK$6&lt;365*5/12,BK45*0.72,IF($B$5-BK$6&lt;365*6/12,BK45*0.65,IF($B$5-BK$6&lt;365*7/12,BK45*0.58,IF($B$5-BK$6&lt;365*8/12,BK45*0.51,0))))))))+IF($B$5-BK$6&gt;365,0,IF($B$5-BK$6&gt;365*11/12,BK45*0.23,IF($B$5-BK$6&gt;365*10/12,BK45*0.3,IF($B$5-BK$6&gt;365*9/12,BK45*0.37,IF($B$5-BK$6&gt;365*8/12,BK45*0.44,0)))))</f>
        <v>0</v>
      </c>
      <c r="EO45" s="15">
        <f>+IF($B$5-BL$6&lt;365/12,BL45,IF($B$5-BL$6&lt;365*2/12,BL45*0.93,IF($B$5-BL$6&lt;365*3/12,BL45*0.86,IF($B$5-BL$6&lt;365*4/12,BL45*0.79,IF($B$5-BL$6&lt;365*5/12,BL45*0.72,IF($B$5-BL$6&lt;365*6/12,BL45*0.65,IF($B$5-BL$6&lt;365*7/12,BL45*0.58,IF($B$5-BL$6&lt;365*8/12,BL45*0.51,0))))))))+IF($B$5-BL$6&gt;365,0,IF($B$5-BL$6&gt;365*11/12,BL45*0.23,IF($B$5-BL$6&gt;365*10/12,BL45*0.3,IF($B$5-BL$6&gt;365*9/12,BL45*0.37,IF($B$5-BL$6&gt;365*8/12,BL45*0.44,0)))))</f>
        <v>0</v>
      </c>
      <c r="EP45" s="15">
        <f>+IF($B$5-BM$6&lt;365/12,BM45,IF($B$5-BM$6&lt;365*2/12,BM45*0.93,IF($B$5-BM$6&lt;365*3/12,BM45*0.86,IF($B$5-BM$6&lt;365*4/12,BM45*0.79,IF($B$5-BM$6&lt;365*5/12,BM45*0.72,IF($B$5-BM$6&lt;365*6/12,BM45*0.65,IF($B$5-BM$6&lt;365*7/12,BM45*0.58,IF($B$5-BM$6&lt;365*8/12,BM45*0.51,0))))))))+IF($B$5-BM$6&gt;365,0,IF($B$5-BM$6&gt;365*11/12,BM45*0.23,IF($B$5-BM$6&gt;365*10/12,BM45*0.3,IF($B$5-BM$6&gt;365*9/12,BM45*0.37,IF($B$5-BM$6&gt;365*8/12,BM45*0.44,0)))))</f>
        <v>0</v>
      </c>
      <c r="EQ45" s="15">
        <f>+IF($B$5-BN$6&lt;365/12,BN45,IF($B$5-BN$6&lt;365*2/12,BN45*0.93,IF($B$5-BN$6&lt;365*3/12,BN45*0.86,IF($B$5-BN$6&lt;365*4/12,BN45*0.79,IF($B$5-BN$6&lt;365*5/12,BN45*0.72,IF($B$5-BN$6&lt;365*6/12,BN45*0.65,IF($B$5-BN$6&lt;365*7/12,BN45*0.58,IF($B$5-BN$6&lt;365*8/12,BN45*0.51,0))))))))+IF($B$5-BN$6&gt;365,0,IF($B$5-BN$6&gt;365*11/12,BN45*0.23,IF($B$5-BN$6&gt;365*10/12,BN45*0.3,IF($B$5-BN$6&gt;365*9/12,BN45*0.37,IF($B$5-BN$6&gt;365*8/12,BN45*0.44,0)))))</f>
        <v>0</v>
      </c>
      <c r="ER45" s="15">
        <f>+IF($B$5-BO$6&lt;365/12,BO45,IF($B$5-BO$6&lt;365*2/12,BO45*0.93,IF($B$5-BO$6&lt;365*3/12,BO45*0.86,IF($B$5-BO$6&lt;365*4/12,BO45*0.79,IF($B$5-BO$6&lt;365*5/12,BO45*0.72,IF($B$5-BO$6&lt;365*6/12,BO45*0.65,IF($B$5-BO$6&lt;365*7/12,BO45*0.58,IF($B$5-BO$6&lt;365*8/12,BO45*0.51,0))))))))+IF($B$5-BO$6&gt;365,0,IF($B$5-BO$6&gt;365*11/12,BO45*0.23,IF($B$5-BO$6&gt;365*10/12,BO45*0.3,IF($B$5-BO$6&gt;365*9/12,BO45*0.37,IF($B$5-BO$6&gt;365*8/12,BO45*0.44,0)))))</f>
        <v>0</v>
      </c>
      <c r="ES45" s="15">
        <f>+IF($B$5-BP$6&lt;365/12,BP45,IF($B$5-BP$6&lt;365*2/12,BP45*0.93,IF($B$5-BP$6&lt;365*3/12,BP45*0.86,IF($B$5-BP$6&lt;365*4/12,BP45*0.79,IF($B$5-BP$6&lt;365*5/12,BP45*0.72,IF($B$5-BP$6&lt;365*6/12,BP45*0.65,IF($B$5-BP$6&lt;365*7/12,BP45*0.58,IF($B$5-BP$6&lt;365*8/12,BP45*0.51,0))))))))+IF($B$5-BP$6&gt;365,0,IF($B$5-BP$6&gt;365*11/12,BP45*0.23,IF($B$5-BP$6&gt;365*10/12,BP45*0.3,IF($B$5-BP$6&gt;365*9/12,BP45*0.37,IF($B$5-BP$6&gt;365*8/12,BP45*0.44,0)))))</f>
        <v>0</v>
      </c>
      <c r="ET45" s="15">
        <f>+IF($B$5-BQ$6&lt;365/12,BQ45,IF($B$5-BQ$6&lt;365*2/12,BQ45*0.93,IF($B$5-BQ$6&lt;365*3/12,BQ45*0.86,IF($B$5-BQ$6&lt;365*4/12,BQ45*0.79,IF($B$5-BQ$6&lt;365*5/12,BQ45*0.72,IF($B$5-BQ$6&lt;365*6/12,BQ45*0.65,IF($B$5-BQ$6&lt;365*7/12,BQ45*0.58,IF($B$5-BQ$6&lt;365*8/12,BQ45*0.51,0))))))))+IF($B$5-BQ$6&gt;365,0,IF($B$5-BQ$6&gt;365*11/12,BQ45*0.23,IF($B$5-BQ$6&gt;365*10/12,BQ45*0.3,IF($B$5-BQ$6&gt;365*9/12,BQ45*0.37,IF($B$5-BQ$6&gt;365*8/12,BQ45*0.44,0)))))</f>
        <v>0</v>
      </c>
      <c r="EU45" s="15">
        <f>+IF($B$5-BR$6&lt;365/12,BR45,IF($B$5-BR$6&lt;365*2/12,BR45*0.93,IF($B$5-BR$6&lt;365*3/12,BR45*0.86,IF($B$5-BR$6&lt;365*4/12,BR45*0.79,IF($B$5-BR$6&lt;365*5/12,BR45*0.72,IF($B$5-BR$6&lt;365*6/12,BR45*0.65,IF($B$5-BR$6&lt;365*7/12,BR45*0.58,IF($B$5-BR$6&lt;365*8/12,BR45*0.51,0))))))))+IF($B$5-BR$6&gt;365,0,IF($B$5-BR$6&gt;365*11/12,BR45*0.23,IF($B$5-BR$6&gt;365*10/12,BR45*0.3,IF($B$5-BR$6&gt;365*9/12,BR45*0.37,IF($B$5-BR$6&gt;365*8/12,BR45*0.44,0)))))</f>
        <v>0</v>
      </c>
      <c r="EV45" s="15">
        <f>+IF($B$5-BS$6&lt;365/12,BS45,IF($B$5-BS$6&lt;365*2/12,BS45*0.93,IF($B$5-BS$6&lt;365*3/12,BS45*0.86,IF($B$5-BS$6&lt;365*4/12,BS45*0.79,IF($B$5-BS$6&lt;365*5/12,BS45*0.72,IF($B$5-BS$6&lt;365*6/12,BS45*0.65,IF($B$5-BS$6&lt;365*7/12,BS45*0.58,IF($B$5-BS$6&lt;365*8/12,BS45*0.51,0))))))))+IF($B$5-BS$6&gt;365,0,IF($B$5-BS$6&gt;365*11/12,BS45*0.23,IF($B$5-BS$6&gt;365*10/12,BS45*0.3,IF($B$5-BS$6&gt;365*9/12,BS45*0.37,IF($B$5-BS$6&gt;365*8/12,BS45*0.44,0)))))</f>
        <v>0</v>
      </c>
      <c r="EW45" s="15">
        <f>+IF($B$5-BT$6&lt;365/12,BT45,IF($B$5-BT$6&lt;365*2/12,BT45*0.93,IF($B$5-BT$6&lt;365*3/12,BT45*0.86,IF($B$5-BT$6&lt;365*4/12,BT45*0.79,IF($B$5-BT$6&lt;365*5/12,BT45*0.72,IF($B$5-BT$6&lt;365*6/12,BT45*0.65,IF($B$5-BT$6&lt;365*7/12,BT45*0.58,IF($B$5-BT$6&lt;365*8/12,BT45*0.51,0))))))))+IF($B$5-BT$6&gt;365,0,IF($B$5-BT$6&gt;365*11/12,BT45*0.23,IF($B$5-BT$6&gt;365*10/12,BT45*0.3,IF($B$5-BT$6&gt;365*9/12,BT45*0.37,IF($B$5-BT$6&gt;365*8/12,BT45*0.44,0)))))</f>
        <v>0</v>
      </c>
      <c r="EX45" s="15">
        <f>+IF($B$5-BU$6&lt;365/12,BU45,IF($B$5-BU$6&lt;365*2/12,BU45*0.93,IF($B$5-BU$6&lt;365*3/12,BU45*0.86,IF($B$5-BU$6&lt;365*4/12,BU45*0.79,IF($B$5-BU$6&lt;365*5/12,BU45*0.72,IF($B$5-BU$6&lt;365*6/12,BU45*0.65,IF($B$5-BU$6&lt;365*7/12,BU45*0.58,IF($B$5-BU$6&lt;365*8/12,BU45*0.51,0))))))))+IF($B$5-BU$6&gt;365,0,IF($B$5-BU$6&gt;365*11/12,BU45*0.23,IF($B$5-BU$6&gt;365*10/12,BU45*0.3,IF($B$5-BU$6&gt;365*9/12,BU45*0.37,IF($B$5-BU$6&gt;365*8/12,BU45*0.44,0)))))</f>
        <v>0</v>
      </c>
      <c r="EY45" s="15">
        <f>+IF($B$5-BV$6&lt;365/12,BV45,IF($B$5-BV$6&lt;365*2/12,BV45*0.93,IF($B$5-BV$6&lt;365*3/12,BV45*0.86,IF($B$5-BV$6&lt;365*4/12,BV45*0.79,IF($B$5-BV$6&lt;365*5/12,BV45*0.72,IF($B$5-BV$6&lt;365*6/12,BV45*0.65,IF($B$5-BV$6&lt;365*7/12,BV45*0.58,IF($B$5-BV$6&lt;365*8/12,BV45*0.51,0))))))))+IF($B$5-BV$6&gt;365,0,IF($B$5-BV$6&gt;365*11/12,BV45*0.23,IF($B$5-BV$6&gt;365*10/12,BV45*0.3,IF($B$5-BV$6&gt;365*9/12,BV45*0.37,IF($B$5-BV$6&gt;365*8/12,BV45*0.44,0)))))</f>
        <v>0</v>
      </c>
      <c r="EZ45" s="15">
        <f>+IF($B$5-BW$6&lt;365/12,BW45,IF($B$5-BW$6&lt;365*2/12,BW45*0.93,IF($B$5-BW$6&lt;365*3/12,BW45*0.86,IF($B$5-BW$6&lt;365*4/12,BW45*0.79,IF($B$5-BW$6&lt;365*5/12,BW45*0.72,IF($B$5-BW$6&lt;365*6/12,BW45*0.65,IF($B$5-BW$6&lt;365*7/12,BW45*0.58,IF($B$5-BW$6&lt;365*8/12,BW45*0.51,0))))))))+IF($B$5-BW$6&gt;365,0,IF($B$5-BW$6&gt;365*11/12,BW45*0.23,IF($B$5-BW$6&gt;365*10/12,BW45*0.3,IF($B$5-BW$6&gt;365*9/12,BW45*0.37,IF($B$5-BW$6&gt;365*8/12,BW45*0.44,0)))))</f>
        <v>0</v>
      </c>
      <c r="FA45" s="15">
        <f>+IF($B$5-BX$6&lt;365/12,BX45,IF($B$5-BX$6&lt;365*2/12,BX45*0.93,IF($B$5-BX$6&lt;365*3/12,BX45*0.86,IF($B$5-BX$6&lt;365*4/12,BX45*0.79,IF($B$5-BX$6&lt;365*5/12,BX45*0.72,IF($B$5-BX$6&lt;365*6/12,BX45*0.65,IF($B$5-BX$6&lt;365*7/12,BX45*0.58,IF($B$5-BX$6&lt;365*8/12,BX45*0.51,0))))))))+IF($B$5-BX$6&gt;365,0,IF($B$5-BX$6&gt;365*11/12,BX45*0.23,IF($B$5-BX$6&gt;365*10/12,BX45*0.3,IF($B$5-BX$6&gt;365*9/12,BX45*0.37,IF($B$5-BX$6&gt;365*8/12,BX45*0.44,0)))))</f>
        <v>0</v>
      </c>
      <c r="FB45" s="15">
        <f>+IF($B$5-BY$6&lt;365/12,BY45,IF($B$5-BY$6&lt;365*2/12,BY45*0.93,IF($B$5-BY$6&lt;365*3/12,BY45*0.86,IF($B$5-BY$6&lt;365*4/12,BY45*0.79,IF($B$5-BY$6&lt;365*5/12,BY45*0.72,IF($B$5-BY$6&lt;365*6/12,BY45*0.65,IF($B$5-BY$6&lt;365*7/12,BY45*0.58,IF($B$5-BY$6&lt;365*8/12,BY45*0.51,0))))))))+IF($B$5-BY$6&gt;365,0,IF($B$5-BY$6&gt;365*11/12,BY45*0.23,IF($B$5-BY$6&gt;365*10/12,BY45*0.3,IF($B$5-BY$6&gt;365*9/12,BY45*0.37,IF($B$5-BY$6&gt;365*8/12,BY45*0.44,0)))))</f>
        <v>0</v>
      </c>
      <c r="FC45" s="15">
        <f>+IF($B$5-BZ$6&lt;365/12,BZ45,IF($B$5-BZ$6&lt;365*2/12,BZ45*0.93,IF($B$5-BZ$6&lt;365*3/12,BZ45*0.86,IF($B$5-BZ$6&lt;365*4/12,BZ45*0.79,IF($B$5-BZ$6&lt;365*5/12,BZ45*0.72,IF($B$5-BZ$6&lt;365*6/12,BZ45*0.65,IF($B$5-BZ$6&lt;365*7/12,BZ45*0.58,IF($B$5-BZ$6&lt;365*8/12,BZ45*0.51,0))))))))+IF($B$5-BZ$6&gt;365,0,IF($B$5-BZ$6&gt;365*11/12,BZ45*0.23,IF($B$5-BZ$6&gt;365*10/12,BZ45*0.3,IF($B$5-BZ$6&gt;365*9/12,BZ45*0.37,IF($B$5-BZ$6&gt;365*8/12,BZ45*0.44,0)))))</f>
        <v>0</v>
      </c>
      <c r="FD45" s="15">
        <f>+IF($B$5-CA$6&lt;365/12,CA45,IF($B$5-CA$6&lt;365*2/12,CA45*0.93,IF($B$5-CA$6&lt;365*3/12,CA45*0.86,IF($B$5-CA$6&lt;365*4/12,CA45*0.79,IF($B$5-CA$6&lt;365*5/12,CA45*0.72,IF($B$5-CA$6&lt;365*6/12,CA45*0.65,IF($B$5-CA$6&lt;365*7/12,CA45*0.58,IF($B$5-CA$6&lt;365*8/12,CA45*0.51,0))))))))+IF($B$5-CA$6&gt;365,0,IF($B$5-CA$6&gt;365*11/12,CA45*0.23,IF($B$5-CA$6&gt;365*10/12,CA45*0.3,IF($B$5-CA$6&gt;365*9/12,CA45*0.37,IF($B$5-CA$6&gt;365*8/12,CA45*0.44,0)))))</f>
        <v>0</v>
      </c>
      <c r="FE45" s="15">
        <f>+IF($B$5-CB$6&lt;365/12,CB45,IF($B$5-CB$6&lt;365*2/12,CB45*0.93,IF($B$5-CB$6&lt;365*3/12,CB45*0.86,IF($B$5-CB$6&lt;365*4/12,CB45*0.79,IF($B$5-CB$6&lt;365*5/12,CB45*0.72,IF($B$5-CB$6&lt;365*6/12,CB45*0.65,IF($B$5-CB$6&lt;365*7/12,CB45*0.58,IF($B$5-CB$6&lt;365*8/12,CB45*0.51,0))))))))+IF($B$5-CB$6&gt;365,0,IF($B$5-CB$6&gt;365*11/12,CB45*0.23,IF($B$5-CB$6&gt;365*10/12,CB45*0.3,IF($B$5-CB$6&gt;365*9/12,CB45*0.37,IF($B$5-CB$6&gt;365*8/12,CB45*0.44,0)))))</f>
        <v>0</v>
      </c>
      <c r="FF45" s="15">
        <f>+IF($B$5-CC$6&lt;365/12,CC45,IF($B$5-CC$6&lt;365*2/12,CC45*0.93,IF($B$5-CC$6&lt;365*3/12,CC45*0.86,IF($B$5-CC$6&lt;365*4/12,CC45*0.79,IF($B$5-CC$6&lt;365*5/12,CC45*0.72,IF($B$5-CC$6&lt;365*6/12,CC45*0.65,IF($B$5-CC$6&lt;365*7/12,CC45*0.58,IF($B$5-CC$6&lt;365*8/12,CC45*0.51,0))))))))+IF($B$5-CC$6&gt;365,0,IF($B$5-CC$6&gt;365*11/12,CC45*0.23,IF($B$5-CC$6&gt;365*10/12,CC45*0.3,IF($B$5-CC$6&gt;365*9/12,CC45*0.37,IF($B$5-CC$6&gt;365*8/12,CC45*0.44,0)))))</f>
        <v>0</v>
      </c>
      <c r="FG45" s="15">
        <f>+IF($B$5-CD$6&lt;365/12,CD45,IF($B$5-CD$6&lt;365*2/12,CD45*0.93,IF($B$5-CD$6&lt;365*3/12,CD45*0.86,IF($B$5-CD$6&lt;365*4/12,CD45*0.79,IF($B$5-CD$6&lt;365*5/12,CD45*0.72,IF($B$5-CD$6&lt;365*6/12,CD45*0.65,IF($B$5-CD$6&lt;365*7/12,CD45*0.58,IF($B$5-CD$6&lt;365*8/12,CD45*0.51,0))))))))+IF($B$5-CD$6&gt;365,0,IF($B$5-CD$6&gt;365*11/12,CD45*0.23,IF($B$5-CD$6&gt;365*10/12,CD45*0.3,IF($B$5-CD$6&gt;365*9/12,CD45*0.37,IF($B$5-CD$6&gt;365*8/12,CD45*0.44,0)))))</f>
        <v>0</v>
      </c>
      <c r="FH45" s="15">
        <f>+IF($B$5-CE$6&lt;365/12,CE45,IF($B$5-CE$6&lt;365*2/12,CE45*0.93,IF($B$5-CE$6&lt;365*3/12,CE45*0.86,IF($B$5-CE$6&lt;365*4/12,CE45*0.79,IF($B$5-CE$6&lt;365*5/12,CE45*0.72,IF($B$5-CE$6&lt;365*6/12,CE45*0.65,IF($B$5-CE$6&lt;365*7/12,CE45*0.58,IF($B$5-CE$6&lt;365*8/12,CE45*0.51,0))))))))+IF($B$5-CE$6&gt;365,0,IF($B$5-CE$6&gt;365*11/12,CE45*0.23,IF($B$5-CE$6&gt;365*10/12,CE45*0.3,IF($B$5-CE$6&gt;365*9/12,CE45*0.37,IF($B$5-CE$6&gt;365*8/12,CE45*0.44,0)))))</f>
        <v>0</v>
      </c>
      <c r="FI45" s="15">
        <f>+IF($B$5-CF$7&lt;365/12,CF46,IF($B$5-CF$7&lt;365*2/12,CF46*0.93,IF($B$5-CF$7&lt;365*3/12,CF46*0.86,IF($B$5-CF$7&lt;365*4/12,CF46*0.79,IF($B$5-CF$7&lt;365*5/12,CF46*0.72,IF($B$5-CF$7&lt;365*6/12,CF46*0.65,IF($B$5-CF$7&lt;365*7/12,CF46*0.58,IF($B$5-CF$7&lt;365*8/12,CF46*0.51,0))))))))+IF($B$5-CF$7&gt;365,0,IF($B$5-CF$7&gt;365*11/12,CF46*0.23,IF($B$5-CF$7&gt;365*10/12,CF46*0.3,IF($B$5-CF$7&gt;365*9/12,CF46*0.37,IF($B$5-CF$7&gt;365*8/12,CF46*0.44,0)))))</f>
        <v>0</v>
      </c>
      <c r="FJ45" s="17">
        <f>SUM(CH45:FI45)</f>
        <v>158.67500000000001</v>
      </c>
      <c r="FK45" s="26">
        <f>+CG45</f>
        <v>2</v>
      </c>
      <c r="FL45" s="18" t="str">
        <f t="shared" si="15"/>
        <v>Tito Gutierrez</v>
      </c>
      <c r="FM45" s="9" t="str">
        <f t="shared" si="16"/>
        <v>CCC</v>
      </c>
      <c r="FN45" s="14">
        <f t="shared" si="17"/>
        <v>39</v>
      </c>
      <c r="FO45" s="11">
        <v>39</v>
      </c>
      <c r="FP45" s="36">
        <f t="shared" si="13"/>
        <v>79.337500000000006</v>
      </c>
    </row>
    <row r="46" spans="2:172" ht="15" customHeight="1" x14ac:dyDescent="0.2">
      <c r="B46" s="14">
        <f t="shared" si="14"/>
        <v>40</v>
      </c>
      <c r="C46" s="13" t="s">
        <v>113</v>
      </c>
      <c r="D46" s="13" t="s">
        <v>17</v>
      </c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48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>
        <v>160</v>
      </c>
      <c r="BX46" s="24"/>
      <c r="BY46" s="24"/>
      <c r="BZ46" s="24"/>
      <c r="CA46" s="24"/>
      <c r="CB46" s="24"/>
      <c r="CC46" s="24"/>
      <c r="CD46" s="24"/>
      <c r="CE46" s="24"/>
      <c r="CF46" s="24"/>
      <c r="CG46" s="19">
        <f>COUNT(D46:CF46)</f>
        <v>1</v>
      </c>
      <c r="CH46" s="15">
        <f>+IF($B$5-E$6&lt;365/12,E46,IF($B$5-E$6&lt;365*2/12,E46*0.93,IF($B$5-E$6&lt;365*3/12,E46*0.86,IF($B$5-E$6&lt;365*4/12,E46*0.79,IF($B$5-E$6&lt;365*5/12,E46*0.72,IF($B$5-E$6&lt;365*6/12,E46*0.65,IF($B$5-E$6&lt;365*7/12,E46*0.58,IF($B$5-E$6&lt;365*8/12,E46*0.51,0))))))))+IF($B$5-E$6&gt;365,0,IF($B$5-E$6&gt;365*11/12,E46*0.23,IF($B$5-E$6&gt;365*10/12,E46*0.3,IF($B$5-E$6&gt;365*9/12,E46*0.37,IF($B$5-E$6&gt;365*8/12,E46*0.44,0)))))</f>
        <v>0</v>
      </c>
      <c r="CI46" s="15">
        <f>+IF($B$5-F$6&lt;365/12,F46,IF($B$5-F$6&lt;365*2/12,F46*0.93,IF($B$5-F$6&lt;365*3/12,F46*0.86,IF($B$5-F$6&lt;365*4/12,F46*0.79,IF($B$5-F$6&lt;365*5/12,F46*0.72,IF($B$5-F$6&lt;365*6/12,F46*0.65,IF($B$5-F$6&lt;365*7/12,F46*0.58,IF($B$5-F$6&lt;365*8/12,F46*0.51,0))))))))+IF($B$5-F$6&gt;365,0,IF($B$5-F$6&gt;365*11/12,F46*0.23,IF($B$5-F$6&gt;365*10/12,F46*0.3,IF($B$5-F$6&gt;365*9/12,F46*0.37,IF($B$5-F$6&gt;365*8/12,F46*0.44,0)))))</f>
        <v>0</v>
      </c>
      <c r="CJ46" s="15">
        <f>+IF($B$5-G$6&lt;365/12,G46,IF($B$5-G$6&lt;365*2/12,G46*0.93,IF($B$5-G$6&lt;365*3/12,G46*0.86,IF($B$5-G$6&lt;365*4/12,G46*0.79,IF($B$5-G$6&lt;365*5/12,G46*0.72,IF($B$5-G$6&lt;365*6/12,G46*0.65,IF($B$5-G$6&lt;365*7/12,G46*0.58,IF($B$5-G$6&lt;365*8/12,G46*0.51,0))))))))+IF($B$5-G$6&gt;365,0,IF($B$5-G$6&gt;365*11/12,G46*0.23,IF($B$5-G$6&gt;365*10/12,G46*0.3,IF($B$5-G$6&gt;365*9/12,G46*0.37,IF($B$5-G$6&gt;365*8/12,G46*0.44,0)))))</f>
        <v>0</v>
      </c>
      <c r="CK46" s="15">
        <f>+IF($B$5-H$6&lt;365/12,H46,IF($B$5-H$6&lt;365*2/12,H46*0.93,IF($B$5-H$6&lt;365*3/12,H46*0.86,IF($B$5-H$6&lt;365*4/12,H46*0.79,IF($B$5-H$6&lt;365*5/12,H46*0.72,IF($B$5-H$6&lt;365*6/12,H46*0.65,IF($B$5-H$6&lt;365*7/12,H46*0.58,IF($B$5-H$6&lt;365*8/12,H46*0.51,0))))))))+IF($B$5-H$6&gt;365,0,IF($B$5-H$6&gt;365*11/12,H46*0.23,IF($B$5-H$6&gt;365*10/12,H46*0.3,IF($B$5-H$6&gt;365*9/12,H46*0.37,IF($B$5-H$6&gt;365*8/12,H46*0.44,0)))))</f>
        <v>0</v>
      </c>
      <c r="CL46" s="15">
        <f>+IF($B$5-I$6&lt;365/12,I46,IF($B$5-I$6&lt;365*2/12,I46*0.93,IF($B$5-I$6&lt;365*3/12,I46*0.86,IF($B$5-I$6&lt;365*4/12,I46*0.79,IF($B$5-I$6&lt;365*5/12,I46*0.72,IF($B$5-I$6&lt;365*6/12,I46*0.65,IF($B$5-I$6&lt;365*7/12,I46*0.58,IF($B$5-I$6&lt;365*8/12,I46*0.51,0))))))))+IF($B$5-I$6&gt;365,0,IF($B$5-I$6&gt;365*11/12,I46*0.23,IF($B$5-I$6&gt;365*10/12,I46*0.3,IF($B$5-I$6&gt;365*9/12,I46*0.37,IF($B$5-I$6&gt;365*8/12,I46*0.44,0)))))</f>
        <v>0</v>
      </c>
      <c r="CM46" s="15">
        <f>+IF($B$5-J$6&lt;365/12,J46,IF($B$5-J$6&lt;365*2/12,J46*0.93,IF($B$5-J$6&lt;365*3/12,J46*0.86,IF($B$5-J$6&lt;365*4/12,J46*0.79,IF($B$5-J$6&lt;365*5/12,J46*0.72,IF($B$5-J$6&lt;365*6/12,J46*0.65,IF($B$5-J$6&lt;365*7/12,J46*0.58,IF($B$5-J$6&lt;365*8/12,J46*0.51,0))))))))+IF($B$5-J$6&gt;365,0,IF($B$5-J$6&gt;365*11/12,J46*0.23,IF($B$5-J$6&gt;365*10/12,J46*0.3,IF($B$5-J$6&gt;365*9/12,J46*0.37,IF($B$5-J$6&gt;365*8/12,J46*0.44,0)))))</f>
        <v>0</v>
      </c>
      <c r="CN46" s="15">
        <f>+IF($B$5-K$6&lt;365/12,K46,IF($B$5-K$6&lt;365*2/12,K46*0.93,IF($B$5-K$6&lt;365*3/12,K46*0.86,IF($B$5-K$6&lt;365*4/12,K46*0.79,IF($B$5-K$6&lt;365*5/12,K46*0.72,IF($B$5-K$6&lt;365*6/12,K46*0.65,IF($B$5-K$6&lt;365*7/12,K46*0.58,IF($B$5-K$6&lt;365*8/12,K46*0.51,0))))))))+IF($B$5-K$6&gt;365,0,IF($B$5-K$6&gt;365*11/12,K46*0.23,IF($B$5-K$6&gt;365*10/12,K46*0.3,IF($B$5-K$6&gt;365*9/12,K46*0.37,IF($B$5-K$6&gt;365*8/12,K46*0.44,0)))))</f>
        <v>0</v>
      </c>
      <c r="CO46" s="15">
        <f>+IF($B$5-L$6&lt;365/12,L46,IF($B$5-L$6&lt;365*2/12,L46*0.93,IF($B$5-L$6&lt;365*3/12,L46*0.86,IF($B$5-L$6&lt;365*4/12,L46*0.79,IF($B$5-L$6&lt;365*5/12,L46*0.72,IF($B$5-L$6&lt;365*6/12,L46*0.65,IF($B$5-L$6&lt;365*7/12,L46*0.58,IF($B$5-L$6&lt;365*8/12,L46*0.51,0))))))))+IF($B$5-L$6&gt;365,0,IF($B$5-L$6&gt;365*11/12,L46*0.23,IF($B$5-L$6&gt;365*10/12,L46*0.3,IF($B$5-L$6&gt;365*9/12,L46*0.37,IF($B$5-L$6&gt;365*8/12,L46*0.44,0)))))</f>
        <v>0</v>
      </c>
      <c r="CP46" s="15">
        <f>+IF($B$5-M$6&lt;365/12,M46,IF($B$5-M$6&lt;365*2/12,M46*0.93,IF($B$5-M$6&lt;365*3/12,M46*0.86,IF($B$5-M$6&lt;365*4/12,M46*0.79,IF($B$5-M$6&lt;365*5/12,M46*0.72,IF($B$5-M$6&lt;365*6/12,M46*0.65,IF($B$5-M$6&lt;365*7/12,M46*0.58,IF($B$5-M$6&lt;365*8/12,M46*0.51,0))))))))+IF($B$5-M$6&gt;365,0,IF($B$5-M$6&gt;365*11/12,M46*0.23,IF($B$5-M$6&gt;365*10/12,M46*0.3,IF($B$5-M$6&gt;365*9/12,M46*0.37,IF($B$5-M$6&gt;365*8/12,M46*0.44,0)))))</f>
        <v>0</v>
      </c>
      <c r="CQ46" s="15">
        <f>+IF($B$5-N$6&lt;365/12,N46,IF($B$5-N$6&lt;365*2/12,N46*0.93,IF($B$5-N$6&lt;365*3/12,N46*0.86,IF($B$5-N$6&lt;365*4/12,N46*0.79,IF($B$5-N$6&lt;365*5/12,N46*0.72,IF($B$5-N$6&lt;365*6/12,N46*0.65,IF($B$5-N$6&lt;365*7/12,N46*0.58,IF($B$5-N$6&lt;365*8/12,N46*0.51,0))))))))+IF($B$5-N$6&gt;365,0,IF($B$5-N$6&gt;365*11/12,N46*0.23,IF($B$5-N$6&gt;365*10/12,N46*0.3,IF($B$5-N$6&gt;365*9/12,N46*0.37,IF($B$5-N$6&gt;365*8/12,N46*0.44,0)))))</f>
        <v>0</v>
      </c>
      <c r="CR46" s="15">
        <f>+IF($B$5-O$6&lt;365/12,O46,IF($B$5-O$6&lt;365*2/12,O46*0.93,IF($B$5-O$6&lt;365*3/12,O46*0.86,IF($B$5-O$6&lt;365*4/12,O46*0.79,IF($B$5-O$6&lt;365*5/12,O46*0.72,IF($B$5-O$6&lt;365*6/12,O46*0.65,IF($B$5-O$6&lt;365*7/12,O46*0.58,IF($B$5-O$6&lt;365*8/12,O46*0.51,0))))))))+IF($B$5-O$6&gt;365,0,IF($B$5-O$6&gt;365*11/12,O46*0.23,IF($B$5-O$6&gt;365*10/12,O46*0.3,IF($B$5-O$6&gt;365*9/12,O46*0.37,IF($B$5-O$6&gt;365*8/12,O46*0.44,0)))))</f>
        <v>0</v>
      </c>
      <c r="CS46" s="15">
        <f>+IF($B$5-P$6&lt;365/12,P46,IF($B$5-P$6&lt;365*2/12,P46*0.93,IF($B$5-P$6&lt;365*3/12,P46*0.86,IF($B$5-P$6&lt;365*4/12,P46*0.79,IF($B$5-P$6&lt;365*5/12,P46*0.72,IF($B$5-P$6&lt;365*6/12,P46*0.65,IF($B$5-P$6&lt;365*7/12,P46*0.58,IF($B$5-P$6&lt;365*8/12,P46*0.51,0))))))))+IF($B$5-P$6&gt;365,0,IF($B$5-P$6&gt;365*11/12,P46*0.23,IF($B$5-P$6&gt;365*10/12,P46*0.3,IF($B$5-P$6&gt;365*9/12,P46*0.37,IF($B$5-P$6&gt;365*8/12,P46*0.44,0)))))</f>
        <v>0</v>
      </c>
      <c r="CT46" s="15">
        <f>+IF($B$5-Q$6&lt;365/12,Q46,IF($B$5-Q$6&lt;365*2/12,Q46*0.93,IF($B$5-Q$6&lt;365*3/12,Q46*0.86,IF($B$5-Q$6&lt;365*4/12,Q46*0.79,IF($B$5-Q$6&lt;365*5/12,Q46*0.72,IF($B$5-Q$6&lt;365*6/12,Q46*0.65,IF($B$5-Q$6&lt;365*7/12,Q46*0.58,IF($B$5-Q$6&lt;365*8/12,Q46*0.51,0))))))))+IF($B$5-Q$6&gt;365,0,IF($B$5-Q$6&gt;365*11/12,Q46*0.23,IF($B$5-Q$6&gt;365*10/12,Q46*0.3,IF($B$5-Q$6&gt;365*9/12,Q46*0.37,IF($B$5-Q$6&gt;365*8/12,Q46*0.44,0)))))</f>
        <v>0</v>
      </c>
      <c r="CU46" s="15">
        <f>+IF($B$5-R$6&lt;365/12,R46,IF($B$5-R$6&lt;365*2/12,R46*0.93,IF($B$5-R$6&lt;365*3/12,R46*0.86,IF($B$5-R$6&lt;365*4/12,R46*0.79,IF($B$5-R$6&lt;365*5/12,R46*0.72,IF($B$5-R$6&lt;365*6/12,R46*0.65,IF($B$5-R$6&lt;365*7/12,R46*0.58,IF($B$5-R$6&lt;365*8/12,R46*0.51,0))))))))+IF($B$5-R$6&gt;365,0,IF($B$5-R$6&gt;365*11/12,R46*0.23,IF($B$5-R$6&gt;365*10/12,R46*0.3,IF($B$5-R$6&gt;365*9/12,R46*0.37,IF($B$5-R$6&gt;365*8/12,R46*0.44,0)))))</f>
        <v>0</v>
      </c>
      <c r="CV46" s="15">
        <f>+IF($B$5-S$6&lt;365/12,S46,IF($B$5-S$6&lt;365*2/12,S46*0.93,IF($B$5-S$6&lt;365*3/12,S46*0.86,IF($B$5-S$6&lt;365*4/12,S46*0.79,IF($B$5-S$6&lt;365*5/12,S46*0.72,IF($B$5-S$6&lt;365*6/12,S46*0.65,IF($B$5-S$6&lt;365*7/12,S46*0.58,IF($B$5-S$6&lt;365*8/12,S46*0.51,0))))))))+IF($B$5-S$6&gt;365,0,IF($B$5-S$6&gt;365*11/12,S46*0.23,IF($B$5-S$6&gt;365*10/12,S46*0.3,IF($B$5-S$6&gt;365*9/12,S46*0.37,IF($B$5-S$6&gt;365*8/12,S46*0.44,0)))))</f>
        <v>0</v>
      </c>
      <c r="CW46" s="15">
        <f>+IF($B$5-T$6&lt;365/12,T46,IF($B$5-T$6&lt;365*2/12,T46*0.93,IF($B$5-T$6&lt;365*3/12,T46*0.86,IF($B$5-T$6&lt;365*4/12,T46*0.79,IF($B$5-T$6&lt;365*5/12,T46*0.72,IF($B$5-T$6&lt;365*6/12,T46*0.65,IF($B$5-T$6&lt;365*7/12,T46*0.58,IF($B$5-T$6&lt;365*8/12,T46*0.51,0))))))))+IF($B$5-T$6&gt;365,0,IF($B$5-T$6&gt;365*11/12,T46*0.23,IF($B$5-T$6&gt;365*10/12,T46*0.3,IF($B$5-T$6&gt;365*9/12,T46*0.37,IF($B$5-T$6&gt;365*8/12,T46*0.44,0)))))</f>
        <v>0</v>
      </c>
      <c r="CX46" s="15">
        <f>+IF($B$5-U$6&lt;365/12,U46,IF($B$5-U$6&lt;365*2/12,U46*0.93,IF($B$5-U$6&lt;365*3/12,U46*0.86,IF($B$5-U$6&lt;365*4/12,U46*0.79,IF($B$5-U$6&lt;365*5/12,U46*0.72,IF($B$5-U$6&lt;365*6/12,U46*0.65,IF($B$5-U$6&lt;365*7/12,U46*0.58,IF($B$5-U$6&lt;365*8/12,U46*0.51,0))))))))+IF($B$5-U$6&gt;365,0,IF($B$5-U$6&gt;365*11/12,U46*0.23,IF($B$5-U$6&gt;365*10/12,U46*0.3,IF($B$5-U$6&gt;365*9/12,U46*0.37,IF($B$5-U$6&gt;365*8/12,U46*0.44,0)))))</f>
        <v>0</v>
      </c>
      <c r="CY46" s="15">
        <f>+IF($B$5-V$6&lt;365/12,V46,IF($B$5-V$6&lt;365*2/12,V46*0.93,IF($B$5-V$6&lt;365*3/12,V46*0.86,IF($B$5-V$6&lt;365*4/12,V46*0.79,IF($B$5-V$6&lt;365*5/12,V46*0.72,IF($B$5-V$6&lt;365*6/12,V46*0.65,IF($B$5-V$6&lt;365*7/12,V46*0.58,IF($B$5-V$6&lt;365*8/12,V46*0.51,0))))))))+IF($B$5-V$6&gt;365,0,IF($B$5-V$6&gt;365*11/12,V46*0.23,IF($B$5-V$6&gt;365*10/12,V46*0.3,IF($B$5-V$6&gt;365*9/12,V46*0.37,IF($B$5-V$6&gt;365*8/12,V46*0.44,0)))))</f>
        <v>0</v>
      </c>
      <c r="CZ46" s="15">
        <f>+IF($B$5-W$6&lt;365/12,W46,IF($B$5-W$6&lt;365*2/12,W46*0.93,IF($B$5-W$6&lt;365*3/12,W46*0.86,IF($B$5-W$6&lt;365*4/12,W46*0.79,IF($B$5-W$6&lt;365*5/12,W46*0.72,IF($B$5-W$6&lt;365*6/12,W46*0.65,IF($B$5-W$6&lt;365*7/12,W46*0.58,IF($B$5-W$6&lt;365*8/12,W46*0.51,0))))))))+IF($B$5-W$6&gt;365,0,IF($B$5-W$6&gt;365*11/12,W46*0.23,IF($B$5-W$6&gt;365*10/12,W46*0.3,IF($B$5-W$6&gt;365*9/12,W46*0.37,IF($B$5-W$6&gt;365*8/12,W46*0.44,0)))))</f>
        <v>0</v>
      </c>
      <c r="DA46" s="15">
        <f>+IF($B$5-X$6&lt;365/12,X46,IF($B$5-X$6&lt;365*2/12,X46*0.93,IF($B$5-X$6&lt;365*3/12,X46*0.86,IF($B$5-X$6&lt;365*4/12,X46*0.79,IF($B$5-X$6&lt;365*5/12,X46*0.72,IF($B$5-X$6&lt;365*6/12,X46*0.65,IF($B$5-X$6&lt;365*7/12,X46*0.58,IF($B$5-X$6&lt;365*8/12,X46*0.51,0))))))))+IF($B$5-X$6&gt;365,0,IF($B$5-X$6&gt;365*11/12,X46*0.23,IF($B$5-X$6&gt;365*10/12,X46*0.3,IF($B$5-X$6&gt;365*9/12,X46*0.37,IF($B$5-X$6&gt;365*8/12,X46*0.44,0)))))</f>
        <v>0</v>
      </c>
      <c r="DB46" s="15">
        <f>+IF($B$5-Y$6&lt;365/12,Y46,IF($B$5-Y$6&lt;365*2/12,Y46*0.93,IF($B$5-Y$6&lt;365*3/12,Y46*0.86,IF($B$5-Y$6&lt;365*4/12,Y46*0.79,IF($B$5-Y$6&lt;365*5/12,Y46*0.72,IF($B$5-Y$6&lt;365*6/12,Y46*0.65,IF($B$5-Y$6&lt;365*7/12,Y46*0.58,IF($B$5-Y$6&lt;365*8/12,Y46*0.51,0))))))))+IF($B$5-Y$6&gt;365,0,IF($B$5-Y$6&gt;365*11/12,Y46*0.23,IF($B$5-Y$6&gt;365*10/12,Y46*0.3,IF($B$5-Y$6&gt;365*9/12,Y46*0.37,IF($B$5-Y$6&gt;365*8/12,Y46*0.44,0)))))</f>
        <v>0</v>
      </c>
      <c r="DC46" s="15">
        <f>+IF($B$5-Z$6&lt;365/12,Z46,IF($B$5-Z$6&lt;365*2/12,Z46*0.93,IF($B$5-Z$6&lt;365*3/12,Z46*0.86,IF($B$5-Z$6&lt;365*4/12,Z46*0.79,IF($B$5-Z$6&lt;365*5/12,Z46*0.72,IF($B$5-Z$6&lt;365*6/12,Z46*0.65,IF($B$5-Z$6&lt;365*7/12,Z46*0.58,IF($B$5-Z$6&lt;365*8/12,Z46*0.51,0))))))))+IF($B$5-Z$6&gt;365,0,IF($B$5-Z$6&gt;365*11/12,Z46*0.23,IF($B$5-Z$6&gt;365*10/12,Z46*0.3,IF($B$5-Z$6&gt;365*9/12,Z46*0.37,IF($B$5-Z$6&gt;365*8/12,Z46*0.44,0)))))</f>
        <v>0</v>
      </c>
      <c r="DD46" s="15">
        <f>+IF($B$5-AA$6&lt;365/12,AA46,IF($B$5-AA$6&lt;365*2/12,AA46*0.93,IF($B$5-AA$6&lt;365*3/12,AA46*0.86,IF($B$5-AA$6&lt;365*4/12,AA46*0.79,IF($B$5-AA$6&lt;365*5/12,AA46*0.72,IF($B$5-AA$6&lt;365*6/12,AA46*0.65,IF($B$5-AA$6&lt;365*7/12,AA46*0.58,IF($B$5-AA$6&lt;365*8/12,AA46*0.51,0))))))))+IF($B$5-AA$6&gt;365,0,IF($B$5-AA$6&gt;365*11/12,AA46*0.23,IF($B$5-AA$6&gt;365*10/12,AA46*0.3,IF($B$5-AA$6&gt;365*9/12,AA46*0.37,IF($B$5-AA$6&gt;365*8/12,AA46*0.44,0)))))</f>
        <v>0</v>
      </c>
      <c r="DE46" s="15">
        <f>+IF($B$5-AB$6&lt;365/12,AB46,IF($B$5-AB$6&lt;365*2/12,AB46*0.93,IF($B$5-AB$6&lt;365*3/12,AB46*0.86,IF($B$5-AB$6&lt;365*4/12,AB46*0.79,IF($B$5-AB$6&lt;365*5/12,AB46*0.72,IF($B$5-AB$6&lt;365*6/12,AB46*0.65,IF($B$5-AB$6&lt;365*7/12,AB46*0.58,IF($B$5-AB$6&lt;365*8/12,AB46*0.51,0))))))))+IF($B$5-AB$6&gt;365,0,IF($B$5-AB$6&gt;365*11/12,AB46*0.23,IF($B$5-AB$6&gt;365*10/12,AB46*0.3,IF($B$5-AB$6&gt;365*9/12,AB46*0.37,IF($B$5-AB$6&gt;365*8/12,AB46*0.44,0)))))</f>
        <v>0</v>
      </c>
      <c r="DF46" s="15">
        <f>+IF($B$5-AC$6&lt;365/12,AC46,IF($B$5-AC$6&lt;365*2/12,AC46*0.93,IF($B$5-AC$6&lt;365*3/12,AC46*0.86,IF($B$5-AC$6&lt;365*4/12,AC46*0.79,IF($B$5-AC$6&lt;365*5/12,AC46*0.72,IF($B$5-AC$6&lt;365*6/12,AC46*0.65,IF($B$5-AC$6&lt;365*7/12,AC46*0.58,IF($B$5-AC$6&lt;365*8/12,AC46*0.51,0))))))))+IF($B$5-AC$6&gt;365,0,IF($B$5-AC$6&gt;365*11/12,AC46*0.23,IF($B$5-AC$6&gt;365*10/12,AC46*0.3,IF($B$5-AC$6&gt;365*9/12,AC46*0.37,IF($B$5-AC$6&gt;365*8/12,AC46*0.44,0)))))</f>
        <v>0</v>
      </c>
      <c r="DG46" s="15">
        <f>+IF($B$5-AD$6&lt;365/12,AD46,IF($B$5-AD$6&lt;365*2/12,AD46*0.93,IF($B$5-AD$6&lt;365*3/12,AD46*0.86,IF($B$5-AD$6&lt;365*4/12,AD46*0.79,IF($B$5-AD$6&lt;365*5/12,AD46*0.72,IF($B$5-AD$6&lt;365*6/12,AD46*0.65,IF($B$5-AD$6&lt;365*7/12,AD46*0.58,IF($B$5-AD$6&lt;365*8/12,AD46*0.51,0))))))))+IF($B$5-AD$6&gt;365,0,IF($B$5-AD$6&gt;365*11/12,AD46*0.23,IF($B$5-AD$6&gt;365*10/12,AD46*0.3,IF($B$5-AD$6&gt;365*9/12,AD46*0.37,IF($B$5-AD$6&gt;365*8/12,AD46*0.44,0)))))</f>
        <v>0</v>
      </c>
      <c r="DH46" s="15">
        <f>+IF($B$5-AE$6&lt;365/12,AE46,IF($B$5-AE$6&lt;365*2/12,AE46*0.93,IF($B$5-AE$6&lt;365*3/12,AE46*0.86,IF($B$5-AE$6&lt;365*4/12,AE46*0.79,IF($B$5-AE$6&lt;365*5/12,AE46*0.72,IF($B$5-AE$6&lt;365*6/12,AE46*0.65,IF($B$5-AE$6&lt;365*7/12,AE46*0.58,IF($B$5-AE$6&lt;365*8/12,AE46*0.51,0))))))))+IF($B$5-AE$6&gt;365,0,IF($B$5-AE$6&gt;365*11/12,AE46*0.23,IF($B$5-AE$6&gt;365*10/12,AE46*0.3,IF($B$5-AE$6&gt;365*9/12,AE46*0.37,IF($B$5-AE$6&gt;365*8/12,AE46*0.44,0)))))</f>
        <v>0</v>
      </c>
      <c r="DI46" s="15">
        <f>+IF($B$5-AF$6&lt;365/12,AF46,IF($B$5-AF$6&lt;365*2/12,AF46*0.93,IF($B$5-AF$6&lt;365*3/12,AF46*0.86,IF($B$5-AF$6&lt;365*4/12,AF46*0.79,IF($B$5-AF$6&lt;365*5/12,AF46*0.72,IF($B$5-AF$6&lt;365*6/12,AF46*0.65,IF($B$5-AF$6&lt;365*7/12,AF46*0.58,IF($B$5-AF$6&lt;365*8/12,AF46*0.51,0))))))))+IF($B$5-AF$6&gt;365,0,IF($B$5-AF$6&gt;365*11/12,AF46*0.23,IF($B$5-AF$6&gt;365*10/12,AF46*0.3,IF($B$5-AF$6&gt;365*9/12,AF46*0.37,IF($B$5-AF$6&gt;365*8/12,AF46*0.44,0)))))</f>
        <v>0</v>
      </c>
      <c r="DJ46" s="15">
        <f>+IF($B$5-AG$6&lt;365/12,AG46,IF($B$5-AG$6&lt;365*2/12,AG46*0.93,IF($B$5-AG$6&lt;365*3/12,AG46*0.86,IF($B$5-AG$6&lt;365*4/12,AG46*0.79,IF($B$5-AG$6&lt;365*5/12,AG46*0.72,IF($B$5-AG$6&lt;365*6/12,AG46*0.65,IF($B$5-AG$6&lt;365*7/12,AG46*0.58,IF($B$5-AG$6&lt;365*8/12,AG46*0.51,0))))))))+IF($B$5-AG$6&gt;365,0,IF($B$5-AG$6&gt;365*11/12,AG46*0.23,IF($B$5-AG$6&gt;365*10/12,AG46*0.3,IF($B$5-AG$6&gt;365*9/12,AG46*0.37,IF($B$5-AG$6&gt;365*8/12,AG46*0.44,0)))))</f>
        <v>0</v>
      </c>
      <c r="DK46" s="15">
        <f>+IF($B$5-AH$6&lt;365/12,AH46,IF($B$5-AH$6&lt;365*2/12,AH46*0.93,IF($B$5-AH$6&lt;365*3/12,AH46*0.86,IF($B$5-AH$6&lt;365*4/12,AH46*0.79,IF($B$5-AH$6&lt;365*5/12,AH46*0.72,IF($B$5-AH$6&lt;365*6/12,AH46*0.65,IF($B$5-AH$6&lt;365*7/12,AH46*0.58,IF($B$5-AH$6&lt;365*8/12,AH46*0.51,0))))))))+IF($B$5-AH$6&gt;365,0,IF($B$5-AH$6&gt;365*11/12,AH46*0.23,IF($B$5-AH$6&gt;365*10/12,AH46*0.3,IF($B$5-AH$6&gt;365*9/12,AH46*0.37,IF($B$5-AH$6&gt;365*8/12,AH46*0.44,0)))))</f>
        <v>0</v>
      </c>
      <c r="DL46" s="15">
        <f>+IF($B$5-AI$6&lt;365/12,AI46,IF($B$5-AI$6&lt;365*2/12,AI46*0.93,IF($B$5-AI$6&lt;365*3/12,AI46*0.86,IF($B$5-AI$6&lt;365*4/12,AI46*0.79,IF($B$5-AI$6&lt;365*5/12,AI46*0.72,IF($B$5-AI$6&lt;365*6/12,AI46*0.65,IF($B$5-AI$6&lt;365*7/12,AI46*0.58,IF($B$5-AI$6&lt;365*8/12,AI46*0.51,0))))))))+IF($B$5-AI$6&gt;365,0,IF($B$5-AI$6&gt;365*11/12,AI46*0.23,IF($B$5-AI$6&gt;365*10/12,AI46*0.3,IF($B$5-AI$6&gt;365*9/12,AI46*0.37,IF($B$5-AI$6&gt;365*8/12,AI46*0.44,0)))))</f>
        <v>0</v>
      </c>
      <c r="DM46" s="15">
        <f>+IF($B$5-AJ$6&lt;365/12,AJ46,IF($B$5-AJ$6&lt;365*2/12,AJ46*0.93,IF($B$5-AJ$6&lt;365*3/12,AJ46*0.86,IF($B$5-AJ$6&lt;365*4/12,AJ46*0.79,IF($B$5-AJ$6&lt;365*5/12,AJ46*0.72,IF($B$5-AJ$6&lt;365*6/12,AJ46*0.65,IF($B$5-AJ$6&lt;365*7/12,AJ46*0.58,IF($B$5-AJ$6&lt;365*8/12,AJ46*0.51,0))))))))+IF($B$5-AJ$6&gt;365,0,IF($B$5-AJ$6&gt;365*11/12,AJ46*0.23,IF($B$5-AJ$6&gt;365*10/12,AJ46*0.3,IF($B$5-AJ$6&gt;365*9/12,AJ46*0.37,IF($B$5-AJ$6&gt;365*8/12,AJ46*0.44,0)))))</f>
        <v>0</v>
      </c>
      <c r="DN46" s="15">
        <f>+IF($B$5-AK$6&lt;365/12,AK46,IF($B$5-AK$6&lt;365*2/12,AK46*0.93,IF($B$5-AK$6&lt;365*3/12,AK46*0.86,IF($B$5-AK$6&lt;365*4/12,AK46*0.79,IF($B$5-AK$6&lt;365*5/12,AK46*0.72,IF($B$5-AK$6&lt;365*6/12,AK46*0.65,IF($B$5-AK$6&lt;365*7/12,AK46*0.58,IF($B$5-AK$6&lt;365*8/12,AK46*0.51,0))))))))+IF($B$5-AK$6&gt;365,0,IF($B$5-AK$6&gt;365*11/12,AK46*0.23,IF($B$5-AK$6&gt;365*10/12,AK46*0.3,IF($B$5-AK$6&gt;365*9/12,AK46*0.37,IF($B$5-AK$6&gt;365*8/12,AK46*0.44,0)))))</f>
        <v>0</v>
      </c>
      <c r="DO46" s="15">
        <f>+IF($B$5-AL$6&lt;365/12,AL46,IF($B$5-AL$6&lt;365*2/12,AL46*0.93,IF($B$5-AL$6&lt;365*3/12,AL46*0.86,IF($B$5-AL$6&lt;365*4/12,AL46*0.79,IF($B$5-AL$6&lt;365*5/12,AL46*0.72,IF($B$5-AL$6&lt;365*6/12,AL46*0.65,IF($B$5-AL$6&lt;365*7/12,AL46*0.58,IF($B$5-AL$6&lt;365*8/12,AL46*0.51,0))))))))+IF($B$5-AL$6&gt;365,0,IF($B$5-AL$6&gt;365*11/12,AL46*0.23,IF($B$5-AL$6&gt;365*10/12,AL46*0.3,IF($B$5-AL$6&gt;365*9/12,AL46*0.37,IF($B$5-AL$6&gt;365*8/12,AL46*0.44,0)))))</f>
        <v>0</v>
      </c>
      <c r="DP46" s="15">
        <f>+IF($B$5-AM$6&lt;365/12,AM46,IF($B$5-AM$6&lt;365*2/12,AM46*0.93,IF($B$5-AM$6&lt;365*3/12,AM46*0.86,IF($B$5-AM$6&lt;365*4/12,AM46*0.79,IF($B$5-AM$6&lt;365*5/12,AM46*0.72,IF($B$5-AM$6&lt;365*6/12,AM46*0.65,IF($B$5-AM$6&lt;365*7/12,AM46*0.58,IF($B$5-AM$6&lt;365*8/12,AM46*0.51,0))))))))+IF($B$5-AM$6&gt;365,0,IF($B$5-AM$6&gt;365*11/12,AM46*0.23,IF($B$5-AM$6&gt;365*10/12,AM46*0.3,IF($B$5-AM$6&gt;365*9/12,AM46*0.37,IF($B$5-AM$6&gt;365*8/12,AM46*0.44,0)))))</f>
        <v>0</v>
      </c>
      <c r="DQ46" s="15">
        <f>+IF($B$5-AN$6&lt;365/12,AN46,IF($B$5-AN$6&lt;365*2/12,AN46*0.93,IF($B$5-AN$6&lt;365*3/12,AN46*0.86,IF($B$5-AN$6&lt;365*4/12,AN46*0.79,IF($B$5-AN$6&lt;365*5/12,AN46*0.72,IF($B$5-AN$6&lt;365*6/12,AN46*0.65,IF($B$5-AN$6&lt;365*7/12,AN46*0.58,IF($B$5-AN$6&lt;365*8/12,AN46*0.51,0))))))))+IF($B$5-AN$6&gt;365,0,IF($B$5-AN$6&gt;365*11/12,AN46*0.23,IF($B$5-AN$6&gt;365*10/12,AN46*0.3,IF($B$5-AN$6&gt;365*9/12,AN46*0.37,IF($B$5-AN$6&gt;365*8/12,AN46*0.44,0)))))</f>
        <v>0</v>
      </c>
      <c r="DR46" s="15">
        <f>+IF($B$5-AO$6&lt;365/12,AO46,IF($B$5-AO$6&lt;365*2/12,AO46*0.93,IF($B$5-AO$6&lt;365*3/12,AO46*0.86,IF($B$5-AO$6&lt;365*4/12,AO46*0.79,IF($B$5-AO$6&lt;365*5/12,AO46*0.72,IF($B$5-AO$6&lt;365*6/12,AO46*0.65,IF($B$5-AO$6&lt;365*7/12,AO46*0.58,IF($B$5-AO$6&lt;365*8/12,AO46*0.51,0))))))))+IF($B$5-AO$6&gt;365,0,IF($B$5-AO$6&gt;365*11/12,AO46*0.23,IF($B$5-AO$6&gt;365*10/12,AO46*0.3,IF($B$5-AO$6&gt;365*9/12,AO46*0.37,IF($B$5-AO$6&gt;365*8/12,AO46*0.44,0)))))</f>
        <v>0</v>
      </c>
      <c r="DS46" s="15">
        <f>+IF($B$5-AP$6&lt;365/12,AP46,IF($B$5-AP$6&lt;365*2/12,AP46*0.93,IF($B$5-AP$6&lt;365*3/12,AP46*0.86,IF($B$5-AP$6&lt;365*4/12,AP46*0.79,IF($B$5-AP$6&lt;365*5/12,AP46*0.72,IF($B$5-AP$6&lt;365*6/12,AP46*0.65,IF($B$5-AP$6&lt;365*7/12,AP46*0.58,IF($B$5-AP$6&lt;365*8/12,AP46*0.51,0))))))))+IF($B$5-AP$6&gt;365,0,IF($B$5-AP$6&gt;365*11/12,AP46*0.23,IF($B$5-AP$6&gt;365*10/12,AP46*0.3,IF($B$5-AP$6&gt;365*9/12,AP46*0.37,IF($B$5-AP$6&gt;365*8/12,AP46*0.44,0)))))</f>
        <v>0</v>
      </c>
      <c r="DT46" s="15">
        <f>+IF($B$5-AQ$6&lt;365/12,AQ46,IF($B$5-AQ$6&lt;365*2/12,AQ46*0.93,IF($B$5-AQ$6&lt;365*3/12,AQ46*0.86,IF($B$5-AQ$6&lt;365*4/12,AQ46*0.79,IF($B$5-AQ$6&lt;365*5/12,AQ46*0.72,IF($B$5-AQ$6&lt;365*6/12,AQ46*0.65,IF($B$5-AQ$6&lt;365*7/12,AQ46*0.58,IF($B$5-AQ$6&lt;365*8/12,AQ46*0.51,0))))))))+IF($B$5-AQ$6&gt;365,0,IF($B$5-AQ$6&gt;365*11/12,AQ46*0.23,IF($B$5-AQ$6&gt;365*10/12,AQ46*0.3,IF($B$5-AQ$6&gt;365*9/12,AQ46*0.37,IF($B$5-AQ$6&gt;365*8/12,AQ46*0.44,0)))))</f>
        <v>0</v>
      </c>
      <c r="DU46" s="15">
        <f>+IF($B$5-AR$6&lt;365/12,AR46,IF($B$5-AR$6&lt;365*2/12,AR46*0.93,IF($B$5-AR$6&lt;365*3/12,AR46*0.86,IF($B$5-AR$6&lt;365*4/12,AR46*0.79,IF($B$5-AR$6&lt;365*5/12,AR46*0.72,IF($B$5-AR$6&lt;365*6/12,AR46*0.65,IF($B$5-AR$6&lt;365*7/12,AR46*0.58,IF($B$5-AR$6&lt;365*8/12,AR46*0.51,0))))))))+IF($B$5-AR$6&gt;365,0,IF($B$5-AR$6&gt;365*11/12,AR46*0.23,IF($B$5-AR$6&gt;365*10/12,AR46*0.3,IF($B$5-AR$6&gt;365*9/12,AR46*0.37,IF($B$5-AR$6&gt;365*8/12,AR46*0.44,0)))))</f>
        <v>0</v>
      </c>
      <c r="DV46" s="15">
        <f>+IF($B$5-AS$6&lt;365/12,AS46,IF($B$5-AS$6&lt;365*2/12,AS46*0.93,IF($B$5-AS$6&lt;365*3/12,AS46*0.86,IF($B$5-AS$6&lt;365*4/12,AS46*0.79,IF($B$5-AS$6&lt;365*5/12,AS46*0.72,IF($B$5-AS$6&lt;365*6/12,AS46*0.65,IF($B$5-AS$6&lt;365*7/12,AS46*0.58,IF($B$5-AS$6&lt;365*8/12,AS46*0.51,0))))))))+IF($B$5-AS$6&gt;365,0,IF($B$5-AS$6&gt;365*11/12,AS46*0.23,IF($B$5-AS$6&gt;365*10/12,AS46*0.3,IF($B$5-AS$6&gt;365*9/12,AS46*0.37,IF($B$5-AS$6&gt;365*8/12,AS46*0.44,0)))))</f>
        <v>0</v>
      </c>
      <c r="DW46" s="15">
        <f>+IF($B$5-AT$6&lt;365/12,AT46,IF($B$5-AT$6&lt;365*2/12,AT46*0.93,IF($B$5-AT$6&lt;365*3/12,AT46*0.86,IF($B$5-AT$6&lt;365*4/12,AT46*0.79,IF($B$5-AT$6&lt;365*5/12,AT46*0.72,IF($B$5-AT$6&lt;365*6/12,AT46*0.65,IF($B$5-AT$6&lt;365*7/12,AT46*0.58,IF($B$5-AT$6&lt;365*8/12,AT46*0.51,0))))))))+IF($B$5-AT$6&gt;365,0,IF($B$5-AT$6&gt;365*11/12,AT46*0.23,IF($B$5-AT$6&gt;365*10/12,AT46*0.3,IF($B$5-AT$6&gt;365*9/12,AT46*0.37,IF($B$5-AT$6&gt;365*8/12,AT46*0.44,0)))))</f>
        <v>0</v>
      </c>
      <c r="DX46" s="15">
        <f>+IF($B$5-AU$6&lt;365/12,AU46,IF($B$5-AU$6&lt;365*2/12,AU46*0.93,IF($B$5-AU$6&lt;365*3/12,AU46*0.86,IF($B$5-AU$6&lt;365*4/12,AU46*0.79,IF($B$5-AU$6&lt;365*5/12,AU46*0.72,IF($B$5-AU$6&lt;365*6/12,AU46*0.65,IF($B$5-AU$6&lt;365*7/12,AU46*0.58,IF($B$5-AU$6&lt;365*8/12,AU46*0.51,0))))))))+IF($B$5-AU$6&gt;365,0,IF($B$5-AU$6&gt;365*11/12,AU46*0.23,IF($B$5-AU$6&gt;365*10/12,AU46*0.3,IF($B$5-AU$6&gt;365*9/12,AU46*0.37,IF($B$5-AU$6&gt;365*8/12,AU46*0.44,0)))))</f>
        <v>0</v>
      </c>
      <c r="DY46" s="15">
        <f>+IF($B$5-AV$6&lt;365/12,AV46,IF($B$5-AV$6&lt;365*2/12,AV46*0.93,IF($B$5-AV$6&lt;365*3/12,AV46*0.86,IF($B$5-AV$6&lt;365*4/12,AV46*0.79,IF($B$5-AV$6&lt;365*5/12,AV46*0.72,IF($B$5-AV$6&lt;365*6/12,AV46*0.65,IF($B$5-AV$6&lt;365*7/12,AV46*0.58,IF($B$5-AV$6&lt;365*8/12,AV46*0.51,0))))))))+IF($B$5-AV$6&gt;365,0,IF($B$5-AV$6&gt;365*11/12,AV46*0.23,IF($B$5-AV$6&gt;365*10/12,AV46*0.3,IF($B$5-AV$6&gt;365*9/12,AV46*0.37,IF($B$5-AV$6&gt;365*8/12,AV46*0.44,0)))))</f>
        <v>0</v>
      </c>
      <c r="DZ46" s="15">
        <f>+IF($B$5-AW$6&lt;365/12,AW46,IF($B$5-AW$6&lt;365*2/12,AW46*0.93,IF($B$5-AW$6&lt;365*3/12,AW46*0.86,IF($B$5-AW$6&lt;365*4/12,AW46*0.79,IF($B$5-AW$6&lt;365*5/12,AW46*0.72,IF($B$5-AW$6&lt;365*6/12,AW46*0.65,IF($B$5-AW$6&lt;365*7/12,AW46*0.58,IF($B$5-AW$6&lt;365*8/12,AW46*0.51,0))))))))+IF($B$5-AW$6&gt;365,0,IF($B$5-AW$6&gt;365*11/12,AW46*0.23,IF($B$5-AW$6&gt;365*10/12,AW46*0.3,IF($B$5-AW$6&gt;365*9/12,AW46*0.37,IF($B$5-AW$6&gt;365*8/12,AW46*0.44,0)))))</f>
        <v>0</v>
      </c>
      <c r="EA46" s="15">
        <f>+IF($B$5-AX$6&lt;365/12,AX46,IF($B$5-AX$6&lt;365*2/12,AX46*0.93,IF($B$5-AX$6&lt;365*3/12,AX46*0.86,IF($B$5-AX$6&lt;365*4/12,AX46*0.79,IF($B$5-AX$6&lt;365*5/12,AX46*0.72,IF($B$5-AX$6&lt;365*6/12,AX46*0.65,IF($B$5-AX$6&lt;365*7/12,AX46*0.58,IF($B$5-AX$6&lt;365*8/12,AX46*0.51,0))))))))+IF($B$5-AX$6&gt;365,0,IF($B$5-AX$6&gt;365*11/12,AX46*0.23,IF($B$5-AX$6&gt;365*10/12,AX46*0.3,IF($B$5-AX$6&gt;365*9/12,AX46*0.37,IF($B$5-AX$6&gt;365*8/12,AX46*0.44,0)))))</f>
        <v>0</v>
      </c>
      <c r="EB46" s="15">
        <f>+IF($B$5-AY$6&lt;365/12,AY46,IF($B$5-AY$6&lt;365*2/12,AY46*0.93,IF($B$5-AY$6&lt;365*3/12,AY46*0.86,IF($B$5-AY$6&lt;365*4/12,AY46*0.79,IF($B$5-AY$6&lt;365*5/12,AY46*0.72,IF($B$5-AY$6&lt;365*6/12,AY46*0.65,IF($B$5-AY$6&lt;365*7/12,AY46*0.58,IF($B$5-AY$6&lt;365*8/12,AY46*0.51,0))))))))+IF($B$5-AY$6&gt;365,0,IF($B$5-AY$6&gt;365*11/12,AY46*0.23,IF($B$5-AY$6&gt;365*10/12,AY46*0.3,IF($B$5-AY$6&gt;365*9/12,AY46*0.37,IF($B$5-AY$6&gt;365*8/12,AY46*0.44,0)))))</f>
        <v>0</v>
      </c>
      <c r="EC46" s="15">
        <f>+IF($B$5-AZ$6&lt;365/12,AZ46,IF($B$5-AZ$6&lt;365*2/12,AZ46*0.93,IF($B$5-AZ$6&lt;365*3/12,AZ46*0.86,IF($B$5-AZ$6&lt;365*4/12,AZ46*0.79,IF($B$5-AZ$6&lt;365*5/12,AZ46*0.72,IF($B$5-AZ$6&lt;365*6/12,AZ46*0.65,IF($B$5-AZ$6&lt;365*7/12,AZ46*0.58,IF($B$5-AZ$6&lt;365*8/12,AZ46*0.51,0))))))))+IF($B$5-AZ$6&gt;365,0,IF($B$5-AZ$6&gt;365*11/12,AZ46*0.23,IF($B$5-AZ$6&gt;365*10/12,AZ46*0.3,IF($B$5-AZ$6&gt;365*9/12,AZ46*0.37,IF($B$5-AZ$6&gt;365*8/12,AZ46*0.44,0)))))</f>
        <v>0</v>
      </c>
      <c r="ED46" s="15">
        <f>+IF($B$5-BA$6&lt;365/12,BA46,IF($B$5-BA$6&lt;365*2/12,BA46*0.93,IF($B$5-BA$6&lt;365*3/12,BA46*0.86,IF($B$5-BA$6&lt;365*4/12,BA46*0.79,IF($B$5-BA$6&lt;365*5/12,BA46*0.72,IF($B$5-BA$6&lt;365*6/12,BA46*0.65,IF($B$5-BA$6&lt;365*7/12,BA46*0.58,IF($B$5-BA$6&lt;365*8/12,BA46*0.51,0))))))))+IF($B$5-BA$6&gt;365,0,IF($B$5-BA$6&gt;365*11/12,BA46*0.23,IF($B$5-BA$6&gt;365*10/12,BA46*0.3,IF($B$5-BA$6&gt;365*9/12,BA46*0.37,IF($B$5-BA$6&gt;365*8/12,BA46*0.44,0)))))</f>
        <v>0</v>
      </c>
      <c r="EE46" s="15">
        <f>+IF($B$5-BB$6&lt;365/12,BB46,IF($B$5-BB$6&lt;365*2/12,BB46*0.93,IF($B$5-BB$6&lt;365*3/12,BB46*0.86,IF($B$5-BB$6&lt;365*4/12,BB46*0.79,IF($B$5-BB$6&lt;365*5/12,BB46*0.72,IF($B$5-BB$6&lt;365*6/12,BB46*0.65,IF($B$5-BB$6&lt;365*7/12,BB46*0.58,IF($B$5-BB$6&lt;365*8/12,BB46*0.51,0))))))))+IF($B$5-BB$6&gt;365,0,IF($B$5-BB$6&gt;365*11/12,BB46*0.23,IF($B$5-BB$6&gt;365*10/12,BB46*0.3,IF($B$5-BB$6&gt;365*9/12,BB46*0.37,IF($B$5-BB$6&gt;365*8/12,BB46*0.44,0)))))</f>
        <v>0</v>
      </c>
      <c r="EF46" s="15">
        <f>+IF($B$5-BC$6&lt;365/12,BC46,IF($B$5-BC$6&lt;365*2/12,BC46*0.93,IF($B$5-BC$6&lt;365*3/12,BC46*0.86,IF($B$5-BC$6&lt;365*4/12,BC46*0.79,IF($B$5-BC$6&lt;365*5/12,BC46*0.72,IF($B$5-BC$6&lt;365*6/12,BC46*0.65,IF($B$5-BC$6&lt;365*7/12,BC46*0.58,IF($B$5-BC$6&lt;365*8/12,BC46*0.51,0))))))))+IF($B$5-BC$6&gt;365,0,IF($B$5-BC$6&gt;365*11/12,BC46*0.23,IF($B$5-BC$6&gt;365*10/12,BC46*0.3,IF($B$5-BC$6&gt;365*9/12,BC46*0.37,IF($B$5-BC$6&gt;365*8/12,BC46*0.44,0)))))</f>
        <v>0</v>
      </c>
      <c r="EG46" s="15">
        <f>+IF($B$5-BD$6&lt;365/12,BD46,IF($B$5-BD$6&lt;365*2/12,BD46*0.93,IF($B$5-BD$6&lt;365*3/12,BD46*0.86,IF($B$5-BD$6&lt;365*4/12,BD46*0.79,IF($B$5-BD$6&lt;365*5/12,BD46*0.72,IF($B$5-BD$6&lt;365*6/12,BD46*0.65,IF($B$5-BD$6&lt;365*7/12,BD46*0.58,IF($B$5-BD$6&lt;365*8/12,BD46*0.51,0))))))))+IF($B$5-BD$6&gt;365,0,IF($B$5-BD$6&gt;365*11/12,BD46*0.23,IF($B$5-BD$6&gt;365*10/12,BD46*0.3,IF($B$5-BD$6&gt;365*9/12,BD46*0.37,IF($B$5-BD$6&gt;365*8/12,BD46*0.44,0)))))</f>
        <v>0</v>
      </c>
      <c r="EH46" s="15">
        <f>+IF($B$5-BE$6&lt;365/12,BE46,IF($B$5-BE$6&lt;365*2/12,BE46*0.93,IF($B$5-BE$6&lt;365*3/12,BE46*0.86,IF($B$5-BE$6&lt;365*4/12,BE46*0.79,IF($B$5-BE$6&lt;365*5/12,BE46*0.72,IF($B$5-BE$6&lt;365*6/12,BE46*0.65,IF($B$5-BE$6&lt;365*7/12,BE46*0.58,IF($B$5-BE$6&lt;365*8/12,BE46*0.51,0))))))))+IF($B$5-BE$6&gt;365,0,IF($B$5-BE$6&gt;365*11/12,BE46*0.23,IF($B$5-BE$6&gt;365*10/12,BE46*0.3,IF($B$5-BE$6&gt;365*9/12,BE46*0.37,IF($B$5-BE$6&gt;365*8/12,BE46*0.44,0)))))</f>
        <v>0</v>
      </c>
      <c r="EI46" s="15">
        <f>+IF($B$5-BF$6&lt;365/12,BF46,IF($B$5-BF$6&lt;365*2/12,BF46*0.93,IF($B$5-BF$6&lt;365*3/12,BF46*0.86,IF($B$5-BF$6&lt;365*4/12,BF46*0.79,IF($B$5-BF$6&lt;365*5/12,BF46*0.72,IF($B$5-BF$6&lt;365*6/12,BF46*0.65,IF($B$5-BF$6&lt;365*7/12,BF46*0.58,IF($B$5-BF$6&lt;365*8/12,BF46*0.51,0))))))))+IF($B$5-BF$6&gt;365,0,IF($B$5-BF$6&gt;365*11/12,BF46*0.23,IF($B$5-BF$6&gt;365*10/12,BF46*0.3,IF($B$5-BF$6&gt;365*9/12,BF46*0.37,IF($B$5-BF$6&gt;365*8/12,BF46*0.44,0)))))</f>
        <v>0</v>
      </c>
      <c r="EJ46" s="15">
        <f>+IF($B$5-BG$6&lt;365/12,BG46,IF($B$5-BG$6&lt;365*2/12,BG46*0.93,IF($B$5-BG$6&lt;365*3/12,BG46*0.86,IF($B$5-BG$6&lt;365*4/12,BG46*0.79,IF($B$5-BG$6&lt;365*5/12,BG46*0.72,IF($B$5-BG$6&lt;365*6/12,BG46*0.65,IF($B$5-BG$6&lt;365*7/12,BG46*0.58,IF($B$5-BG$6&lt;365*8/12,BG46*0.51,0))))))))+IF($B$5-BG$6&gt;365,0,IF($B$5-BG$6&gt;365*11/12,BG46*0.23,IF($B$5-BG$6&gt;365*10/12,BG46*0.3,IF($B$5-BG$6&gt;365*9/12,BG46*0.37,IF($B$5-BG$6&gt;365*8/12,BG46*0.44,0)))))</f>
        <v>0</v>
      </c>
      <c r="EK46" s="15">
        <f>+IF($B$5-BH$6&lt;365/12,BH46,IF($B$5-BH$6&lt;365*2/12,BH46*0.93,IF($B$5-BH$6&lt;365*3/12,BH46*0.86,IF($B$5-BH$6&lt;365*4/12,BH46*0.79,IF($B$5-BH$6&lt;365*5/12,BH46*0.72,IF($B$5-BH$6&lt;365*6/12,BH46*0.65,IF($B$5-BH$6&lt;365*7/12,BH46*0.58,IF($B$5-BH$6&lt;365*8/12,BH46*0.51,0))))))))+IF($B$5-BH$6&gt;365,0,IF($B$5-BH$6&gt;365*11/12,BH46*0.23,IF($B$5-BH$6&gt;365*10/12,BH46*0.3,IF($B$5-BH$6&gt;365*9/12,BH46*0.37,IF($B$5-BH$6&gt;365*8/12,BH46*0.44,0)))))</f>
        <v>0</v>
      </c>
      <c r="EL46" s="15">
        <f>+IF($B$5-BI$6&lt;365/12,BI46,IF($B$5-BI$6&lt;365*2/12,BI46*0.93,IF($B$5-BI$6&lt;365*3/12,BI46*0.86,IF($B$5-BI$6&lt;365*4/12,BI46*0.79,IF($B$5-BI$6&lt;365*5/12,BI46*0.72,IF($B$5-BI$6&lt;365*6/12,BI46*0.65,IF($B$5-BI$6&lt;365*7/12,BI46*0.58,IF($B$5-BI$6&lt;365*8/12,BI46*0.51,0))))))))+IF($B$5-BI$6&gt;365,0,IF($B$5-BI$6&gt;365*11/12,BI46*0.23,IF($B$5-BI$6&gt;365*10/12,BI46*0.3,IF($B$5-BI$6&gt;365*9/12,BI46*0.37,IF($B$5-BI$6&gt;365*8/12,BI46*0.44,0)))))</f>
        <v>0</v>
      </c>
      <c r="EM46" s="15">
        <f>+IF($B$5-BJ$6&lt;365/12,BJ46,IF($B$5-BJ$6&lt;365*2/12,BJ46*0.93,IF($B$5-BJ$6&lt;365*3/12,BJ46*0.86,IF($B$5-BJ$6&lt;365*4/12,BJ46*0.79,IF($B$5-BJ$6&lt;365*5/12,BJ46*0.72,IF($B$5-BJ$6&lt;365*6/12,BJ46*0.65,IF($B$5-BJ$6&lt;365*7/12,BJ46*0.58,IF($B$5-BJ$6&lt;365*8/12,BJ46*0.51,0))))))))+IF($B$5-BJ$6&gt;365,0,IF($B$5-BJ$6&gt;365*11/12,BJ46*0.23,IF($B$5-BJ$6&gt;365*10/12,BJ46*0.3,IF($B$5-BJ$6&gt;365*9/12,BJ46*0.37,IF($B$5-BJ$6&gt;365*8/12,BJ46*0.44,0)))))</f>
        <v>0</v>
      </c>
      <c r="EN46" s="15">
        <f>+IF($B$5-BK$6&lt;365/12,BK46,IF($B$5-BK$6&lt;365*2/12,BK46*0.93,IF($B$5-BK$6&lt;365*3/12,BK46*0.86,IF($B$5-BK$6&lt;365*4/12,BK46*0.79,IF($B$5-BK$6&lt;365*5/12,BK46*0.72,IF($B$5-BK$6&lt;365*6/12,BK46*0.65,IF($B$5-BK$6&lt;365*7/12,BK46*0.58,IF($B$5-BK$6&lt;365*8/12,BK46*0.51,0))))))))+IF($B$5-BK$6&gt;365,0,IF($B$5-BK$6&gt;365*11/12,BK46*0.23,IF($B$5-BK$6&gt;365*10/12,BK46*0.3,IF($B$5-BK$6&gt;365*9/12,BK46*0.37,IF($B$5-BK$6&gt;365*8/12,BK46*0.44,0)))))</f>
        <v>0</v>
      </c>
      <c r="EO46" s="15">
        <f>+IF($B$5-BL$6&lt;365/12,BL46,IF($B$5-BL$6&lt;365*2/12,BL46*0.93,IF($B$5-BL$6&lt;365*3/12,BL46*0.86,IF($B$5-BL$6&lt;365*4/12,BL46*0.79,IF($B$5-BL$6&lt;365*5/12,BL46*0.72,IF($B$5-BL$6&lt;365*6/12,BL46*0.65,IF($B$5-BL$6&lt;365*7/12,BL46*0.58,IF($B$5-BL$6&lt;365*8/12,BL46*0.51,0))))))))+IF($B$5-BL$6&gt;365,0,IF($B$5-BL$6&gt;365*11/12,BL46*0.23,IF($B$5-BL$6&gt;365*10/12,BL46*0.3,IF($B$5-BL$6&gt;365*9/12,BL46*0.37,IF($B$5-BL$6&gt;365*8/12,BL46*0.44,0)))))</f>
        <v>0</v>
      </c>
      <c r="EP46" s="15">
        <f>+IF($B$5-BM$6&lt;365/12,BM46,IF($B$5-BM$6&lt;365*2/12,BM46*0.93,IF($B$5-BM$6&lt;365*3/12,BM46*0.86,IF($B$5-BM$6&lt;365*4/12,BM46*0.79,IF($B$5-BM$6&lt;365*5/12,BM46*0.72,IF($B$5-BM$6&lt;365*6/12,BM46*0.65,IF($B$5-BM$6&lt;365*7/12,BM46*0.58,IF($B$5-BM$6&lt;365*8/12,BM46*0.51,0))))))))+IF($B$5-BM$6&gt;365,0,IF($B$5-BM$6&gt;365*11/12,BM46*0.23,IF($B$5-BM$6&gt;365*10/12,BM46*0.3,IF($B$5-BM$6&gt;365*9/12,BM46*0.37,IF($B$5-BM$6&gt;365*8/12,BM46*0.44,0)))))</f>
        <v>0</v>
      </c>
      <c r="EQ46" s="15">
        <f>+IF($B$5-BN$6&lt;365/12,BN46,IF($B$5-BN$6&lt;365*2/12,BN46*0.93,IF($B$5-BN$6&lt;365*3/12,BN46*0.86,IF($B$5-BN$6&lt;365*4/12,BN46*0.79,IF($B$5-BN$6&lt;365*5/12,BN46*0.72,IF($B$5-BN$6&lt;365*6/12,BN46*0.65,IF($B$5-BN$6&lt;365*7/12,BN46*0.58,IF($B$5-BN$6&lt;365*8/12,BN46*0.51,0))))))))+IF($B$5-BN$6&gt;365,0,IF($B$5-BN$6&gt;365*11/12,BN46*0.23,IF($B$5-BN$6&gt;365*10/12,BN46*0.3,IF($B$5-BN$6&gt;365*9/12,BN46*0.37,IF($B$5-BN$6&gt;365*8/12,BN46*0.44,0)))))</f>
        <v>0</v>
      </c>
      <c r="ER46" s="15">
        <f>+IF($B$5-BO$6&lt;365/12,BO46,IF($B$5-BO$6&lt;365*2/12,BO46*0.93,IF($B$5-BO$6&lt;365*3/12,BO46*0.86,IF($B$5-BO$6&lt;365*4/12,BO46*0.79,IF($B$5-BO$6&lt;365*5/12,BO46*0.72,IF($B$5-BO$6&lt;365*6/12,BO46*0.65,IF($B$5-BO$6&lt;365*7/12,BO46*0.58,IF($B$5-BO$6&lt;365*8/12,BO46*0.51,0))))))))+IF($B$5-BO$6&gt;365,0,IF($B$5-BO$6&gt;365*11/12,BO46*0.23,IF($B$5-BO$6&gt;365*10/12,BO46*0.3,IF($B$5-BO$6&gt;365*9/12,BO46*0.37,IF($B$5-BO$6&gt;365*8/12,BO46*0.44,0)))))</f>
        <v>0</v>
      </c>
      <c r="ES46" s="15">
        <f>+IF($B$5-BP$6&lt;365/12,BP46,IF($B$5-BP$6&lt;365*2/12,BP46*0.93,IF($B$5-BP$6&lt;365*3/12,BP46*0.86,IF($B$5-BP$6&lt;365*4/12,BP46*0.79,IF($B$5-BP$6&lt;365*5/12,BP46*0.72,IF($B$5-BP$6&lt;365*6/12,BP46*0.65,IF($B$5-BP$6&lt;365*7/12,BP46*0.58,IF($B$5-BP$6&lt;365*8/12,BP46*0.51,0))))))))+IF($B$5-BP$6&gt;365,0,IF($B$5-BP$6&gt;365*11/12,BP46*0.23,IF($B$5-BP$6&gt;365*10/12,BP46*0.3,IF($B$5-BP$6&gt;365*9/12,BP46*0.37,IF($B$5-BP$6&gt;365*8/12,BP46*0.44,0)))))</f>
        <v>0</v>
      </c>
      <c r="ET46" s="15">
        <f>+IF($B$5-BQ$6&lt;365/12,BQ46,IF($B$5-BQ$6&lt;365*2/12,BQ46*0.93,IF($B$5-BQ$6&lt;365*3/12,BQ46*0.86,IF($B$5-BQ$6&lt;365*4/12,BQ46*0.79,IF($B$5-BQ$6&lt;365*5/12,BQ46*0.72,IF($B$5-BQ$6&lt;365*6/12,BQ46*0.65,IF($B$5-BQ$6&lt;365*7/12,BQ46*0.58,IF($B$5-BQ$6&lt;365*8/12,BQ46*0.51,0))))))))+IF($B$5-BQ$6&gt;365,0,IF($B$5-BQ$6&gt;365*11/12,BQ46*0.23,IF($B$5-BQ$6&gt;365*10/12,BQ46*0.3,IF($B$5-BQ$6&gt;365*9/12,BQ46*0.37,IF($B$5-BQ$6&gt;365*8/12,BQ46*0.44,0)))))</f>
        <v>0</v>
      </c>
      <c r="EU46" s="15">
        <f>+IF($B$5-BR$6&lt;365/12,BR46,IF($B$5-BR$6&lt;365*2/12,BR46*0.93,IF($B$5-BR$6&lt;365*3/12,BR46*0.86,IF($B$5-BR$6&lt;365*4/12,BR46*0.79,IF($B$5-BR$6&lt;365*5/12,BR46*0.72,IF($B$5-BR$6&lt;365*6/12,BR46*0.65,IF($B$5-BR$6&lt;365*7/12,BR46*0.58,IF($B$5-BR$6&lt;365*8/12,BR46*0.51,0))))))))+IF($B$5-BR$6&gt;365,0,IF($B$5-BR$6&gt;365*11/12,BR46*0.23,IF($B$5-BR$6&gt;365*10/12,BR46*0.3,IF($B$5-BR$6&gt;365*9/12,BR46*0.37,IF($B$5-BR$6&gt;365*8/12,BR46*0.44,0)))))</f>
        <v>0</v>
      </c>
      <c r="EV46" s="15">
        <f>+IF($B$5-BS$6&lt;365/12,BS46,IF($B$5-BS$6&lt;365*2/12,BS46*0.93,IF($B$5-BS$6&lt;365*3/12,BS46*0.86,IF($B$5-BS$6&lt;365*4/12,BS46*0.79,IF($B$5-BS$6&lt;365*5/12,BS46*0.72,IF($B$5-BS$6&lt;365*6/12,BS46*0.65,IF($B$5-BS$6&lt;365*7/12,BS46*0.58,IF($B$5-BS$6&lt;365*8/12,BS46*0.51,0))))))))+IF($B$5-BS$6&gt;365,0,IF($B$5-BS$6&gt;365*11/12,BS46*0.23,IF($B$5-BS$6&gt;365*10/12,BS46*0.3,IF($B$5-BS$6&gt;365*9/12,BS46*0.37,IF($B$5-BS$6&gt;365*8/12,BS46*0.44,0)))))</f>
        <v>0</v>
      </c>
      <c r="EW46" s="15">
        <f>+IF($B$5-BT$6&lt;365/12,BT46,IF($B$5-BT$6&lt;365*2/12,BT46*0.93,IF($B$5-BT$6&lt;365*3/12,BT46*0.86,IF($B$5-BT$6&lt;365*4/12,BT46*0.79,IF($B$5-BT$6&lt;365*5/12,BT46*0.72,IF($B$5-BT$6&lt;365*6/12,BT46*0.65,IF($B$5-BT$6&lt;365*7/12,BT46*0.58,IF($B$5-BT$6&lt;365*8/12,BT46*0.51,0))))))))+IF($B$5-BT$6&gt;365,0,IF($B$5-BT$6&gt;365*11/12,BT46*0.23,IF($B$5-BT$6&gt;365*10/12,BT46*0.3,IF($B$5-BT$6&gt;365*9/12,BT46*0.37,IF($B$5-BT$6&gt;365*8/12,BT46*0.44,0)))))</f>
        <v>0</v>
      </c>
      <c r="EX46" s="15">
        <f>+IF($B$5-BU$6&lt;365/12,BU46,IF($B$5-BU$6&lt;365*2/12,BU46*0.93,IF($B$5-BU$6&lt;365*3/12,BU46*0.86,IF($B$5-BU$6&lt;365*4/12,BU46*0.79,IF($B$5-BU$6&lt;365*5/12,BU46*0.72,IF($B$5-BU$6&lt;365*6/12,BU46*0.65,IF($B$5-BU$6&lt;365*7/12,BU46*0.58,IF($B$5-BU$6&lt;365*8/12,BU46*0.51,0))))))))+IF($B$5-BU$6&gt;365,0,IF($B$5-BU$6&gt;365*11/12,BU46*0.23,IF($B$5-BU$6&gt;365*10/12,BU46*0.3,IF($B$5-BU$6&gt;365*9/12,BU46*0.37,IF($B$5-BU$6&gt;365*8/12,BU46*0.44,0)))))</f>
        <v>0</v>
      </c>
      <c r="EY46" s="15">
        <f>+IF($B$5-BV$6&lt;365/12,BV46,IF($B$5-BV$6&lt;365*2/12,BV46*0.93,IF($B$5-BV$6&lt;365*3/12,BV46*0.86,IF($B$5-BV$6&lt;365*4/12,BV46*0.79,IF($B$5-BV$6&lt;365*5/12,BV46*0.72,IF($B$5-BV$6&lt;365*6/12,BV46*0.65,IF($B$5-BV$6&lt;365*7/12,BV46*0.58,IF($B$5-BV$6&lt;365*8/12,BV46*0.51,0))))))))+IF($B$5-BV$6&gt;365,0,IF($B$5-BV$6&gt;365*11/12,BV46*0.23,IF($B$5-BV$6&gt;365*10/12,BV46*0.3,IF($B$5-BV$6&gt;365*9/12,BV46*0.37,IF($B$5-BV$6&gt;365*8/12,BV46*0.44,0)))))</f>
        <v>0</v>
      </c>
      <c r="EZ46" s="15">
        <f>+IF($B$5-BW$6&lt;365/12,BW46,IF($B$5-BW$6&lt;365*2/12,BW46*0.93,IF($B$5-BW$6&lt;365*3/12,BW46*0.86,IF($B$5-BW$6&lt;365*4/12,BW46*0.79,IF($B$5-BW$6&lt;365*5/12,BW46*0.72,IF($B$5-BW$6&lt;365*6/12,BW46*0.65,IF($B$5-BW$6&lt;365*7/12,BW46*0.58,IF($B$5-BW$6&lt;365*8/12,BW46*0.51,0))))))))+IF($B$5-BW$6&gt;365,0,IF($B$5-BW$6&gt;365*11/12,BW46*0.23,IF($B$5-BW$6&gt;365*10/12,BW46*0.3,IF($B$5-BW$6&gt;365*9/12,BW46*0.37,IF($B$5-BW$6&gt;365*8/12,BW46*0.44,0)))))</f>
        <v>148.80000000000001</v>
      </c>
      <c r="FA46" s="15">
        <f>+IF($B$5-BX$6&lt;365/12,BX46,IF($B$5-BX$6&lt;365*2/12,BX46*0.93,IF($B$5-BX$6&lt;365*3/12,BX46*0.86,IF($B$5-BX$6&lt;365*4/12,BX46*0.79,IF($B$5-BX$6&lt;365*5/12,BX46*0.72,IF($B$5-BX$6&lt;365*6/12,BX46*0.65,IF($B$5-BX$6&lt;365*7/12,BX46*0.58,IF($B$5-BX$6&lt;365*8/12,BX46*0.51,0))))))))+IF($B$5-BX$6&gt;365,0,IF($B$5-BX$6&gt;365*11/12,BX46*0.23,IF($B$5-BX$6&gt;365*10/12,BX46*0.3,IF($B$5-BX$6&gt;365*9/12,BX46*0.37,IF($B$5-BX$6&gt;365*8/12,BX46*0.44,0)))))</f>
        <v>0</v>
      </c>
      <c r="FB46" s="15">
        <f>+IF($B$5-BY$6&lt;365/12,BY46,IF($B$5-BY$6&lt;365*2/12,BY46*0.93,IF($B$5-BY$6&lt;365*3/12,BY46*0.86,IF($B$5-BY$6&lt;365*4/12,BY46*0.79,IF($B$5-BY$6&lt;365*5/12,BY46*0.72,IF($B$5-BY$6&lt;365*6/12,BY46*0.65,IF($B$5-BY$6&lt;365*7/12,BY46*0.58,IF($B$5-BY$6&lt;365*8/12,BY46*0.51,0))))))))+IF($B$5-BY$6&gt;365,0,IF($B$5-BY$6&gt;365*11/12,BY46*0.23,IF($B$5-BY$6&gt;365*10/12,BY46*0.3,IF($B$5-BY$6&gt;365*9/12,BY46*0.37,IF($B$5-BY$6&gt;365*8/12,BY46*0.44,0)))))</f>
        <v>0</v>
      </c>
      <c r="FC46" s="15">
        <f>+IF($B$5-BZ$6&lt;365/12,BZ46,IF($B$5-BZ$6&lt;365*2/12,BZ46*0.93,IF($B$5-BZ$6&lt;365*3/12,BZ46*0.86,IF($B$5-BZ$6&lt;365*4/12,BZ46*0.79,IF($B$5-BZ$6&lt;365*5/12,BZ46*0.72,IF($B$5-BZ$6&lt;365*6/12,BZ46*0.65,IF($B$5-BZ$6&lt;365*7/12,BZ46*0.58,IF($B$5-BZ$6&lt;365*8/12,BZ46*0.51,0))))))))+IF($B$5-BZ$6&gt;365,0,IF($B$5-BZ$6&gt;365*11/12,BZ46*0.23,IF($B$5-BZ$6&gt;365*10/12,BZ46*0.3,IF($B$5-BZ$6&gt;365*9/12,BZ46*0.37,IF($B$5-BZ$6&gt;365*8/12,BZ46*0.44,0)))))</f>
        <v>0</v>
      </c>
      <c r="FD46" s="15">
        <f>+IF($B$5-CA$6&lt;365/12,CA46,IF($B$5-CA$6&lt;365*2/12,CA46*0.93,IF($B$5-CA$6&lt;365*3/12,CA46*0.86,IF($B$5-CA$6&lt;365*4/12,CA46*0.79,IF($B$5-CA$6&lt;365*5/12,CA46*0.72,IF($B$5-CA$6&lt;365*6/12,CA46*0.65,IF($B$5-CA$6&lt;365*7/12,CA46*0.58,IF($B$5-CA$6&lt;365*8/12,CA46*0.51,0))))))))+IF($B$5-CA$6&gt;365,0,IF($B$5-CA$6&gt;365*11/12,CA46*0.23,IF($B$5-CA$6&gt;365*10/12,CA46*0.3,IF($B$5-CA$6&gt;365*9/12,CA46*0.37,IF($B$5-CA$6&gt;365*8/12,CA46*0.44,0)))))</f>
        <v>0</v>
      </c>
      <c r="FE46" s="15">
        <f>+IF($B$5-CB$6&lt;365/12,CB46,IF($B$5-CB$6&lt;365*2/12,CB46*0.93,IF($B$5-CB$6&lt;365*3/12,CB46*0.86,IF($B$5-CB$6&lt;365*4/12,CB46*0.79,IF($B$5-CB$6&lt;365*5/12,CB46*0.72,IF($B$5-CB$6&lt;365*6/12,CB46*0.65,IF($B$5-CB$6&lt;365*7/12,CB46*0.58,IF($B$5-CB$6&lt;365*8/12,CB46*0.51,0))))))))+IF($B$5-CB$6&gt;365,0,IF($B$5-CB$6&gt;365*11/12,CB46*0.23,IF($B$5-CB$6&gt;365*10/12,CB46*0.3,IF($B$5-CB$6&gt;365*9/12,CB46*0.37,IF($B$5-CB$6&gt;365*8/12,CB46*0.44,0)))))</f>
        <v>0</v>
      </c>
      <c r="FF46" s="15">
        <f>+IF($B$5-CC$6&lt;365/12,CC46,IF($B$5-CC$6&lt;365*2/12,CC46*0.93,IF($B$5-CC$6&lt;365*3/12,CC46*0.86,IF($B$5-CC$6&lt;365*4/12,CC46*0.79,IF($B$5-CC$6&lt;365*5/12,CC46*0.72,IF($B$5-CC$6&lt;365*6/12,CC46*0.65,IF($B$5-CC$6&lt;365*7/12,CC46*0.58,IF($B$5-CC$6&lt;365*8/12,CC46*0.51,0))))))))+IF($B$5-CC$6&gt;365,0,IF($B$5-CC$6&gt;365*11/12,CC46*0.23,IF($B$5-CC$6&gt;365*10/12,CC46*0.3,IF($B$5-CC$6&gt;365*9/12,CC46*0.37,IF($B$5-CC$6&gt;365*8/12,CC46*0.44,0)))))</f>
        <v>0</v>
      </c>
      <c r="FG46" s="15">
        <f>+IF($B$5-CD$6&lt;365/12,CD46,IF($B$5-CD$6&lt;365*2/12,CD46*0.93,IF($B$5-CD$6&lt;365*3/12,CD46*0.86,IF($B$5-CD$6&lt;365*4/12,CD46*0.79,IF($B$5-CD$6&lt;365*5/12,CD46*0.72,IF($B$5-CD$6&lt;365*6/12,CD46*0.65,IF($B$5-CD$6&lt;365*7/12,CD46*0.58,IF($B$5-CD$6&lt;365*8/12,CD46*0.51,0))))))))+IF($B$5-CD$6&gt;365,0,IF($B$5-CD$6&gt;365*11/12,CD46*0.23,IF($B$5-CD$6&gt;365*10/12,CD46*0.3,IF($B$5-CD$6&gt;365*9/12,CD46*0.37,IF($B$5-CD$6&gt;365*8/12,CD46*0.44,0)))))</f>
        <v>0</v>
      </c>
      <c r="FH46" s="15">
        <f>+IF($B$5-CE$6&lt;365/12,CE46,IF($B$5-CE$6&lt;365*2/12,CE46*0.93,IF($B$5-CE$6&lt;365*3/12,CE46*0.86,IF($B$5-CE$6&lt;365*4/12,CE46*0.79,IF($B$5-CE$6&lt;365*5/12,CE46*0.72,IF($B$5-CE$6&lt;365*6/12,CE46*0.65,IF($B$5-CE$6&lt;365*7/12,CE46*0.58,IF($B$5-CE$6&lt;365*8/12,CE46*0.51,0))))))))+IF($B$5-CE$6&gt;365,0,IF($B$5-CE$6&gt;365*11/12,CE46*0.23,IF($B$5-CE$6&gt;365*10/12,CE46*0.3,IF($B$5-CE$6&gt;365*9/12,CE46*0.37,IF($B$5-CE$6&gt;365*8/12,CE46*0.44,0)))))</f>
        <v>0</v>
      </c>
      <c r="FI46" s="15">
        <f>+IF($B$5-CF$7&lt;365/12,CF47,IF($B$5-CF$7&lt;365*2/12,CF47*0.93,IF($B$5-CF$7&lt;365*3/12,CF47*0.86,IF($B$5-CF$7&lt;365*4/12,CF47*0.79,IF($B$5-CF$7&lt;365*5/12,CF47*0.72,IF($B$5-CF$7&lt;365*6/12,CF47*0.65,IF($B$5-CF$7&lt;365*7/12,CF47*0.58,IF($B$5-CF$7&lt;365*8/12,CF47*0.51,0))))))))+IF($B$5-CF$7&gt;365,0,IF($B$5-CF$7&gt;365*11/12,CF47*0.23,IF($B$5-CF$7&gt;365*10/12,CF47*0.3,IF($B$5-CF$7&gt;365*9/12,CF47*0.37,IF($B$5-CF$7&gt;365*8/12,CF47*0.44,0)))))</f>
        <v>0</v>
      </c>
      <c r="FJ46" s="17">
        <f>SUM(CH46:FI46)</f>
        <v>148.80000000000001</v>
      </c>
      <c r="FK46" s="19">
        <f>+CG46</f>
        <v>1</v>
      </c>
      <c r="FL46" s="18" t="str">
        <f t="shared" si="15"/>
        <v>Daniel Vanososte</v>
      </c>
      <c r="FM46" s="9" t="str">
        <f t="shared" si="16"/>
        <v>FVG</v>
      </c>
      <c r="FN46" s="14">
        <f t="shared" si="17"/>
        <v>40</v>
      </c>
      <c r="FO46" s="11">
        <v>40</v>
      </c>
      <c r="FP46" s="36">
        <f t="shared" si="13"/>
        <v>148.80000000000001</v>
      </c>
    </row>
    <row r="47" spans="2:172" ht="15" customHeight="1" x14ac:dyDescent="0.2">
      <c r="B47" s="14">
        <f t="shared" si="14"/>
        <v>41</v>
      </c>
      <c r="C47" s="21" t="s">
        <v>47</v>
      </c>
      <c r="D47" s="13" t="s">
        <v>4</v>
      </c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>
        <v>1.0000000000000001E-5</v>
      </c>
      <c r="Q47" s="24"/>
      <c r="R47" s="24"/>
      <c r="S47" s="24"/>
      <c r="T47" s="24"/>
      <c r="U47" s="24"/>
      <c r="V47" s="24"/>
      <c r="W47" s="24"/>
      <c r="X47" s="24"/>
      <c r="Y47" s="24"/>
      <c r="Z47" s="48"/>
      <c r="AA47" s="24"/>
      <c r="AB47" s="24"/>
      <c r="AC47" s="24"/>
      <c r="AD47" s="24"/>
      <c r="AE47" s="24"/>
      <c r="AF47" s="24"/>
      <c r="AG47" s="24"/>
      <c r="AH47" s="24"/>
      <c r="AI47" s="24">
        <v>36</v>
      </c>
      <c r="AJ47" s="24">
        <v>43.2</v>
      </c>
      <c r="AK47" s="24">
        <v>12</v>
      </c>
      <c r="AL47" s="24"/>
      <c r="AM47" s="24"/>
      <c r="AN47" s="24">
        <v>64</v>
      </c>
      <c r="AO47" s="24"/>
      <c r="AP47" s="24"/>
      <c r="AQ47" s="24"/>
      <c r="AR47" s="24"/>
      <c r="AS47" s="24"/>
      <c r="AT47" s="24"/>
      <c r="AU47" s="24">
        <v>7.2</v>
      </c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>
        <v>52</v>
      </c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19">
        <f>COUNT(D47:CF47)</f>
        <v>7</v>
      </c>
      <c r="CH47" s="8">
        <f>+IF($B$5-E$6&lt;365/12,E47,IF($B$5-E$6&lt;365*2/12,E47*0.93,IF($B$5-E$6&lt;365*3/12,E47*0.86,IF($B$5-E$6&lt;365*4/12,E47*0.79,IF($B$5-E$6&lt;365*5/12,E47*0.72,IF($B$5-E$6&lt;365*6/12,E47*0.65,IF($B$5-E$6&lt;365*7/12,E47*0.58,IF($B$5-E$6&lt;365*8/12,E47*0.51,0))))))))+IF($B$5-E$6&gt;365,0,IF($B$5-E$6&gt;365*11/12,E47*0.23,IF($B$5-E$6&gt;365*10/12,E47*0.3,IF($B$5-E$6&gt;365*9/12,E47*0.37,IF($B$5-E$6&gt;365*8/12,E47*0.44,0)))))</f>
        <v>0</v>
      </c>
      <c r="CI47" s="8">
        <f>+IF($B$5-F$6&lt;365/12,F47,IF($B$5-F$6&lt;365*2/12,F47*0.93,IF($B$5-F$6&lt;365*3/12,F47*0.86,IF($B$5-F$6&lt;365*4/12,F47*0.79,IF($B$5-F$6&lt;365*5/12,F47*0.72,IF($B$5-F$6&lt;365*6/12,F47*0.65,IF($B$5-F$6&lt;365*7/12,F47*0.58,IF($B$5-F$6&lt;365*8/12,F47*0.51,0))))))))+IF($B$5-F$6&gt;365,0,IF($B$5-F$6&gt;365*11/12,F47*0.23,IF($B$5-F$6&gt;365*10/12,F47*0.3,IF($B$5-F$6&gt;365*9/12,F47*0.37,IF($B$5-F$6&gt;365*8/12,F47*0.44,0)))))</f>
        <v>0</v>
      </c>
      <c r="CJ47" s="8">
        <f>+IF($B$5-G$6&lt;365/12,G47,IF($B$5-G$6&lt;365*2/12,G47*0.93,IF($B$5-G$6&lt;365*3/12,G47*0.86,IF($B$5-G$6&lt;365*4/12,G47*0.79,IF($B$5-G$6&lt;365*5/12,G47*0.72,IF($B$5-G$6&lt;365*6/12,G47*0.65,IF($B$5-G$6&lt;365*7/12,G47*0.58,IF($B$5-G$6&lt;365*8/12,G47*0.51,0))))))))+IF($B$5-G$6&gt;365,0,IF($B$5-G$6&gt;365*11/12,G47*0.23,IF($B$5-G$6&gt;365*10/12,G47*0.3,IF($B$5-G$6&gt;365*9/12,G47*0.37,IF($B$5-G$6&gt;365*8/12,G47*0.44,0)))))</f>
        <v>0</v>
      </c>
      <c r="CK47" s="8">
        <f>+IF($B$5-H$6&lt;365/12,H47,IF($B$5-H$6&lt;365*2/12,H47*0.93,IF($B$5-H$6&lt;365*3/12,H47*0.86,IF($B$5-H$6&lt;365*4/12,H47*0.79,IF($B$5-H$6&lt;365*5/12,H47*0.72,IF($B$5-H$6&lt;365*6/12,H47*0.65,IF($B$5-H$6&lt;365*7/12,H47*0.58,IF($B$5-H$6&lt;365*8/12,H47*0.51,0))))))))+IF($B$5-H$6&gt;365,0,IF($B$5-H$6&gt;365*11/12,H47*0.23,IF($B$5-H$6&gt;365*10/12,H47*0.3,IF($B$5-H$6&gt;365*9/12,H47*0.37,IF($B$5-H$6&gt;365*8/12,H47*0.44,0)))))</f>
        <v>0</v>
      </c>
      <c r="CL47" s="8">
        <f>+IF($B$5-I$6&lt;365/12,I47,IF($B$5-I$6&lt;365*2/12,I47*0.93,IF($B$5-I$6&lt;365*3/12,I47*0.86,IF($B$5-I$6&lt;365*4/12,I47*0.79,IF($B$5-I$6&lt;365*5/12,I47*0.72,IF($B$5-I$6&lt;365*6/12,I47*0.65,IF($B$5-I$6&lt;365*7/12,I47*0.58,IF($B$5-I$6&lt;365*8/12,I47*0.51,0))))))))+IF($B$5-I$6&gt;365,0,IF($B$5-I$6&gt;365*11/12,I47*0.23,IF($B$5-I$6&gt;365*10/12,I47*0.3,IF($B$5-I$6&gt;365*9/12,I47*0.37,IF($B$5-I$6&gt;365*8/12,I47*0.44,0)))))</f>
        <v>0</v>
      </c>
      <c r="CM47" s="8">
        <f>+IF($B$5-J$6&lt;365/12,J47,IF($B$5-J$6&lt;365*2/12,J47*0.93,IF($B$5-J$6&lt;365*3/12,J47*0.86,IF($B$5-J$6&lt;365*4/12,J47*0.79,IF($B$5-J$6&lt;365*5/12,J47*0.72,IF($B$5-J$6&lt;365*6/12,J47*0.65,IF($B$5-J$6&lt;365*7/12,J47*0.58,IF($B$5-J$6&lt;365*8/12,J47*0.51,0))))))))+IF($B$5-J$6&gt;365,0,IF($B$5-J$6&gt;365*11/12,J47*0.23,IF($B$5-J$6&gt;365*10/12,J47*0.3,IF($B$5-J$6&gt;365*9/12,J47*0.37,IF($B$5-J$6&gt;365*8/12,J47*0.44,0)))))</f>
        <v>0</v>
      </c>
      <c r="CN47" s="8">
        <f>+IF($B$5-K$6&lt;365/12,K47,IF($B$5-K$6&lt;365*2/12,K47*0.93,IF($B$5-K$6&lt;365*3/12,K47*0.86,IF($B$5-K$6&lt;365*4/12,K47*0.79,IF($B$5-K$6&lt;365*5/12,K47*0.72,IF($B$5-K$6&lt;365*6/12,K47*0.65,IF($B$5-K$6&lt;365*7/12,K47*0.58,IF($B$5-K$6&lt;365*8/12,K47*0.51,0))))))))+IF($B$5-K$6&gt;365,0,IF($B$5-K$6&gt;365*11/12,K47*0.23,IF($B$5-K$6&gt;365*10/12,K47*0.3,IF($B$5-K$6&gt;365*9/12,K47*0.37,IF($B$5-K$6&gt;365*8/12,K47*0.44,0)))))</f>
        <v>0</v>
      </c>
      <c r="CO47" s="8">
        <f>+IF($B$5-L$6&lt;365/12,L47,IF($B$5-L$6&lt;365*2/12,L47*0.93,IF($B$5-L$6&lt;365*3/12,L47*0.86,IF($B$5-L$6&lt;365*4/12,L47*0.79,IF($B$5-L$6&lt;365*5/12,L47*0.72,IF($B$5-L$6&lt;365*6/12,L47*0.65,IF($B$5-L$6&lt;365*7/12,L47*0.58,IF($B$5-L$6&lt;365*8/12,L47*0.51,0))))))))+IF($B$5-L$6&gt;365,0,IF($B$5-L$6&gt;365*11/12,L47*0.23,IF($B$5-L$6&gt;365*10/12,L47*0.3,IF($B$5-L$6&gt;365*9/12,L47*0.37,IF($B$5-L$6&gt;365*8/12,L47*0.44,0)))))</f>
        <v>0</v>
      </c>
      <c r="CP47" s="8">
        <f>+IF($B$5-M$6&lt;365/12,M47,IF($B$5-M$6&lt;365*2/12,M47*0.93,IF($B$5-M$6&lt;365*3/12,M47*0.86,IF($B$5-M$6&lt;365*4/12,M47*0.79,IF($B$5-M$6&lt;365*5/12,M47*0.72,IF($B$5-M$6&lt;365*6/12,M47*0.65,IF($B$5-M$6&lt;365*7/12,M47*0.58,IF($B$5-M$6&lt;365*8/12,M47*0.51,0))))))))+IF($B$5-M$6&gt;365,0,IF($B$5-M$6&gt;365*11/12,M47*0.23,IF($B$5-M$6&gt;365*10/12,M47*0.3,IF($B$5-M$6&gt;365*9/12,M47*0.37,IF($B$5-M$6&gt;365*8/12,M47*0.44,0)))))</f>
        <v>0</v>
      </c>
      <c r="CQ47" s="8">
        <f>+IF($B$5-N$6&lt;365/12,N47,IF($B$5-N$6&lt;365*2/12,N47*0.93,IF($B$5-N$6&lt;365*3/12,N47*0.86,IF($B$5-N$6&lt;365*4/12,N47*0.79,IF($B$5-N$6&lt;365*5/12,N47*0.72,IF($B$5-N$6&lt;365*6/12,N47*0.65,IF($B$5-N$6&lt;365*7/12,N47*0.58,IF($B$5-N$6&lt;365*8/12,N47*0.51,0))))))))+IF($B$5-N$6&gt;365,0,IF($B$5-N$6&gt;365*11/12,N47*0.23,IF($B$5-N$6&gt;365*10/12,N47*0.3,IF($B$5-N$6&gt;365*9/12,N47*0.37,IF($B$5-N$6&gt;365*8/12,N47*0.44,0)))))</f>
        <v>0</v>
      </c>
      <c r="CR47" s="8">
        <f>+IF($B$5-O$6&lt;365/12,O47,IF($B$5-O$6&lt;365*2/12,O47*0.93,IF($B$5-O$6&lt;365*3/12,O47*0.86,IF($B$5-O$6&lt;365*4/12,O47*0.79,IF($B$5-O$6&lt;365*5/12,O47*0.72,IF($B$5-O$6&lt;365*6/12,O47*0.65,IF($B$5-O$6&lt;365*7/12,O47*0.58,IF($B$5-O$6&lt;365*8/12,O47*0.51,0))))))))+IF($B$5-O$6&gt;365,0,IF($B$5-O$6&gt;365*11/12,O47*0.23,IF($B$5-O$6&gt;365*10/12,O47*0.3,IF($B$5-O$6&gt;365*9/12,O47*0.37,IF($B$5-O$6&gt;365*8/12,O47*0.44,0)))))</f>
        <v>0</v>
      </c>
      <c r="CS47" s="8">
        <f>+IF($B$5-P$6&lt;365/12,P47,IF($B$5-P$6&lt;365*2/12,P47*0.93,IF($B$5-P$6&lt;365*3/12,P47*0.86,IF($B$5-P$6&lt;365*4/12,P47*0.79,IF($B$5-P$6&lt;365*5/12,P47*0.72,IF($B$5-P$6&lt;365*6/12,P47*0.65,IF($B$5-P$6&lt;365*7/12,P47*0.58,IF($B$5-P$6&lt;365*8/12,P47*0.51,0))))))))+IF($B$5-P$6&gt;365,0,IF($B$5-P$6&gt;365*11/12,P47*0.23,IF($B$5-P$6&gt;365*10/12,P47*0.3,IF($B$5-P$6&gt;365*9/12,P47*0.37,IF($B$5-P$6&gt;365*8/12,P47*0.44,0)))))</f>
        <v>3.0000000000000001E-6</v>
      </c>
      <c r="CT47" s="8">
        <f>+IF($B$5-Q$6&lt;365/12,Q47,IF($B$5-Q$6&lt;365*2/12,Q47*0.93,IF($B$5-Q$6&lt;365*3/12,Q47*0.86,IF($B$5-Q$6&lt;365*4/12,Q47*0.79,IF($B$5-Q$6&lt;365*5/12,Q47*0.72,IF($B$5-Q$6&lt;365*6/12,Q47*0.65,IF($B$5-Q$6&lt;365*7/12,Q47*0.58,IF($B$5-Q$6&lt;365*8/12,Q47*0.51,0))))))))+IF($B$5-Q$6&gt;365,0,IF($B$5-Q$6&gt;365*11/12,Q47*0.23,IF($B$5-Q$6&gt;365*10/12,Q47*0.3,IF($B$5-Q$6&gt;365*9/12,Q47*0.37,IF($B$5-Q$6&gt;365*8/12,Q47*0.44,0)))))</f>
        <v>0</v>
      </c>
      <c r="CU47" s="8">
        <f>+IF($B$5-R$6&lt;365/12,R47,IF($B$5-R$6&lt;365*2/12,R47*0.93,IF($B$5-R$6&lt;365*3/12,R47*0.86,IF($B$5-R$6&lt;365*4/12,R47*0.79,IF($B$5-R$6&lt;365*5/12,R47*0.72,IF($B$5-R$6&lt;365*6/12,R47*0.65,IF($B$5-R$6&lt;365*7/12,R47*0.58,IF($B$5-R$6&lt;365*8/12,R47*0.51,0))))))))+IF($B$5-R$6&gt;365,0,IF($B$5-R$6&gt;365*11/12,R47*0.23,IF($B$5-R$6&gt;365*10/12,R47*0.3,IF($B$5-R$6&gt;365*9/12,R47*0.37,IF($B$5-R$6&gt;365*8/12,R47*0.44,0)))))</f>
        <v>0</v>
      </c>
      <c r="CV47" s="8">
        <f>+IF($B$5-S$6&lt;365/12,S47,IF($B$5-S$6&lt;365*2/12,S47*0.93,IF($B$5-S$6&lt;365*3/12,S47*0.86,IF($B$5-S$6&lt;365*4/12,S47*0.79,IF($B$5-S$6&lt;365*5/12,S47*0.72,IF($B$5-S$6&lt;365*6/12,S47*0.65,IF($B$5-S$6&lt;365*7/12,S47*0.58,IF($B$5-S$6&lt;365*8/12,S47*0.51,0))))))))+IF($B$5-S$6&gt;365,0,IF($B$5-S$6&gt;365*11/12,S47*0.23,IF($B$5-S$6&gt;365*10/12,S47*0.3,IF($B$5-S$6&gt;365*9/12,S47*0.37,IF($B$5-S$6&gt;365*8/12,S47*0.44,0)))))</f>
        <v>0</v>
      </c>
      <c r="CW47" s="8">
        <f>+IF($B$5-T$6&lt;365/12,T47,IF($B$5-T$6&lt;365*2/12,T47*0.93,IF($B$5-T$6&lt;365*3/12,T47*0.86,IF($B$5-T$6&lt;365*4/12,T47*0.79,IF($B$5-T$6&lt;365*5/12,T47*0.72,IF($B$5-T$6&lt;365*6/12,T47*0.65,IF($B$5-T$6&lt;365*7/12,T47*0.58,IF($B$5-T$6&lt;365*8/12,T47*0.51,0))))))))+IF($B$5-T$6&gt;365,0,IF($B$5-T$6&gt;365*11/12,T47*0.23,IF($B$5-T$6&gt;365*10/12,T47*0.3,IF($B$5-T$6&gt;365*9/12,T47*0.37,IF($B$5-T$6&gt;365*8/12,T47*0.44,0)))))</f>
        <v>0</v>
      </c>
      <c r="CX47" s="8">
        <f>+IF($B$5-U$6&lt;365/12,U47,IF($B$5-U$6&lt;365*2/12,U47*0.93,IF($B$5-U$6&lt;365*3/12,U47*0.86,IF($B$5-U$6&lt;365*4/12,U47*0.79,IF($B$5-U$6&lt;365*5/12,U47*0.72,IF($B$5-U$6&lt;365*6/12,U47*0.65,IF($B$5-U$6&lt;365*7/12,U47*0.58,IF($B$5-U$6&lt;365*8/12,U47*0.51,0))))))))+IF($B$5-U$6&gt;365,0,IF($B$5-U$6&gt;365*11/12,U47*0.23,IF($B$5-U$6&gt;365*10/12,U47*0.3,IF($B$5-U$6&gt;365*9/12,U47*0.37,IF($B$5-U$6&gt;365*8/12,U47*0.44,0)))))</f>
        <v>0</v>
      </c>
      <c r="CY47" s="8">
        <f>+IF($B$5-V$6&lt;365/12,V47,IF($B$5-V$6&lt;365*2/12,V47*0.93,IF($B$5-V$6&lt;365*3/12,V47*0.86,IF($B$5-V$6&lt;365*4/12,V47*0.79,IF($B$5-V$6&lt;365*5/12,V47*0.72,IF($B$5-V$6&lt;365*6/12,V47*0.65,IF($B$5-V$6&lt;365*7/12,V47*0.58,IF($B$5-V$6&lt;365*8/12,V47*0.51,0))))))))+IF($B$5-V$6&gt;365,0,IF($B$5-V$6&gt;365*11/12,V47*0.23,IF($B$5-V$6&gt;365*10/12,V47*0.3,IF($B$5-V$6&gt;365*9/12,V47*0.37,IF($B$5-V$6&gt;365*8/12,V47*0.44,0)))))</f>
        <v>0</v>
      </c>
      <c r="CZ47" s="8">
        <f>+IF($B$5-W$6&lt;365/12,W47,IF($B$5-W$6&lt;365*2/12,W47*0.93,IF($B$5-W$6&lt;365*3/12,W47*0.86,IF($B$5-W$6&lt;365*4/12,W47*0.79,IF($B$5-W$6&lt;365*5/12,W47*0.72,IF($B$5-W$6&lt;365*6/12,W47*0.65,IF($B$5-W$6&lt;365*7/12,W47*0.58,IF($B$5-W$6&lt;365*8/12,W47*0.51,0))))))))+IF($B$5-W$6&gt;365,0,IF($B$5-W$6&gt;365*11/12,W47*0.23,IF($B$5-W$6&gt;365*10/12,W47*0.3,IF($B$5-W$6&gt;365*9/12,W47*0.37,IF($B$5-W$6&gt;365*8/12,W47*0.44,0)))))</f>
        <v>0</v>
      </c>
      <c r="DA47" s="8">
        <f>+IF($B$5-X$6&lt;365/12,X47,IF($B$5-X$6&lt;365*2/12,X47*0.93,IF($B$5-X$6&lt;365*3/12,X47*0.86,IF($B$5-X$6&lt;365*4/12,X47*0.79,IF($B$5-X$6&lt;365*5/12,X47*0.72,IF($B$5-X$6&lt;365*6/12,X47*0.65,IF($B$5-X$6&lt;365*7/12,X47*0.58,IF($B$5-X$6&lt;365*8/12,X47*0.51,0))))))))+IF($B$5-X$6&gt;365,0,IF($B$5-X$6&gt;365*11/12,X47*0.23,IF($B$5-X$6&gt;365*10/12,X47*0.3,IF($B$5-X$6&gt;365*9/12,X47*0.37,IF($B$5-X$6&gt;365*8/12,X47*0.44,0)))))</f>
        <v>0</v>
      </c>
      <c r="DB47" s="8">
        <f>+IF($B$5-Y$6&lt;365/12,Y47,IF($B$5-Y$6&lt;365*2/12,Y47*0.93,IF($B$5-Y$6&lt;365*3/12,Y47*0.86,IF($B$5-Y$6&lt;365*4/12,Y47*0.79,IF($B$5-Y$6&lt;365*5/12,Y47*0.72,IF($B$5-Y$6&lt;365*6/12,Y47*0.65,IF($B$5-Y$6&lt;365*7/12,Y47*0.58,IF($B$5-Y$6&lt;365*8/12,Y47*0.51,0))))))))+IF($B$5-Y$6&gt;365,0,IF($B$5-Y$6&gt;365*11/12,Y47*0.23,IF($B$5-Y$6&gt;365*10/12,Y47*0.3,IF($B$5-Y$6&gt;365*9/12,Y47*0.37,IF($B$5-Y$6&gt;365*8/12,Y47*0.44,0)))))</f>
        <v>0</v>
      </c>
      <c r="DC47" s="8">
        <f>+IF($B$5-Z$6&lt;365/12,Z47,IF($B$5-Z$6&lt;365*2/12,Z47*0.93,IF($B$5-Z$6&lt;365*3/12,Z47*0.86,IF($B$5-Z$6&lt;365*4/12,Z47*0.79,IF($B$5-Z$6&lt;365*5/12,Z47*0.72,IF($B$5-Z$6&lt;365*6/12,Z47*0.65,IF($B$5-Z$6&lt;365*7/12,Z47*0.58,IF($B$5-Z$6&lt;365*8/12,Z47*0.51,0))))))))+IF($B$5-Z$6&gt;365,0,IF($B$5-Z$6&gt;365*11/12,Z47*0.23,IF($B$5-Z$6&gt;365*10/12,Z47*0.3,IF($B$5-Z$6&gt;365*9/12,Z47*0.37,IF($B$5-Z$6&gt;365*8/12,Z47*0.44,0)))))</f>
        <v>0</v>
      </c>
      <c r="DD47" s="8">
        <f>+IF($B$5-AA$6&lt;365/12,AA47,IF($B$5-AA$6&lt;365*2/12,AA47*0.93,IF($B$5-AA$6&lt;365*3/12,AA47*0.86,IF($B$5-AA$6&lt;365*4/12,AA47*0.79,IF($B$5-AA$6&lt;365*5/12,AA47*0.72,IF($B$5-AA$6&lt;365*6/12,AA47*0.65,IF($B$5-AA$6&lt;365*7/12,AA47*0.58,IF($B$5-AA$6&lt;365*8/12,AA47*0.51,0))))))))+IF($B$5-AA$6&gt;365,0,IF($B$5-AA$6&gt;365*11/12,AA47*0.23,IF($B$5-AA$6&gt;365*10/12,AA47*0.3,IF($B$5-AA$6&gt;365*9/12,AA47*0.37,IF($B$5-AA$6&gt;365*8/12,AA47*0.44,0)))))</f>
        <v>0</v>
      </c>
      <c r="DE47" s="8">
        <f>+IF($B$5-AB$6&lt;365/12,AB47,IF($B$5-AB$6&lt;365*2/12,AB47*0.93,IF($B$5-AB$6&lt;365*3/12,AB47*0.86,IF($B$5-AB$6&lt;365*4/12,AB47*0.79,IF($B$5-AB$6&lt;365*5/12,AB47*0.72,IF($B$5-AB$6&lt;365*6/12,AB47*0.65,IF($B$5-AB$6&lt;365*7/12,AB47*0.58,IF($B$5-AB$6&lt;365*8/12,AB47*0.51,0))))))))+IF($B$5-AB$6&gt;365,0,IF($B$5-AB$6&gt;365*11/12,AB47*0.23,IF($B$5-AB$6&gt;365*10/12,AB47*0.3,IF($B$5-AB$6&gt;365*9/12,AB47*0.37,IF($B$5-AB$6&gt;365*8/12,AB47*0.44,0)))))</f>
        <v>0</v>
      </c>
      <c r="DF47" s="8">
        <f>+IF($B$5-AC$6&lt;365/12,AC47,IF($B$5-AC$6&lt;365*2/12,AC47*0.93,IF($B$5-AC$6&lt;365*3/12,AC47*0.86,IF($B$5-AC$6&lt;365*4/12,AC47*0.79,IF($B$5-AC$6&lt;365*5/12,AC47*0.72,IF($B$5-AC$6&lt;365*6/12,AC47*0.65,IF($B$5-AC$6&lt;365*7/12,AC47*0.58,IF($B$5-AC$6&lt;365*8/12,AC47*0.51,0))))))))+IF($B$5-AC$6&gt;365,0,IF($B$5-AC$6&gt;365*11/12,AC47*0.23,IF($B$5-AC$6&gt;365*10/12,AC47*0.3,IF($B$5-AC$6&gt;365*9/12,AC47*0.37,IF($B$5-AC$6&gt;365*8/12,AC47*0.44,0)))))</f>
        <v>0</v>
      </c>
      <c r="DG47" s="8">
        <f>+IF($B$5-AD$6&lt;365/12,AD47,IF($B$5-AD$6&lt;365*2/12,AD47*0.93,IF($B$5-AD$6&lt;365*3/12,AD47*0.86,IF($B$5-AD$6&lt;365*4/12,AD47*0.79,IF($B$5-AD$6&lt;365*5/12,AD47*0.72,IF($B$5-AD$6&lt;365*6/12,AD47*0.65,IF($B$5-AD$6&lt;365*7/12,AD47*0.58,IF($B$5-AD$6&lt;365*8/12,AD47*0.51,0))))))))+IF($B$5-AD$6&gt;365,0,IF($B$5-AD$6&gt;365*11/12,AD47*0.23,IF($B$5-AD$6&gt;365*10/12,AD47*0.3,IF($B$5-AD$6&gt;365*9/12,AD47*0.37,IF($B$5-AD$6&gt;365*8/12,AD47*0.44,0)))))</f>
        <v>0</v>
      </c>
      <c r="DH47" s="8">
        <f>+IF($B$5-AE$6&lt;365/12,AE47,IF($B$5-AE$6&lt;365*2/12,AE47*0.93,IF($B$5-AE$6&lt;365*3/12,AE47*0.86,IF($B$5-AE$6&lt;365*4/12,AE47*0.79,IF($B$5-AE$6&lt;365*5/12,AE47*0.72,IF($B$5-AE$6&lt;365*6/12,AE47*0.65,IF($B$5-AE$6&lt;365*7/12,AE47*0.58,IF($B$5-AE$6&lt;365*8/12,AE47*0.51,0))))))))+IF($B$5-AE$6&gt;365,0,IF($B$5-AE$6&gt;365*11/12,AE47*0.23,IF($B$5-AE$6&gt;365*10/12,AE47*0.3,IF($B$5-AE$6&gt;365*9/12,AE47*0.37,IF($B$5-AE$6&gt;365*8/12,AE47*0.44,0)))))</f>
        <v>0</v>
      </c>
      <c r="DI47" s="8">
        <f>+IF($B$5-AF$6&lt;365/12,AF47,IF($B$5-AF$6&lt;365*2/12,AF47*0.93,IF($B$5-AF$6&lt;365*3/12,AF47*0.86,IF($B$5-AF$6&lt;365*4/12,AF47*0.79,IF($B$5-AF$6&lt;365*5/12,AF47*0.72,IF($B$5-AF$6&lt;365*6/12,AF47*0.65,IF($B$5-AF$6&lt;365*7/12,AF47*0.58,IF($B$5-AF$6&lt;365*8/12,AF47*0.51,0))))))))+IF($B$5-AF$6&gt;365,0,IF($B$5-AF$6&gt;365*11/12,AF47*0.23,IF($B$5-AF$6&gt;365*10/12,AF47*0.3,IF($B$5-AF$6&gt;365*9/12,AF47*0.37,IF($B$5-AF$6&gt;365*8/12,AF47*0.44,0)))))</f>
        <v>0</v>
      </c>
      <c r="DJ47" s="8">
        <f>+IF($B$5-AG$6&lt;365/12,AG47,IF($B$5-AG$6&lt;365*2/12,AG47*0.93,IF($B$5-AG$6&lt;365*3/12,AG47*0.86,IF($B$5-AG$6&lt;365*4/12,AG47*0.79,IF($B$5-AG$6&lt;365*5/12,AG47*0.72,IF($B$5-AG$6&lt;365*6/12,AG47*0.65,IF($B$5-AG$6&lt;365*7/12,AG47*0.58,IF($B$5-AG$6&lt;365*8/12,AG47*0.51,0))))))))+IF($B$5-AG$6&gt;365,0,IF($B$5-AG$6&gt;365*11/12,AG47*0.23,IF($B$5-AG$6&gt;365*10/12,AG47*0.3,IF($B$5-AG$6&gt;365*9/12,AG47*0.37,IF($B$5-AG$6&gt;365*8/12,AG47*0.44,0)))))</f>
        <v>0</v>
      </c>
      <c r="DK47" s="8">
        <f>+IF($B$5-AH$6&lt;365/12,AH47,IF($B$5-AH$6&lt;365*2/12,AH47*0.93,IF($B$5-AH$6&lt;365*3/12,AH47*0.86,IF($B$5-AH$6&lt;365*4/12,AH47*0.79,IF($B$5-AH$6&lt;365*5/12,AH47*0.72,IF($B$5-AH$6&lt;365*6/12,AH47*0.65,IF($B$5-AH$6&lt;365*7/12,AH47*0.58,IF($B$5-AH$6&lt;365*8/12,AH47*0.51,0))))))))+IF($B$5-AH$6&gt;365,0,IF($B$5-AH$6&gt;365*11/12,AH47*0.23,IF($B$5-AH$6&gt;365*10/12,AH47*0.3,IF($B$5-AH$6&gt;365*9/12,AH47*0.37,IF($B$5-AH$6&gt;365*8/12,AH47*0.44,0)))))</f>
        <v>0</v>
      </c>
      <c r="DL47" s="8">
        <f>+IF($B$5-AI$6&lt;365/12,AI47,IF($B$5-AI$6&lt;365*2/12,AI47*0.93,IF($B$5-AI$6&lt;365*3/12,AI47*0.86,IF($B$5-AI$6&lt;365*4/12,AI47*0.79,IF($B$5-AI$6&lt;365*5/12,AI47*0.72,IF($B$5-AI$6&lt;365*6/12,AI47*0.65,IF($B$5-AI$6&lt;365*7/12,AI47*0.58,IF($B$5-AI$6&lt;365*8/12,AI47*0.51,0))))))))+IF($B$5-AI$6&gt;365,0,IF($B$5-AI$6&gt;365*11/12,AI47*0.23,IF($B$5-AI$6&gt;365*10/12,AI47*0.3,IF($B$5-AI$6&gt;365*9/12,AI47*0.37,IF($B$5-AI$6&gt;365*8/12,AI47*0.44,0)))))</f>
        <v>20.88</v>
      </c>
      <c r="DM47" s="8">
        <f>+IF($B$5-AJ$6&lt;365/12,AJ47,IF($B$5-AJ$6&lt;365*2/12,AJ47*0.93,IF($B$5-AJ$6&lt;365*3/12,AJ47*0.86,IF($B$5-AJ$6&lt;365*4/12,AJ47*0.79,IF($B$5-AJ$6&lt;365*5/12,AJ47*0.72,IF($B$5-AJ$6&lt;365*6/12,AJ47*0.65,IF($B$5-AJ$6&lt;365*7/12,AJ47*0.58,IF($B$5-AJ$6&lt;365*8/12,AJ47*0.51,0))))))))+IF($B$5-AJ$6&gt;365,0,IF($B$5-AJ$6&gt;365*11/12,AJ47*0.23,IF($B$5-AJ$6&gt;365*10/12,AJ47*0.3,IF($B$5-AJ$6&gt;365*9/12,AJ47*0.37,IF($B$5-AJ$6&gt;365*8/12,AJ47*0.44,0)))))</f>
        <v>25.056000000000001</v>
      </c>
      <c r="DN47" s="8">
        <f>+IF($B$5-AK$6&lt;365/12,AK47,IF($B$5-AK$6&lt;365*2/12,AK47*0.93,IF($B$5-AK$6&lt;365*3/12,AK47*0.86,IF($B$5-AK$6&lt;365*4/12,AK47*0.79,IF($B$5-AK$6&lt;365*5/12,AK47*0.72,IF($B$5-AK$6&lt;365*6/12,AK47*0.65,IF($B$5-AK$6&lt;365*7/12,AK47*0.58,IF($B$5-AK$6&lt;365*8/12,AK47*0.51,0))))))))+IF($B$5-AK$6&gt;365,0,IF($B$5-AK$6&gt;365*11/12,AK47*0.23,IF($B$5-AK$6&gt;365*10/12,AK47*0.3,IF($B$5-AK$6&gt;365*9/12,AK47*0.37,IF($B$5-AK$6&gt;365*8/12,AK47*0.44,0)))))</f>
        <v>6.9599999999999991</v>
      </c>
      <c r="DO47" s="8">
        <f>+IF($B$5-AL$6&lt;365/12,AL47,IF($B$5-AL$6&lt;365*2/12,AL47*0.93,IF($B$5-AL$6&lt;365*3/12,AL47*0.86,IF($B$5-AL$6&lt;365*4/12,AL47*0.79,IF($B$5-AL$6&lt;365*5/12,AL47*0.72,IF($B$5-AL$6&lt;365*6/12,AL47*0.65,IF($B$5-AL$6&lt;365*7/12,AL47*0.58,IF($B$5-AL$6&lt;365*8/12,AL47*0.51,0))))))))+IF($B$5-AL$6&gt;365,0,IF($B$5-AL$6&gt;365*11/12,AL47*0.23,IF($B$5-AL$6&gt;365*10/12,AL47*0.3,IF($B$5-AL$6&gt;365*9/12,AL47*0.37,IF($B$5-AL$6&gt;365*8/12,AL47*0.44,0)))))</f>
        <v>0</v>
      </c>
      <c r="DP47" s="8">
        <f>+IF($B$5-AM$6&lt;365/12,AM47,IF($B$5-AM$6&lt;365*2/12,AM47*0.93,IF($B$5-AM$6&lt;365*3/12,AM47*0.86,IF($B$5-AM$6&lt;365*4/12,AM47*0.79,IF($B$5-AM$6&lt;365*5/12,AM47*0.72,IF($B$5-AM$6&lt;365*6/12,AM47*0.65,IF($B$5-AM$6&lt;365*7/12,AM47*0.58,IF($B$5-AM$6&lt;365*8/12,AM47*0.51,0))))))))+IF($B$5-AM$6&gt;365,0,IF($B$5-AM$6&gt;365*11/12,AM47*0.23,IF($B$5-AM$6&gt;365*10/12,AM47*0.3,IF($B$5-AM$6&gt;365*9/12,AM47*0.37,IF($B$5-AM$6&gt;365*8/12,AM47*0.44,0)))))</f>
        <v>0</v>
      </c>
      <c r="DQ47" s="8">
        <f>+IF($B$5-AN$6&lt;365/12,AN47,IF($B$5-AN$6&lt;365*2/12,AN47*0.93,IF($B$5-AN$6&lt;365*3/12,AN47*0.86,IF($B$5-AN$6&lt;365*4/12,AN47*0.79,IF($B$5-AN$6&lt;365*5/12,AN47*0.72,IF($B$5-AN$6&lt;365*6/12,AN47*0.65,IF($B$5-AN$6&lt;365*7/12,AN47*0.58,IF($B$5-AN$6&lt;365*8/12,AN47*0.51,0))))))))+IF($B$5-AN$6&gt;365,0,IF($B$5-AN$6&gt;365*11/12,AN47*0.23,IF($B$5-AN$6&gt;365*10/12,AN47*0.3,IF($B$5-AN$6&gt;365*9/12,AN47*0.37,IF($B$5-AN$6&gt;365*8/12,AN47*0.44,0)))))</f>
        <v>37.119999999999997</v>
      </c>
      <c r="DR47" s="8">
        <f>+IF($B$5-AO$6&lt;365/12,AO47,IF($B$5-AO$6&lt;365*2/12,AO47*0.93,IF($B$5-AO$6&lt;365*3/12,AO47*0.86,IF($B$5-AO$6&lt;365*4/12,AO47*0.79,IF($B$5-AO$6&lt;365*5/12,AO47*0.72,IF($B$5-AO$6&lt;365*6/12,AO47*0.65,IF($B$5-AO$6&lt;365*7/12,AO47*0.58,IF($B$5-AO$6&lt;365*8/12,AO47*0.51,0))))))))+IF($B$5-AO$6&gt;365,0,IF($B$5-AO$6&gt;365*11/12,AO47*0.23,IF($B$5-AO$6&gt;365*10/12,AO47*0.3,IF($B$5-AO$6&gt;365*9/12,AO47*0.37,IF($B$5-AO$6&gt;365*8/12,AO47*0.44,0)))))</f>
        <v>0</v>
      </c>
      <c r="DS47" s="8">
        <f>+IF($B$5-AP$6&lt;365/12,AP47,IF($B$5-AP$6&lt;365*2/12,AP47*0.93,IF($B$5-AP$6&lt;365*3/12,AP47*0.86,IF($B$5-AP$6&lt;365*4/12,AP47*0.79,IF($B$5-AP$6&lt;365*5/12,AP47*0.72,IF($B$5-AP$6&lt;365*6/12,AP47*0.65,IF($B$5-AP$6&lt;365*7/12,AP47*0.58,IF($B$5-AP$6&lt;365*8/12,AP47*0.51,0))))))))+IF($B$5-AP$6&gt;365,0,IF($B$5-AP$6&gt;365*11/12,AP47*0.23,IF($B$5-AP$6&gt;365*10/12,AP47*0.3,IF($B$5-AP$6&gt;365*9/12,AP47*0.37,IF($B$5-AP$6&gt;365*8/12,AP47*0.44,0)))))</f>
        <v>0</v>
      </c>
      <c r="DT47" s="8">
        <f>+IF($B$5-AQ$6&lt;365/12,AQ47,IF($B$5-AQ$6&lt;365*2/12,AQ47*0.93,IF($B$5-AQ$6&lt;365*3/12,AQ47*0.86,IF($B$5-AQ$6&lt;365*4/12,AQ47*0.79,IF($B$5-AQ$6&lt;365*5/12,AQ47*0.72,IF($B$5-AQ$6&lt;365*6/12,AQ47*0.65,IF($B$5-AQ$6&lt;365*7/12,AQ47*0.58,IF($B$5-AQ$6&lt;365*8/12,AQ47*0.51,0))))))))+IF($B$5-AQ$6&gt;365,0,IF($B$5-AQ$6&gt;365*11/12,AQ47*0.23,IF($B$5-AQ$6&gt;365*10/12,AQ47*0.3,IF($B$5-AQ$6&gt;365*9/12,AQ47*0.37,IF($B$5-AQ$6&gt;365*8/12,AQ47*0.44,0)))))</f>
        <v>0</v>
      </c>
      <c r="DU47" s="8">
        <f>+IF($B$5-AR$6&lt;365/12,AR47,IF($B$5-AR$6&lt;365*2/12,AR47*0.93,IF($B$5-AR$6&lt;365*3/12,AR47*0.86,IF($B$5-AR$6&lt;365*4/12,AR47*0.79,IF($B$5-AR$6&lt;365*5/12,AR47*0.72,IF($B$5-AR$6&lt;365*6/12,AR47*0.65,IF($B$5-AR$6&lt;365*7/12,AR47*0.58,IF($B$5-AR$6&lt;365*8/12,AR47*0.51,0))))))))+IF($B$5-AR$6&gt;365,0,IF($B$5-AR$6&gt;365*11/12,AR47*0.23,IF($B$5-AR$6&gt;365*10/12,AR47*0.3,IF($B$5-AR$6&gt;365*9/12,AR47*0.37,IF($B$5-AR$6&gt;365*8/12,AR47*0.44,0)))))</f>
        <v>0</v>
      </c>
      <c r="DV47" s="8">
        <f>+IF($B$5-AS$6&lt;365/12,AS47,IF($B$5-AS$6&lt;365*2/12,AS47*0.93,IF($B$5-AS$6&lt;365*3/12,AS47*0.86,IF($B$5-AS$6&lt;365*4/12,AS47*0.79,IF($B$5-AS$6&lt;365*5/12,AS47*0.72,IF($B$5-AS$6&lt;365*6/12,AS47*0.65,IF($B$5-AS$6&lt;365*7/12,AS47*0.58,IF($B$5-AS$6&lt;365*8/12,AS47*0.51,0))))))))+IF($B$5-AS$6&gt;365,0,IF($B$5-AS$6&gt;365*11/12,AS47*0.23,IF($B$5-AS$6&gt;365*10/12,AS47*0.3,IF($B$5-AS$6&gt;365*9/12,AS47*0.37,IF($B$5-AS$6&gt;365*8/12,AS47*0.44,0)))))</f>
        <v>0</v>
      </c>
      <c r="DW47" s="8">
        <f>+IF($B$5-AT$6&lt;365/12,AT47,IF($B$5-AT$6&lt;365*2/12,AT47*0.93,IF($B$5-AT$6&lt;365*3/12,AT47*0.86,IF($B$5-AT$6&lt;365*4/12,AT47*0.79,IF($B$5-AT$6&lt;365*5/12,AT47*0.72,IF($B$5-AT$6&lt;365*6/12,AT47*0.65,IF($B$5-AT$6&lt;365*7/12,AT47*0.58,IF($B$5-AT$6&lt;365*8/12,AT47*0.51,0))))))))+IF($B$5-AT$6&gt;365,0,IF($B$5-AT$6&gt;365*11/12,AT47*0.23,IF($B$5-AT$6&gt;365*10/12,AT47*0.3,IF($B$5-AT$6&gt;365*9/12,AT47*0.37,IF($B$5-AT$6&gt;365*8/12,AT47*0.44,0)))))</f>
        <v>0</v>
      </c>
      <c r="DX47" s="8">
        <f>+IF($B$5-AU$6&lt;365/12,AU47,IF($B$5-AU$6&lt;365*2/12,AU47*0.93,IF($B$5-AU$6&lt;365*3/12,AU47*0.86,IF($B$5-AU$6&lt;365*4/12,AU47*0.79,IF($B$5-AU$6&lt;365*5/12,AU47*0.72,IF($B$5-AU$6&lt;365*6/12,AU47*0.65,IF($B$5-AU$6&lt;365*7/12,AU47*0.58,IF($B$5-AU$6&lt;365*8/12,AU47*0.51,0))))))))+IF($B$5-AU$6&gt;365,0,IF($B$5-AU$6&gt;365*11/12,AU47*0.23,IF($B$5-AU$6&gt;365*10/12,AU47*0.3,IF($B$5-AU$6&gt;365*9/12,AU47*0.37,IF($B$5-AU$6&gt;365*8/12,AU47*0.44,0)))))</f>
        <v>5.1840000000000002</v>
      </c>
      <c r="DY47" s="8">
        <f>+IF($B$5-AV$6&lt;365/12,AV47,IF($B$5-AV$6&lt;365*2/12,AV47*0.93,IF($B$5-AV$6&lt;365*3/12,AV47*0.86,IF($B$5-AV$6&lt;365*4/12,AV47*0.79,IF($B$5-AV$6&lt;365*5/12,AV47*0.72,IF($B$5-AV$6&lt;365*6/12,AV47*0.65,IF($B$5-AV$6&lt;365*7/12,AV47*0.58,IF($B$5-AV$6&lt;365*8/12,AV47*0.51,0))))))))+IF($B$5-AV$6&gt;365,0,IF($B$5-AV$6&gt;365*11/12,AV47*0.23,IF($B$5-AV$6&gt;365*10/12,AV47*0.3,IF($B$5-AV$6&gt;365*9/12,AV47*0.37,IF($B$5-AV$6&gt;365*8/12,AV47*0.44,0)))))</f>
        <v>0</v>
      </c>
      <c r="DZ47" s="8">
        <f>+IF($B$5-AW$6&lt;365/12,AW47,IF($B$5-AW$6&lt;365*2/12,AW47*0.93,IF($B$5-AW$6&lt;365*3/12,AW47*0.86,IF($B$5-AW$6&lt;365*4/12,AW47*0.79,IF($B$5-AW$6&lt;365*5/12,AW47*0.72,IF($B$5-AW$6&lt;365*6/12,AW47*0.65,IF($B$5-AW$6&lt;365*7/12,AW47*0.58,IF($B$5-AW$6&lt;365*8/12,AW47*0.51,0))))))))+IF($B$5-AW$6&gt;365,0,IF($B$5-AW$6&gt;365*11/12,AW47*0.23,IF($B$5-AW$6&gt;365*10/12,AW47*0.3,IF($B$5-AW$6&gt;365*9/12,AW47*0.37,IF($B$5-AW$6&gt;365*8/12,AW47*0.44,0)))))</f>
        <v>0</v>
      </c>
      <c r="EA47" s="8">
        <f>+IF($B$5-AX$6&lt;365/12,AX47,IF($B$5-AX$6&lt;365*2/12,AX47*0.93,IF($B$5-AX$6&lt;365*3/12,AX47*0.86,IF($B$5-AX$6&lt;365*4/12,AX47*0.79,IF($B$5-AX$6&lt;365*5/12,AX47*0.72,IF($B$5-AX$6&lt;365*6/12,AX47*0.65,IF($B$5-AX$6&lt;365*7/12,AX47*0.58,IF($B$5-AX$6&lt;365*8/12,AX47*0.51,0))))))))+IF($B$5-AX$6&gt;365,0,IF($B$5-AX$6&gt;365*11/12,AX47*0.23,IF($B$5-AX$6&gt;365*10/12,AX47*0.3,IF($B$5-AX$6&gt;365*9/12,AX47*0.37,IF($B$5-AX$6&gt;365*8/12,AX47*0.44,0)))))</f>
        <v>0</v>
      </c>
      <c r="EB47" s="8">
        <f>+IF($B$5-AY$6&lt;365/12,AY47,IF($B$5-AY$6&lt;365*2/12,AY47*0.93,IF($B$5-AY$6&lt;365*3/12,AY47*0.86,IF($B$5-AY$6&lt;365*4/12,AY47*0.79,IF($B$5-AY$6&lt;365*5/12,AY47*0.72,IF($B$5-AY$6&lt;365*6/12,AY47*0.65,IF($B$5-AY$6&lt;365*7/12,AY47*0.58,IF($B$5-AY$6&lt;365*8/12,AY47*0.51,0))))))))+IF($B$5-AY$6&gt;365,0,IF($B$5-AY$6&gt;365*11/12,AY47*0.23,IF($B$5-AY$6&gt;365*10/12,AY47*0.3,IF($B$5-AY$6&gt;365*9/12,AY47*0.37,IF($B$5-AY$6&gt;365*8/12,AY47*0.44,0)))))</f>
        <v>0</v>
      </c>
      <c r="EC47" s="8">
        <f>+IF($B$5-AZ$6&lt;365/12,AZ47,IF($B$5-AZ$6&lt;365*2/12,AZ47*0.93,IF($B$5-AZ$6&lt;365*3/12,AZ47*0.86,IF($B$5-AZ$6&lt;365*4/12,AZ47*0.79,IF($B$5-AZ$6&lt;365*5/12,AZ47*0.72,IF($B$5-AZ$6&lt;365*6/12,AZ47*0.65,IF($B$5-AZ$6&lt;365*7/12,AZ47*0.58,IF($B$5-AZ$6&lt;365*8/12,AZ47*0.51,0))))))))+IF($B$5-AZ$6&gt;365,0,IF($B$5-AZ$6&gt;365*11/12,AZ47*0.23,IF($B$5-AZ$6&gt;365*10/12,AZ47*0.3,IF($B$5-AZ$6&gt;365*9/12,AZ47*0.37,IF($B$5-AZ$6&gt;365*8/12,AZ47*0.44,0)))))</f>
        <v>0</v>
      </c>
      <c r="ED47" s="8">
        <f>+IF($B$5-BA$6&lt;365/12,BA47,IF($B$5-BA$6&lt;365*2/12,BA47*0.93,IF($B$5-BA$6&lt;365*3/12,BA47*0.86,IF($B$5-BA$6&lt;365*4/12,BA47*0.79,IF($B$5-BA$6&lt;365*5/12,BA47*0.72,IF($B$5-BA$6&lt;365*6/12,BA47*0.65,IF($B$5-BA$6&lt;365*7/12,BA47*0.58,IF($B$5-BA$6&lt;365*8/12,BA47*0.51,0))))))))+IF($B$5-BA$6&gt;365,0,IF($B$5-BA$6&gt;365*11/12,BA47*0.23,IF($B$5-BA$6&gt;365*10/12,BA47*0.3,IF($B$5-BA$6&gt;365*9/12,BA47*0.37,IF($B$5-BA$6&gt;365*8/12,BA47*0.44,0)))))</f>
        <v>0</v>
      </c>
      <c r="EE47" s="8">
        <f>+IF($B$5-BB$6&lt;365/12,BB47,IF($B$5-BB$6&lt;365*2/12,BB47*0.93,IF($B$5-BB$6&lt;365*3/12,BB47*0.86,IF($B$5-BB$6&lt;365*4/12,BB47*0.79,IF($B$5-BB$6&lt;365*5/12,BB47*0.72,IF($B$5-BB$6&lt;365*6/12,BB47*0.65,IF($B$5-BB$6&lt;365*7/12,BB47*0.58,IF($B$5-BB$6&lt;365*8/12,BB47*0.51,0))))))))+IF($B$5-BB$6&gt;365,0,IF($B$5-BB$6&gt;365*11/12,BB47*0.23,IF($B$5-BB$6&gt;365*10/12,BB47*0.3,IF($B$5-BB$6&gt;365*9/12,BB47*0.37,IF($B$5-BB$6&gt;365*8/12,BB47*0.44,0)))))</f>
        <v>0</v>
      </c>
      <c r="EF47" s="8">
        <f>+IF($B$5-BC$6&lt;365/12,BC47,IF($B$5-BC$6&lt;365*2/12,BC47*0.93,IF($B$5-BC$6&lt;365*3/12,BC47*0.86,IF($B$5-BC$6&lt;365*4/12,BC47*0.79,IF($B$5-BC$6&lt;365*5/12,BC47*0.72,IF($B$5-BC$6&lt;365*6/12,BC47*0.65,IF($B$5-BC$6&lt;365*7/12,BC47*0.58,IF($B$5-BC$6&lt;365*8/12,BC47*0.51,0))))))))+IF($B$5-BC$6&gt;365,0,IF($B$5-BC$6&gt;365*11/12,BC47*0.23,IF($B$5-BC$6&gt;365*10/12,BC47*0.3,IF($B$5-BC$6&gt;365*9/12,BC47*0.37,IF($B$5-BC$6&gt;365*8/12,BC47*0.44,0)))))</f>
        <v>0</v>
      </c>
      <c r="EG47" s="8">
        <f>+IF($B$5-BD$6&lt;365/12,BD47,IF($B$5-BD$6&lt;365*2/12,BD47*0.93,IF($B$5-BD$6&lt;365*3/12,BD47*0.86,IF($B$5-BD$6&lt;365*4/12,BD47*0.79,IF($B$5-BD$6&lt;365*5/12,BD47*0.72,IF($B$5-BD$6&lt;365*6/12,BD47*0.65,IF($B$5-BD$6&lt;365*7/12,BD47*0.58,IF($B$5-BD$6&lt;365*8/12,BD47*0.51,0))))))))+IF($B$5-BD$6&gt;365,0,IF($B$5-BD$6&gt;365*11/12,BD47*0.23,IF($B$5-BD$6&gt;365*10/12,BD47*0.3,IF($B$5-BD$6&gt;365*9/12,BD47*0.37,IF($B$5-BD$6&gt;365*8/12,BD47*0.44,0)))))</f>
        <v>0</v>
      </c>
      <c r="EH47" s="8">
        <f>+IF($B$5-BE$6&lt;365/12,BE47,IF($B$5-BE$6&lt;365*2/12,BE47*0.93,IF($B$5-BE$6&lt;365*3/12,BE47*0.86,IF($B$5-BE$6&lt;365*4/12,BE47*0.79,IF($B$5-BE$6&lt;365*5/12,BE47*0.72,IF($B$5-BE$6&lt;365*6/12,BE47*0.65,IF($B$5-BE$6&lt;365*7/12,BE47*0.58,IF($B$5-BE$6&lt;365*8/12,BE47*0.51,0))))))))+IF($B$5-BE$6&gt;365,0,IF($B$5-BE$6&gt;365*11/12,BE47*0.23,IF($B$5-BE$6&gt;365*10/12,BE47*0.3,IF($B$5-BE$6&gt;365*9/12,BE47*0.37,IF($B$5-BE$6&gt;365*8/12,BE47*0.44,0)))))</f>
        <v>0</v>
      </c>
      <c r="EI47" s="8">
        <f>+IF($B$5-BF$6&lt;365/12,BF47,IF($B$5-BF$6&lt;365*2/12,BF47*0.93,IF($B$5-BF$6&lt;365*3/12,BF47*0.86,IF($B$5-BF$6&lt;365*4/12,BF47*0.79,IF($B$5-BF$6&lt;365*5/12,BF47*0.72,IF($B$5-BF$6&lt;365*6/12,BF47*0.65,IF($B$5-BF$6&lt;365*7/12,BF47*0.58,IF($B$5-BF$6&lt;365*8/12,BF47*0.51,0))))))))+IF($B$5-BF$6&gt;365,0,IF($B$5-BF$6&gt;365*11/12,BF47*0.23,IF($B$5-BF$6&gt;365*10/12,BF47*0.3,IF($B$5-BF$6&gt;365*9/12,BF47*0.37,IF($B$5-BF$6&gt;365*8/12,BF47*0.44,0)))))</f>
        <v>0</v>
      </c>
      <c r="EJ47" s="8">
        <f>+IF($B$5-BG$6&lt;365/12,BG47,IF($B$5-BG$6&lt;365*2/12,BG47*0.93,IF($B$5-BG$6&lt;365*3/12,BG47*0.86,IF($B$5-BG$6&lt;365*4/12,BG47*0.79,IF($B$5-BG$6&lt;365*5/12,BG47*0.72,IF($B$5-BG$6&lt;365*6/12,BG47*0.65,IF($B$5-BG$6&lt;365*7/12,BG47*0.58,IF($B$5-BG$6&lt;365*8/12,BG47*0.51,0))))))))+IF($B$5-BG$6&gt;365,0,IF($B$5-BG$6&gt;365*11/12,BG47*0.23,IF($B$5-BG$6&gt;365*10/12,BG47*0.3,IF($B$5-BG$6&gt;365*9/12,BG47*0.37,IF($B$5-BG$6&gt;365*8/12,BG47*0.44,0)))))</f>
        <v>0</v>
      </c>
      <c r="EK47" s="8">
        <f>+IF($B$5-BH$6&lt;365/12,BH47,IF($B$5-BH$6&lt;365*2/12,BH47*0.93,IF($B$5-BH$6&lt;365*3/12,BH47*0.86,IF($B$5-BH$6&lt;365*4/12,BH47*0.79,IF($B$5-BH$6&lt;365*5/12,BH47*0.72,IF($B$5-BH$6&lt;365*6/12,BH47*0.65,IF($B$5-BH$6&lt;365*7/12,BH47*0.58,IF($B$5-BH$6&lt;365*8/12,BH47*0.51,0))))))))+IF($B$5-BH$6&gt;365,0,IF($B$5-BH$6&gt;365*11/12,BH47*0.23,IF($B$5-BH$6&gt;365*10/12,BH47*0.3,IF($B$5-BH$6&gt;365*9/12,BH47*0.37,IF($B$5-BH$6&gt;365*8/12,BH47*0.44,0)))))</f>
        <v>0</v>
      </c>
      <c r="EL47" s="8">
        <f>+IF($B$5-BI$6&lt;365/12,BI47,IF($B$5-BI$6&lt;365*2/12,BI47*0.93,IF($B$5-BI$6&lt;365*3/12,BI47*0.86,IF($B$5-BI$6&lt;365*4/12,BI47*0.79,IF($B$5-BI$6&lt;365*5/12,BI47*0.72,IF($B$5-BI$6&lt;365*6/12,BI47*0.65,IF($B$5-BI$6&lt;365*7/12,BI47*0.58,IF($B$5-BI$6&lt;365*8/12,BI47*0.51,0))))))))+IF($B$5-BI$6&gt;365,0,IF($B$5-BI$6&gt;365*11/12,BI47*0.23,IF($B$5-BI$6&gt;365*10/12,BI47*0.3,IF($B$5-BI$6&gt;365*9/12,BI47*0.37,IF($B$5-BI$6&gt;365*8/12,BI47*0.44,0)))))</f>
        <v>0</v>
      </c>
      <c r="EM47" s="8">
        <f>+IF($B$5-BJ$6&lt;365/12,BJ47,IF($B$5-BJ$6&lt;365*2/12,BJ47*0.93,IF($B$5-BJ$6&lt;365*3/12,BJ47*0.86,IF($B$5-BJ$6&lt;365*4/12,BJ47*0.79,IF($B$5-BJ$6&lt;365*5/12,BJ47*0.72,IF($B$5-BJ$6&lt;365*6/12,BJ47*0.65,IF($B$5-BJ$6&lt;365*7/12,BJ47*0.58,IF($B$5-BJ$6&lt;365*8/12,BJ47*0.51,0))))))))+IF($B$5-BJ$6&gt;365,0,IF($B$5-BJ$6&gt;365*11/12,BJ47*0.23,IF($B$5-BJ$6&gt;365*10/12,BJ47*0.3,IF($B$5-BJ$6&gt;365*9/12,BJ47*0.37,IF($B$5-BJ$6&gt;365*8/12,BJ47*0.44,0)))))</f>
        <v>0</v>
      </c>
      <c r="EN47" s="8">
        <f>+IF($B$5-BK$6&lt;365/12,BK47,IF($B$5-BK$6&lt;365*2/12,BK47*0.93,IF($B$5-BK$6&lt;365*3/12,BK47*0.86,IF($B$5-BK$6&lt;365*4/12,BK47*0.79,IF($B$5-BK$6&lt;365*5/12,BK47*0.72,IF($B$5-BK$6&lt;365*6/12,BK47*0.65,IF($B$5-BK$6&lt;365*7/12,BK47*0.58,IF($B$5-BK$6&lt;365*8/12,BK47*0.51,0))))))))+IF($B$5-BK$6&gt;365,0,IF($B$5-BK$6&gt;365*11/12,BK47*0.23,IF($B$5-BK$6&gt;365*10/12,BK47*0.3,IF($B$5-BK$6&gt;365*9/12,BK47*0.37,IF($B$5-BK$6&gt;365*8/12,BK47*0.44,0)))))</f>
        <v>0</v>
      </c>
      <c r="EO47" s="8">
        <f>+IF($B$5-BL$6&lt;365/12,BL47,IF($B$5-BL$6&lt;365*2/12,BL47*0.93,IF($B$5-BL$6&lt;365*3/12,BL47*0.86,IF($B$5-BL$6&lt;365*4/12,BL47*0.79,IF($B$5-BL$6&lt;365*5/12,BL47*0.72,IF($B$5-BL$6&lt;365*6/12,BL47*0.65,IF($B$5-BL$6&lt;365*7/12,BL47*0.58,IF($B$5-BL$6&lt;365*8/12,BL47*0.51,0))))))))+IF($B$5-BL$6&gt;365,0,IF($B$5-BL$6&gt;365*11/12,BL47*0.23,IF($B$5-BL$6&gt;365*10/12,BL47*0.3,IF($B$5-BL$6&gt;365*9/12,BL47*0.37,IF($B$5-BL$6&gt;365*8/12,BL47*0.44,0)))))</f>
        <v>0</v>
      </c>
      <c r="EP47" s="8">
        <f>+IF($B$5-BM$6&lt;365/12,BM47,IF($B$5-BM$6&lt;365*2/12,BM47*0.93,IF($B$5-BM$6&lt;365*3/12,BM47*0.86,IF($B$5-BM$6&lt;365*4/12,BM47*0.79,IF($B$5-BM$6&lt;365*5/12,BM47*0.72,IF($B$5-BM$6&lt;365*6/12,BM47*0.65,IF($B$5-BM$6&lt;365*7/12,BM47*0.58,IF($B$5-BM$6&lt;365*8/12,BM47*0.51,0))))))))+IF($B$5-BM$6&gt;365,0,IF($B$5-BM$6&gt;365*11/12,BM47*0.23,IF($B$5-BM$6&gt;365*10/12,BM47*0.3,IF($B$5-BM$6&gt;365*9/12,BM47*0.37,IF($B$5-BM$6&gt;365*8/12,BM47*0.44,0)))))</f>
        <v>44.72</v>
      </c>
      <c r="EQ47" s="8">
        <f>+IF($B$5-BN$6&lt;365/12,BN47,IF($B$5-BN$6&lt;365*2/12,BN47*0.93,IF($B$5-BN$6&lt;365*3/12,BN47*0.86,IF($B$5-BN$6&lt;365*4/12,BN47*0.79,IF($B$5-BN$6&lt;365*5/12,BN47*0.72,IF($B$5-BN$6&lt;365*6/12,BN47*0.65,IF($B$5-BN$6&lt;365*7/12,BN47*0.58,IF($B$5-BN$6&lt;365*8/12,BN47*0.51,0))))))))+IF($B$5-BN$6&gt;365,0,IF($B$5-BN$6&gt;365*11/12,BN47*0.23,IF($B$5-BN$6&gt;365*10/12,BN47*0.3,IF($B$5-BN$6&gt;365*9/12,BN47*0.37,IF($B$5-BN$6&gt;365*8/12,BN47*0.44,0)))))</f>
        <v>0</v>
      </c>
      <c r="ER47" s="8">
        <f>+IF($B$5-BO$6&lt;365/12,BO47,IF($B$5-BO$6&lt;365*2/12,BO47*0.93,IF($B$5-BO$6&lt;365*3/12,BO47*0.86,IF($B$5-BO$6&lt;365*4/12,BO47*0.79,IF($B$5-BO$6&lt;365*5/12,BO47*0.72,IF($B$5-BO$6&lt;365*6/12,BO47*0.65,IF($B$5-BO$6&lt;365*7/12,BO47*0.58,IF($B$5-BO$6&lt;365*8/12,BO47*0.51,0))))))))+IF($B$5-BO$6&gt;365,0,IF($B$5-BO$6&gt;365*11/12,BO47*0.23,IF($B$5-BO$6&gt;365*10/12,BO47*0.3,IF($B$5-BO$6&gt;365*9/12,BO47*0.37,IF($B$5-BO$6&gt;365*8/12,BO47*0.44,0)))))</f>
        <v>0</v>
      </c>
      <c r="ES47" s="8">
        <f>+IF($B$5-BP$6&lt;365/12,BP47,IF($B$5-BP$6&lt;365*2/12,BP47*0.93,IF($B$5-BP$6&lt;365*3/12,BP47*0.86,IF($B$5-BP$6&lt;365*4/12,BP47*0.79,IF($B$5-BP$6&lt;365*5/12,BP47*0.72,IF($B$5-BP$6&lt;365*6/12,BP47*0.65,IF($B$5-BP$6&lt;365*7/12,BP47*0.58,IF($B$5-BP$6&lt;365*8/12,BP47*0.51,0))))))))+IF($B$5-BP$6&gt;365,0,IF($B$5-BP$6&gt;365*11/12,BP47*0.23,IF($B$5-BP$6&gt;365*10/12,BP47*0.3,IF($B$5-BP$6&gt;365*9/12,BP47*0.37,IF($B$5-BP$6&gt;365*8/12,BP47*0.44,0)))))</f>
        <v>0</v>
      </c>
      <c r="ET47" s="8">
        <f>+IF($B$5-BQ$6&lt;365/12,BQ47,IF($B$5-BQ$6&lt;365*2/12,BQ47*0.93,IF($B$5-BQ$6&lt;365*3/12,BQ47*0.86,IF($B$5-BQ$6&lt;365*4/12,BQ47*0.79,IF($B$5-BQ$6&lt;365*5/12,BQ47*0.72,IF($B$5-BQ$6&lt;365*6/12,BQ47*0.65,IF($B$5-BQ$6&lt;365*7/12,BQ47*0.58,IF($B$5-BQ$6&lt;365*8/12,BQ47*0.51,0))))))))+IF($B$5-BQ$6&gt;365,0,IF($B$5-BQ$6&gt;365*11/12,BQ47*0.23,IF($B$5-BQ$6&gt;365*10/12,BQ47*0.3,IF($B$5-BQ$6&gt;365*9/12,BQ47*0.37,IF($B$5-BQ$6&gt;365*8/12,BQ47*0.44,0)))))</f>
        <v>0</v>
      </c>
      <c r="EU47" s="8">
        <f>+IF($B$5-BR$6&lt;365/12,BR47,IF($B$5-BR$6&lt;365*2/12,BR47*0.93,IF($B$5-BR$6&lt;365*3/12,BR47*0.86,IF($B$5-BR$6&lt;365*4/12,BR47*0.79,IF($B$5-BR$6&lt;365*5/12,BR47*0.72,IF($B$5-BR$6&lt;365*6/12,BR47*0.65,IF($B$5-BR$6&lt;365*7/12,BR47*0.58,IF($B$5-BR$6&lt;365*8/12,BR47*0.51,0))))))))+IF($B$5-BR$6&gt;365,0,IF($B$5-BR$6&gt;365*11/12,BR47*0.23,IF($B$5-BR$6&gt;365*10/12,BR47*0.3,IF($B$5-BR$6&gt;365*9/12,BR47*0.37,IF($B$5-BR$6&gt;365*8/12,BR47*0.44,0)))))</f>
        <v>0</v>
      </c>
      <c r="EV47" s="8">
        <f>+IF($B$5-BS$6&lt;365/12,BS47,IF($B$5-BS$6&lt;365*2/12,BS47*0.93,IF($B$5-BS$6&lt;365*3/12,BS47*0.86,IF($B$5-BS$6&lt;365*4/12,BS47*0.79,IF($B$5-BS$6&lt;365*5/12,BS47*0.72,IF($B$5-BS$6&lt;365*6/12,BS47*0.65,IF($B$5-BS$6&lt;365*7/12,BS47*0.58,IF($B$5-BS$6&lt;365*8/12,BS47*0.51,0))))))))+IF($B$5-BS$6&gt;365,0,IF($B$5-BS$6&gt;365*11/12,BS47*0.23,IF($B$5-BS$6&gt;365*10/12,BS47*0.3,IF($B$5-BS$6&gt;365*9/12,BS47*0.37,IF($B$5-BS$6&gt;365*8/12,BS47*0.44,0)))))</f>
        <v>0</v>
      </c>
      <c r="EW47" s="8">
        <f>+IF($B$5-BT$6&lt;365/12,BT47,IF($B$5-BT$6&lt;365*2/12,BT47*0.93,IF($B$5-BT$6&lt;365*3/12,BT47*0.86,IF($B$5-BT$6&lt;365*4/12,BT47*0.79,IF($B$5-BT$6&lt;365*5/12,BT47*0.72,IF($B$5-BT$6&lt;365*6/12,BT47*0.65,IF($B$5-BT$6&lt;365*7/12,BT47*0.58,IF($B$5-BT$6&lt;365*8/12,BT47*0.51,0))))))))+IF($B$5-BT$6&gt;365,0,IF($B$5-BT$6&gt;365*11/12,BT47*0.23,IF($B$5-BT$6&gt;365*10/12,BT47*0.3,IF($B$5-BT$6&gt;365*9/12,BT47*0.37,IF($B$5-BT$6&gt;365*8/12,BT47*0.44,0)))))</f>
        <v>0</v>
      </c>
      <c r="EX47" s="8">
        <f>+IF($B$5-BU$6&lt;365/12,BU47,IF($B$5-BU$6&lt;365*2/12,BU47*0.93,IF($B$5-BU$6&lt;365*3/12,BU47*0.86,IF($B$5-BU$6&lt;365*4/12,BU47*0.79,IF($B$5-BU$6&lt;365*5/12,BU47*0.72,IF($B$5-BU$6&lt;365*6/12,BU47*0.65,IF($B$5-BU$6&lt;365*7/12,BU47*0.58,IF($B$5-BU$6&lt;365*8/12,BU47*0.51,0))))))))+IF($B$5-BU$6&gt;365,0,IF($B$5-BU$6&gt;365*11/12,BU47*0.23,IF($B$5-BU$6&gt;365*10/12,BU47*0.3,IF($B$5-BU$6&gt;365*9/12,BU47*0.37,IF($B$5-BU$6&gt;365*8/12,BU47*0.44,0)))))</f>
        <v>0</v>
      </c>
      <c r="EY47" s="8">
        <f>+IF($B$5-BV$6&lt;365/12,BV47,IF($B$5-BV$6&lt;365*2/12,BV47*0.93,IF($B$5-BV$6&lt;365*3/12,BV47*0.86,IF($B$5-BV$6&lt;365*4/12,BV47*0.79,IF($B$5-BV$6&lt;365*5/12,BV47*0.72,IF($B$5-BV$6&lt;365*6/12,BV47*0.65,IF($B$5-BV$6&lt;365*7/12,BV47*0.58,IF($B$5-BV$6&lt;365*8/12,BV47*0.51,0))))))))+IF($B$5-BV$6&gt;365,0,IF($B$5-BV$6&gt;365*11/12,BV47*0.23,IF($B$5-BV$6&gt;365*10/12,BV47*0.3,IF($B$5-BV$6&gt;365*9/12,BV47*0.37,IF($B$5-BV$6&gt;365*8/12,BV47*0.44,0)))))</f>
        <v>0</v>
      </c>
      <c r="EZ47" s="8">
        <f>+IF($B$5-BW$6&lt;365/12,BW47,IF($B$5-BW$6&lt;365*2/12,BW47*0.93,IF($B$5-BW$6&lt;365*3/12,BW47*0.86,IF($B$5-BW$6&lt;365*4/12,BW47*0.79,IF($B$5-BW$6&lt;365*5/12,BW47*0.72,IF($B$5-BW$6&lt;365*6/12,BW47*0.65,IF($B$5-BW$6&lt;365*7/12,BW47*0.58,IF($B$5-BW$6&lt;365*8/12,BW47*0.51,0))))))))+IF($B$5-BW$6&gt;365,0,IF($B$5-BW$6&gt;365*11/12,BW47*0.23,IF($B$5-BW$6&gt;365*10/12,BW47*0.3,IF($B$5-BW$6&gt;365*9/12,BW47*0.37,IF($B$5-BW$6&gt;365*8/12,BW47*0.44,0)))))</f>
        <v>0</v>
      </c>
      <c r="FA47" s="8">
        <f>+IF($B$5-BX$6&lt;365/12,BX47,IF($B$5-BX$6&lt;365*2/12,BX47*0.93,IF($B$5-BX$6&lt;365*3/12,BX47*0.86,IF($B$5-BX$6&lt;365*4/12,BX47*0.79,IF($B$5-BX$6&lt;365*5/12,BX47*0.72,IF($B$5-BX$6&lt;365*6/12,BX47*0.65,IF($B$5-BX$6&lt;365*7/12,BX47*0.58,IF($B$5-BX$6&lt;365*8/12,BX47*0.51,0))))))))+IF($B$5-BX$6&gt;365,0,IF($B$5-BX$6&gt;365*11/12,BX47*0.23,IF($B$5-BX$6&gt;365*10/12,BX47*0.3,IF($B$5-BX$6&gt;365*9/12,BX47*0.37,IF($B$5-BX$6&gt;365*8/12,BX47*0.44,0)))))</f>
        <v>0</v>
      </c>
      <c r="FB47" s="8">
        <f>+IF($B$5-BY$6&lt;365/12,BY47,IF($B$5-BY$6&lt;365*2/12,BY47*0.93,IF($B$5-BY$6&lt;365*3/12,BY47*0.86,IF($B$5-BY$6&lt;365*4/12,BY47*0.79,IF($B$5-BY$6&lt;365*5/12,BY47*0.72,IF($B$5-BY$6&lt;365*6/12,BY47*0.65,IF($B$5-BY$6&lt;365*7/12,BY47*0.58,IF($B$5-BY$6&lt;365*8/12,BY47*0.51,0))))))))+IF($B$5-BY$6&gt;365,0,IF($B$5-BY$6&gt;365*11/12,BY47*0.23,IF($B$5-BY$6&gt;365*10/12,BY47*0.3,IF($B$5-BY$6&gt;365*9/12,BY47*0.37,IF($B$5-BY$6&gt;365*8/12,BY47*0.44,0)))))</f>
        <v>0</v>
      </c>
      <c r="FC47" s="8">
        <f>+IF($B$5-BZ$6&lt;365/12,BZ47,IF($B$5-BZ$6&lt;365*2/12,BZ47*0.93,IF($B$5-BZ$6&lt;365*3/12,BZ47*0.86,IF($B$5-BZ$6&lt;365*4/12,BZ47*0.79,IF($B$5-BZ$6&lt;365*5/12,BZ47*0.72,IF($B$5-BZ$6&lt;365*6/12,BZ47*0.65,IF($B$5-BZ$6&lt;365*7/12,BZ47*0.58,IF($B$5-BZ$6&lt;365*8/12,BZ47*0.51,0))))))))+IF($B$5-BZ$6&gt;365,0,IF($B$5-BZ$6&gt;365*11/12,BZ47*0.23,IF($B$5-BZ$6&gt;365*10/12,BZ47*0.3,IF($B$5-BZ$6&gt;365*9/12,BZ47*0.37,IF($B$5-BZ$6&gt;365*8/12,BZ47*0.44,0)))))</f>
        <v>0</v>
      </c>
      <c r="FD47" s="8">
        <f>+IF($B$5-CA$6&lt;365/12,CA47,IF($B$5-CA$6&lt;365*2/12,CA47*0.93,IF($B$5-CA$6&lt;365*3/12,CA47*0.86,IF($B$5-CA$6&lt;365*4/12,CA47*0.79,IF($B$5-CA$6&lt;365*5/12,CA47*0.72,IF($B$5-CA$6&lt;365*6/12,CA47*0.65,IF($B$5-CA$6&lt;365*7/12,CA47*0.58,IF($B$5-CA$6&lt;365*8/12,CA47*0.51,0))))))))+IF($B$5-CA$6&gt;365,0,IF($B$5-CA$6&gt;365*11/12,CA47*0.23,IF($B$5-CA$6&gt;365*10/12,CA47*0.3,IF($B$5-CA$6&gt;365*9/12,CA47*0.37,IF($B$5-CA$6&gt;365*8/12,CA47*0.44,0)))))</f>
        <v>0</v>
      </c>
      <c r="FE47" s="8">
        <f>+IF($B$5-CB$6&lt;365/12,CB47,IF($B$5-CB$6&lt;365*2/12,CB47*0.93,IF($B$5-CB$6&lt;365*3/12,CB47*0.86,IF($B$5-CB$6&lt;365*4/12,CB47*0.79,IF($B$5-CB$6&lt;365*5/12,CB47*0.72,IF($B$5-CB$6&lt;365*6/12,CB47*0.65,IF($B$5-CB$6&lt;365*7/12,CB47*0.58,IF($B$5-CB$6&lt;365*8/12,CB47*0.51,0))))))))+IF($B$5-CB$6&gt;365,0,IF($B$5-CB$6&gt;365*11/12,CB47*0.23,IF($B$5-CB$6&gt;365*10/12,CB47*0.3,IF($B$5-CB$6&gt;365*9/12,CB47*0.37,IF($B$5-CB$6&gt;365*8/12,CB47*0.44,0)))))</f>
        <v>0</v>
      </c>
      <c r="FF47" s="8">
        <f>+IF($B$5-CC$6&lt;365/12,CC47,IF($B$5-CC$6&lt;365*2/12,CC47*0.93,IF($B$5-CC$6&lt;365*3/12,CC47*0.86,IF($B$5-CC$6&lt;365*4/12,CC47*0.79,IF($B$5-CC$6&lt;365*5/12,CC47*0.72,IF($B$5-CC$6&lt;365*6/12,CC47*0.65,IF($B$5-CC$6&lt;365*7/12,CC47*0.58,IF($B$5-CC$6&lt;365*8/12,CC47*0.51,0))))))))+IF($B$5-CC$6&gt;365,0,IF($B$5-CC$6&gt;365*11/12,CC47*0.23,IF($B$5-CC$6&gt;365*10/12,CC47*0.3,IF($B$5-CC$6&gt;365*9/12,CC47*0.37,IF($B$5-CC$6&gt;365*8/12,CC47*0.44,0)))))</f>
        <v>0</v>
      </c>
      <c r="FG47" s="8">
        <f>+IF($B$5-CD$6&lt;365/12,CD47,IF($B$5-CD$6&lt;365*2/12,CD47*0.93,IF($B$5-CD$6&lt;365*3/12,CD47*0.86,IF($B$5-CD$6&lt;365*4/12,CD47*0.79,IF($B$5-CD$6&lt;365*5/12,CD47*0.72,IF($B$5-CD$6&lt;365*6/12,CD47*0.65,IF($B$5-CD$6&lt;365*7/12,CD47*0.58,IF($B$5-CD$6&lt;365*8/12,CD47*0.51,0))))))))+IF($B$5-CD$6&gt;365,0,IF($B$5-CD$6&gt;365*11/12,CD47*0.23,IF($B$5-CD$6&gt;365*10/12,CD47*0.3,IF($B$5-CD$6&gt;365*9/12,CD47*0.37,IF($B$5-CD$6&gt;365*8/12,CD47*0.44,0)))))</f>
        <v>0</v>
      </c>
      <c r="FH47" s="8">
        <f>+IF($B$5-CE$6&lt;365/12,CE47,IF($B$5-CE$6&lt;365*2/12,CE47*0.93,IF($B$5-CE$6&lt;365*3/12,CE47*0.86,IF($B$5-CE$6&lt;365*4/12,CE47*0.79,IF($B$5-CE$6&lt;365*5/12,CE47*0.72,IF($B$5-CE$6&lt;365*6/12,CE47*0.65,IF($B$5-CE$6&lt;365*7/12,CE47*0.58,IF($B$5-CE$6&lt;365*8/12,CE47*0.51,0))))))))+IF($B$5-CE$6&gt;365,0,IF($B$5-CE$6&gt;365*11/12,CE47*0.23,IF($B$5-CE$6&gt;365*10/12,CE47*0.3,IF($B$5-CE$6&gt;365*9/12,CE47*0.37,IF($B$5-CE$6&gt;365*8/12,CE47*0.44,0)))))</f>
        <v>0</v>
      </c>
      <c r="FI47" s="8">
        <f>+IF($B$5-CF$7&lt;365/12,CF48,IF($B$5-CF$7&lt;365*2/12,CF48*0.93,IF($B$5-CF$7&lt;365*3/12,CF48*0.86,IF($B$5-CF$7&lt;365*4/12,CF48*0.79,IF($B$5-CF$7&lt;365*5/12,CF48*0.72,IF($B$5-CF$7&lt;365*6/12,CF48*0.65,IF($B$5-CF$7&lt;365*7/12,CF48*0.58,IF($B$5-CF$7&lt;365*8/12,CF48*0.51,0))))))))+IF($B$5-CF$7&gt;365,0,IF($B$5-CF$7&gt;365*11/12,CF48*0.23,IF($B$5-CF$7&gt;365*10/12,CF48*0.3,IF($B$5-CF$7&gt;365*9/12,CF48*0.37,IF($B$5-CF$7&gt;365*8/12,CF48*0.44,0)))))</f>
        <v>0</v>
      </c>
      <c r="FJ47" s="17">
        <f>SUM(CH47:FI47)</f>
        <v>139.92000300000001</v>
      </c>
      <c r="FK47" s="19">
        <f>+CG47</f>
        <v>7</v>
      </c>
      <c r="FL47" s="18" t="str">
        <f t="shared" si="15"/>
        <v>Rafael Barrios</v>
      </c>
      <c r="FM47" s="9" t="str">
        <f t="shared" si="16"/>
        <v>LCC</v>
      </c>
      <c r="FN47" s="14">
        <f t="shared" si="17"/>
        <v>41</v>
      </c>
      <c r="FO47" s="11">
        <v>41</v>
      </c>
      <c r="FP47" s="36">
        <f t="shared" si="13"/>
        <v>19.988571857142858</v>
      </c>
    </row>
    <row r="48" spans="2:172" ht="15" customHeight="1" x14ac:dyDescent="0.2">
      <c r="B48" s="14">
        <f t="shared" si="14"/>
        <v>42</v>
      </c>
      <c r="C48" s="21" t="s">
        <v>37</v>
      </c>
      <c r="D48" s="13" t="s">
        <v>5</v>
      </c>
      <c r="E48" s="24"/>
      <c r="F48" s="24"/>
      <c r="G48" s="24"/>
      <c r="H48" s="24"/>
      <c r="I48" s="24">
        <v>24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>
        <v>4.5</v>
      </c>
      <c r="V48" s="24"/>
      <c r="W48" s="24"/>
      <c r="X48" s="24"/>
      <c r="Y48" s="24"/>
      <c r="Z48" s="48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>
        <v>140</v>
      </c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6">
        <f>COUNT(D48:CF48)</f>
        <v>3</v>
      </c>
      <c r="CH48" s="8">
        <f>+IF($B$5-E$6&lt;365/12,E48,IF($B$5-E$6&lt;365*2/12,E48*0.93,IF($B$5-E$6&lt;365*3/12,E48*0.86,IF($B$5-E$6&lt;365*4/12,E48*0.79,IF($B$5-E$6&lt;365*5/12,E48*0.72,IF($B$5-E$6&lt;365*6/12,E48*0.65,IF($B$5-E$6&lt;365*7/12,E48*0.58,IF($B$5-E$6&lt;365*8/12,E48*0.51,0))))))))+IF($B$5-E$6&gt;365,0,IF($B$5-E$6&gt;365*11/12,E48*0.23,IF($B$5-E$6&gt;365*10/12,E48*0.3,IF($B$5-E$6&gt;365*9/12,E48*0.37,IF($B$5-E$6&gt;365*8/12,E48*0.44,0)))))</f>
        <v>0</v>
      </c>
      <c r="CI48" s="8">
        <f>+IF($B$5-F$6&lt;365/12,F48,IF($B$5-F$6&lt;365*2/12,F48*0.93,IF($B$5-F$6&lt;365*3/12,F48*0.86,IF($B$5-F$6&lt;365*4/12,F48*0.79,IF($B$5-F$6&lt;365*5/12,F48*0.72,IF($B$5-F$6&lt;365*6/12,F48*0.65,IF($B$5-F$6&lt;365*7/12,F48*0.58,IF($B$5-F$6&lt;365*8/12,F48*0.51,0))))))))+IF($B$5-F$6&gt;365,0,IF($B$5-F$6&gt;365*11/12,F48*0.23,IF($B$5-F$6&gt;365*10/12,F48*0.3,IF($B$5-F$6&gt;365*9/12,F48*0.37,IF($B$5-F$6&gt;365*8/12,F48*0.44,0)))))</f>
        <v>0</v>
      </c>
      <c r="CJ48" s="8">
        <f>+IF($B$5-G$6&lt;365/12,G48,IF($B$5-G$6&lt;365*2/12,G48*0.93,IF($B$5-G$6&lt;365*3/12,G48*0.86,IF($B$5-G$6&lt;365*4/12,G48*0.79,IF($B$5-G$6&lt;365*5/12,G48*0.72,IF($B$5-G$6&lt;365*6/12,G48*0.65,IF($B$5-G$6&lt;365*7/12,G48*0.58,IF($B$5-G$6&lt;365*8/12,G48*0.51,0))))))))+IF($B$5-G$6&gt;365,0,IF($B$5-G$6&gt;365*11/12,G48*0.23,IF($B$5-G$6&gt;365*10/12,G48*0.3,IF($B$5-G$6&gt;365*9/12,G48*0.37,IF($B$5-G$6&gt;365*8/12,G48*0.44,0)))))</f>
        <v>0</v>
      </c>
      <c r="CK48" s="8">
        <f>+IF($B$5-H$6&lt;365/12,H48,IF($B$5-H$6&lt;365*2/12,H48*0.93,IF($B$5-H$6&lt;365*3/12,H48*0.86,IF($B$5-H$6&lt;365*4/12,H48*0.79,IF($B$5-H$6&lt;365*5/12,H48*0.72,IF($B$5-H$6&lt;365*6/12,H48*0.65,IF($B$5-H$6&lt;365*7/12,H48*0.58,IF($B$5-H$6&lt;365*8/12,H48*0.51,0))))))))+IF($B$5-H$6&gt;365,0,IF($B$5-H$6&gt;365*11/12,H48*0.23,IF($B$5-H$6&gt;365*10/12,H48*0.3,IF($B$5-H$6&gt;365*9/12,H48*0.37,IF($B$5-H$6&gt;365*8/12,H48*0.44,0)))))</f>
        <v>0</v>
      </c>
      <c r="CL48" s="8">
        <f>+IF($B$5-I$6&lt;365/12,I48,IF($B$5-I$6&lt;365*2/12,I48*0.93,IF($B$5-I$6&lt;365*3/12,I48*0.86,IF($B$5-I$6&lt;365*4/12,I48*0.79,IF($B$5-I$6&lt;365*5/12,I48*0.72,IF($B$5-I$6&lt;365*6/12,I48*0.65,IF($B$5-I$6&lt;365*7/12,I48*0.58,IF($B$5-I$6&lt;365*8/12,I48*0.51,0))))))))+IF($B$5-I$6&gt;365,0,IF($B$5-I$6&gt;365*11/12,I48*0.23,IF($B$5-I$6&gt;365*10/12,I48*0.3,IF($B$5-I$6&gt;365*9/12,I48*0.37,IF($B$5-I$6&gt;365*8/12,I48*0.44,0)))))</f>
        <v>7.1999999999999993</v>
      </c>
      <c r="CM48" s="8">
        <f>+IF($B$5-J$6&lt;365/12,J48,IF($B$5-J$6&lt;365*2/12,J48*0.93,IF($B$5-J$6&lt;365*3/12,J48*0.86,IF($B$5-J$6&lt;365*4/12,J48*0.79,IF($B$5-J$6&lt;365*5/12,J48*0.72,IF($B$5-J$6&lt;365*6/12,J48*0.65,IF($B$5-J$6&lt;365*7/12,J48*0.58,IF($B$5-J$6&lt;365*8/12,J48*0.51,0))))))))+IF($B$5-J$6&gt;365,0,IF($B$5-J$6&gt;365*11/12,J48*0.23,IF($B$5-J$6&gt;365*10/12,J48*0.3,IF($B$5-J$6&gt;365*9/12,J48*0.37,IF($B$5-J$6&gt;365*8/12,J48*0.44,0)))))</f>
        <v>0</v>
      </c>
      <c r="CN48" s="8">
        <f>+IF($B$5-K$6&lt;365/12,K48,IF($B$5-K$6&lt;365*2/12,K48*0.93,IF($B$5-K$6&lt;365*3/12,K48*0.86,IF($B$5-K$6&lt;365*4/12,K48*0.79,IF($B$5-K$6&lt;365*5/12,K48*0.72,IF($B$5-K$6&lt;365*6/12,K48*0.65,IF($B$5-K$6&lt;365*7/12,K48*0.58,IF($B$5-K$6&lt;365*8/12,K48*0.51,0))))))))+IF($B$5-K$6&gt;365,0,IF($B$5-K$6&gt;365*11/12,K48*0.23,IF($B$5-K$6&gt;365*10/12,K48*0.3,IF($B$5-K$6&gt;365*9/12,K48*0.37,IF($B$5-K$6&gt;365*8/12,K48*0.44,0)))))</f>
        <v>0</v>
      </c>
      <c r="CO48" s="8">
        <f>+IF($B$5-L$6&lt;365/12,L48,IF($B$5-L$6&lt;365*2/12,L48*0.93,IF($B$5-L$6&lt;365*3/12,L48*0.86,IF($B$5-L$6&lt;365*4/12,L48*0.79,IF($B$5-L$6&lt;365*5/12,L48*0.72,IF($B$5-L$6&lt;365*6/12,L48*0.65,IF($B$5-L$6&lt;365*7/12,L48*0.58,IF($B$5-L$6&lt;365*8/12,L48*0.51,0))))))))+IF($B$5-L$6&gt;365,0,IF($B$5-L$6&gt;365*11/12,L48*0.23,IF($B$5-L$6&gt;365*10/12,L48*0.3,IF($B$5-L$6&gt;365*9/12,L48*0.37,IF($B$5-L$6&gt;365*8/12,L48*0.44,0)))))</f>
        <v>0</v>
      </c>
      <c r="CP48" s="8">
        <f>+IF($B$5-M$6&lt;365/12,M48,IF($B$5-M$6&lt;365*2/12,M48*0.93,IF($B$5-M$6&lt;365*3/12,M48*0.86,IF($B$5-M$6&lt;365*4/12,M48*0.79,IF($B$5-M$6&lt;365*5/12,M48*0.72,IF($B$5-M$6&lt;365*6/12,M48*0.65,IF($B$5-M$6&lt;365*7/12,M48*0.58,IF($B$5-M$6&lt;365*8/12,M48*0.51,0))))))))+IF($B$5-M$6&gt;365,0,IF($B$5-M$6&gt;365*11/12,M48*0.23,IF($B$5-M$6&gt;365*10/12,M48*0.3,IF($B$5-M$6&gt;365*9/12,M48*0.37,IF($B$5-M$6&gt;365*8/12,M48*0.44,0)))))</f>
        <v>0</v>
      </c>
      <c r="CQ48" s="8">
        <f>+IF($B$5-N$6&lt;365/12,N48,IF($B$5-N$6&lt;365*2/12,N48*0.93,IF($B$5-N$6&lt;365*3/12,N48*0.86,IF($B$5-N$6&lt;365*4/12,N48*0.79,IF($B$5-N$6&lt;365*5/12,N48*0.72,IF($B$5-N$6&lt;365*6/12,N48*0.65,IF($B$5-N$6&lt;365*7/12,N48*0.58,IF($B$5-N$6&lt;365*8/12,N48*0.51,0))))))))+IF($B$5-N$6&gt;365,0,IF($B$5-N$6&gt;365*11/12,N48*0.23,IF($B$5-N$6&gt;365*10/12,N48*0.3,IF($B$5-N$6&gt;365*9/12,N48*0.37,IF($B$5-N$6&gt;365*8/12,N48*0.44,0)))))</f>
        <v>0</v>
      </c>
      <c r="CR48" s="8">
        <f>+IF($B$5-O$6&lt;365/12,O48,IF($B$5-O$6&lt;365*2/12,O48*0.93,IF($B$5-O$6&lt;365*3/12,O48*0.86,IF($B$5-O$6&lt;365*4/12,O48*0.79,IF($B$5-O$6&lt;365*5/12,O48*0.72,IF($B$5-O$6&lt;365*6/12,O48*0.65,IF($B$5-O$6&lt;365*7/12,O48*0.58,IF($B$5-O$6&lt;365*8/12,O48*0.51,0))))))))+IF($B$5-O$6&gt;365,0,IF($B$5-O$6&gt;365*11/12,O48*0.23,IF($B$5-O$6&gt;365*10/12,O48*0.3,IF($B$5-O$6&gt;365*9/12,O48*0.37,IF($B$5-O$6&gt;365*8/12,O48*0.44,0)))))</f>
        <v>0</v>
      </c>
      <c r="CS48" s="8">
        <f>+IF($B$5-P$6&lt;365/12,P48,IF($B$5-P$6&lt;365*2/12,P48*0.93,IF($B$5-P$6&lt;365*3/12,P48*0.86,IF($B$5-P$6&lt;365*4/12,P48*0.79,IF($B$5-P$6&lt;365*5/12,P48*0.72,IF($B$5-P$6&lt;365*6/12,P48*0.65,IF($B$5-P$6&lt;365*7/12,P48*0.58,IF($B$5-P$6&lt;365*8/12,P48*0.51,0))))))))+IF($B$5-P$6&gt;365,0,IF($B$5-P$6&gt;365*11/12,P48*0.23,IF($B$5-P$6&gt;365*10/12,P48*0.3,IF($B$5-P$6&gt;365*9/12,P48*0.37,IF($B$5-P$6&gt;365*8/12,P48*0.44,0)))))</f>
        <v>0</v>
      </c>
      <c r="CT48" s="8">
        <f>+IF($B$5-Q$6&lt;365/12,Q48,IF($B$5-Q$6&lt;365*2/12,Q48*0.93,IF($B$5-Q$6&lt;365*3/12,Q48*0.86,IF($B$5-Q$6&lt;365*4/12,Q48*0.79,IF($B$5-Q$6&lt;365*5/12,Q48*0.72,IF($B$5-Q$6&lt;365*6/12,Q48*0.65,IF($B$5-Q$6&lt;365*7/12,Q48*0.58,IF($B$5-Q$6&lt;365*8/12,Q48*0.51,0))))))))+IF($B$5-Q$6&gt;365,0,IF($B$5-Q$6&gt;365*11/12,Q48*0.23,IF($B$5-Q$6&gt;365*10/12,Q48*0.3,IF($B$5-Q$6&gt;365*9/12,Q48*0.37,IF($B$5-Q$6&gt;365*8/12,Q48*0.44,0)))))</f>
        <v>0</v>
      </c>
      <c r="CU48" s="8">
        <f>+IF($B$5-R$6&lt;365/12,R48,IF($B$5-R$6&lt;365*2/12,R48*0.93,IF($B$5-R$6&lt;365*3/12,R48*0.86,IF($B$5-R$6&lt;365*4/12,R48*0.79,IF($B$5-R$6&lt;365*5/12,R48*0.72,IF($B$5-R$6&lt;365*6/12,R48*0.65,IF($B$5-R$6&lt;365*7/12,R48*0.58,IF($B$5-R$6&lt;365*8/12,R48*0.51,0))))))))+IF($B$5-R$6&gt;365,0,IF($B$5-R$6&gt;365*11/12,R48*0.23,IF($B$5-R$6&gt;365*10/12,R48*0.3,IF($B$5-R$6&gt;365*9/12,R48*0.37,IF($B$5-R$6&gt;365*8/12,R48*0.44,0)))))</f>
        <v>0</v>
      </c>
      <c r="CV48" s="8">
        <f>+IF($B$5-S$6&lt;365/12,S48,IF($B$5-S$6&lt;365*2/12,S48*0.93,IF($B$5-S$6&lt;365*3/12,S48*0.86,IF($B$5-S$6&lt;365*4/12,S48*0.79,IF($B$5-S$6&lt;365*5/12,S48*0.72,IF($B$5-S$6&lt;365*6/12,S48*0.65,IF($B$5-S$6&lt;365*7/12,S48*0.58,IF($B$5-S$6&lt;365*8/12,S48*0.51,0))))))))+IF($B$5-S$6&gt;365,0,IF($B$5-S$6&gt;365*11/12,S48*0.23,IF($B$5-S$6&gt;365*10/12,S48*0.3,IF($B$5-S$6&gt;365*9/12,S48*0.37,IF($B$5-S$6&gt;365*8/12,S48*0.44,0)))))</f>
        <v>0</v>
      </c>
      <c r="CW48" s="8">
        <f>+IF($B$5-T$6&lt;365/12,T48,IF($B$5-T$6&lt;365*2/12,T48*0.93,IF($B$5-T$6&lt;365*3/12,T48*0.86,IF($B$5-T$6&lt;365*4/12,T48*0.79,IF($B$5-T$6&lt;365*5/12,T48*0.72,IF($B$5-T$6&lt;365*6/12,T48*0.65,IF($B$5-T$6&lt;365*7/12,T48*0.58,IF($B$5-T$6&lt;365*8/12,T48*0.51,0))))))))+IF($B$5-T$6&gt;365,0,IF($B$5-T$6&gt;365*11/12,T48*0.23,IF($B$5-T$6&gt;365*10/12,T48*0.3,IF($B$5-T$6&gt;365*9/12,T48*0.37,IF($B$5-T$6&gt;365*8/12,T48*0.44,0)))))</f>
        <v>0</v>
      </c>
      <c r="CX48" s="8">
        <f>+IF($B$5-U$6&lt;365/12,U48,IF($B$5-U$6&lt;365*2/12,U48*0.93,IF($B$5-U$6&lt;365*3/12,U48*0.86,IF($B$5-U$6&lt;365*4/12,U48*0.79,IF($B$5-U$6&lt;365*5/12,U48*0.72,IF($B$5-U$6&lt;365*6/12,U48*0.65,IF($B$5-U$6&lt;365*7/12,U48*0.58,IF($B$5-U$6&lt;365*8/12,U48*0.51,0))))))))+IF($B$5-U$6&gt;365,0,IF($B$5-U$6&gt;365*11/12,U48*0.23,IF($B$5-U$6&gt;365*10/12,U48*0.3,IF($B$5-U$6&gt;365*9/12,U48*0.37,IF($B$5-U$6&gt;365*8/12,U48*0.44,0)))))</f>
        <v>1.665</v>
      </c>
      <c r="CY48" s="8">
        <f>+IF($B$5-V$6&lt;365/12,V48,IF($B$5-V$6&lt;365*2/12,V48*0.93,IF($B$5-V$6&lt;365*3/12,V48*0.86,IF($B$5-V$6&lt;365*4/12,V48*0.79,IF($B$5-V$6&lt;365*5/12,V48*0.72,IF($B$5-V$6&lt;365*6/12,V48*0.65,IF($B$5-V$6&lt;365*7/12,V48*0.58,IF($B$5-V$6&lt;365*8/12,V48*0.51,0))))))))+IF($B$5-V$6&gt;365,0,IF($B$5-V$6&gt;365*11/12,V48*0.23,IF($B$5-V$6&gt;365*10/12,V48*0.3,IF($B$5-V$6&gt;365*9/12,V48*0.37,IF($B$5-V$6&gt;365*8/12,V48*0.44,0)))))</f>
        <v>0</v>
      </c>
      <c r="CZ48" s="8">
        <f>+IF($B$5-W$6&lt;365/12,W48,IF($B$5-W$6&lt;365*2/12,W48*0.93,IF($B$5-W$6&lt;365*3/12,W48*0.86,IF($B$5-W$6&lt;365*4/12,W48*0.79,IF($B$5-W$6&lt;365*5/12,W48*0.72,IF($B$5-W$6&lt;365*6/12,W48*0.65,IF($B$5-W$6&lt;365*7/12,W48*0.58,IF($B$5-W$6&lt;365*8/12,W48*0.51,0))))))))+IF($B$5-W$6&gt;365,0,IF($B$5-W$6&gt;365*11/12,W48*0.23,IF($B$5-W$6&gt;365*10/12,W48*0.3,IF($B$5-W$6&gt;365*9/12,W48*0.37,IF($B$5-W$6&gt;365*8/12,W48*0.44,0)))))</f>
        <v>0</v>
      </c>
      <c r="DA48" s="8">
        <f>+IF($B$5-X$6&lt;365/12,X48,IF($B$5-X$6&lt;365*2/12,X48*0.93,IF($B$5-X$6&lt;365*3/12,X48*0.86,IF($B$5-X$6&lt;365*4/12,X48*0.79,IF($B$5-X$6&lt;365*5/12,X48*0.72,IF($B$5-X$6&lt;365*6/12,X48*0.65,IF($B$5-X$6&lt;365*7/12,X48*0.58,IF($B$5-X$6&lt;365*8/12,X48*0.51,0))))))))+IF($B$5-X$6&gt;365,0,IF($B$5-X$6&gt;365*11/12,X48*0.23,IF($B$5-X$6&gt;365*10/12,X48*0.3,IF($B$5-X$6&gt;365*9/12,X48*0.37,IF($B$5-X$6&gt;365*8/12,X48*0.44,0)))))</f>
        <v>0</v>
      </c>
      <c r="DB48" s="8">
        <f>+IF($B$5-Y$6&lt;365/12,Y48,IF($B$5-Y$6&lt;365*2/12,Y48*0.93,IF($B$5-Y$6&lt;365*3/12,Y48*0.86,IF($B$5-Y$6&lt;365*4/12,Y48*0.79,IF($B$5-Y$6&lt;365*5/12,Y48*0.72,IF($B$5-Y$6&lt;365*6/12,Y48*0.65,IF($B$5-Y$6&lt;365*7/12,Y48*0.58,IF($B$5-Y$6&lt;365*8/12,Y48*0.51,0))))))))+IF($B$5-Y$6&gt;365,0,IF($B$5-Y$6&gt;365*11/12,Y48*0.23,IF($B$5-Y$6&gt;365*10/12,Y48*0.3,IF($B$5-Y$6&gt;365*9/12,Y48*0.37,IF($B$5-Y$6&gt;365*8/12,Y48*0.44,0)))))</f>
        <v>0</v>
      </c>
      <c r="DC48" s="8">
        <f>+IF($B$5-Z$6&lt;365/12,Z48,IF($B$5-Z$6&lt;365*2/12,Z48*0.93,IF($B$5-Z$6&lt;365*3/12,Z48*0.86,IF($B$5-Z$6&lt;365*4/12,Z48*0.79,IF($B$5-Z$6&lt;365*5/12,Z48*0.72,IF($B$5-Z$6&lt;365*6/12,Z48*0.65,IF($B$5-Z$6&lt;365*7/12,Z48*0.58,IF($B$5-Z$6&lt;365*8/12,Z48*0.51,0))))))))+IF($B$5-Z$6&gt;365,0,IF($B$5-Z$6&gt;365*11/12,Z48*0.23,IF($B$5-Z$6&gt;365*10/12,Z48*0.3,IF($B$5-Z$6&gt;365*9/12,Z48*0.37,IF($B$5-Z$6&gt;365*8/12,Z48*0.44,0)))))</f>
        <v>0</v>
      </c>
      <c r="DD48" s="8">
        <f>+IF($B$5-AA$6&lt;365/12,AA48,IF($B$5-AA$6&lt;365*2/12,AA48*0.93,IF($B$5-AA$6&lt;365*3/12,AA48*0.86,IF($B$5-AA$6&lt;365*4/12,AA48*0.79,IF($B$5-AA$6&lt;365*5/12,AA48*0.72,IF($B$5-AA$6&lt;365*6/12,AA48*0.65,IF($B$5-AA$6&lt;365*7/12,AA48*0.58,IF($B$5-AA$6&lt;365*8/12,AA48*0.51,0))))))))+IF($B$5-AA$6&gt;365,0,IF($B$5-AA$6&gt;365*11/12,AA48*0.23,IF($B$5-AA$6&gt;365*10/12,AA48*0.3,IF($B$5-AA$6&gt;365*9/12,AA48*0.37,IF($B$5-AA$6&gt;365*8/12,AA48*0.44,0)))))</f>
        <v>0</v>
      </c>
      <c r="DE48" s="8">
        <f>+IF($B$5-AB$6&lt;365/12,AB48,IF($B$5-AB$6&lt;365*2/12,AB48*0.93,IF($B$5-AB$6&lt;365*3/12,AB48*0.86,IF($B$5-AB$6&lt;365*4/12,AB48*0.79,IF($B$5-AB$6&lt;365*5/12,AB48*0.72,IF($B$5-AB$6&lt;365*6/12,AB48*0.65,IF($B$5-AB$6&lt;365*7/12,AB48*0.58,IF($B$5-AB$6&lt;365*8/12,AB48*0.51,0))))))))+IF($B$5-AB$6&gt;365,0,IF($B$5-AB$6&gt;365*11/12,AB48*0.23,IF($B$5-AB$6&gt;365*10/12,AB48*0.3,IF($B$5-AB$6&gt;365*9/12,AB48*0.37,IF($B$5-AB$6&gt;365*8/12,AB48*0.44,0)))))</f>
        <v>0</v>
      </c>
      <c r="DF48" s="8">
        <f>+IF($B$5-AC$6&lt;365/12,AC48,IF($B$5-AC$6&lt;365*2/12,AC48*0.93,IF($B$5-AC$6&lt;365*3/12,AC48*0.86,IF($B$5-AC$6&lt;365*4/12,AC48*0.79,IF($B$5-AC$6&lt;365*5/12,AC48*0.72,IF($B$5-AC$6&lt;365*6/12,AC48*0.65,IF($B$5-AC$6&lt;365*7/12,AC48*0.58,IF($B$5-AC$6&lt;365*8/12,AC48*0.51,0))))))))+IF($B$5-AC$6&gt;365,0,IF($B$5-AC$6&gt;365*11/12,AC48*0.23,IF($B$5-AC$6&gt;365*10/12,AC48*0.3,IF($B$5-AC$6&gt;365*9/12,AC48*0.37,IF($B$5-AC$6&gt;365*8/12,AC48*0.44,0)))))</f>
        <v>0</v>
      </c>
      <c r="DG48" s="8">
        <f>+IF($B$5-AD$6&lt;365/12,AD48,IF($B$5-AD$6&lt;365*2/12,AD48*0.93,IF($B$5-AD$6&lt;365*3/12,AD48*0.86,IF($B$5-AD$6&lt;365*4/12,AD48*0.79,IF($B$5-AD$6&lt;365*5/12,AD48*0.72,IF($B$5-AD$6&lt;365*6/12,AD48*0.65,IF($B$5-AD$6&lt;365*7/12,AD48*0.58,IF($B$5-AD$6&lt;365*8/12,AD48*0.51,0))))))))+IF($B$5-AD$6&gt;365,0,IF($B$5-AD$6&gt;365*11/12,AD48*0.23,IF($B$5-AD$6&gt;365*10/12,AD48*0.3,IF($B$5-AD$6&gt;365*9/12,AD48*0.37,IF($B$5-AD$6&gt;365*8/12,AD48*0.44,0)))))</f>
        <v>0</v>
      </c>
      <c r="DH48" s="8">
        <f>+IF($B$5-AE$6&lt;365/12,AE48,IF($B$5-AE$6&lt;365*2/12,AE48*0.93,IF($B$5-AE$6&lt;365*3/12,AE48*0.86,IF($B$5-AE$6&lt;365*4/12,AE48*0.79,IF($B$5-AE$6&lt;365*5/12,AE48*0.72,IF($B$5-AE$6&lt;365*6/12,AE48*0.65,IF($B$5-AE$6&lt;365*7/12,AE48*0.58,IF($B$5-AE$6&lt;365*8/12,AE48*0.51,0))))))))+IF($B$5-AE$6&gt;365,0,IF($B$5-AE$6&gt;365*11/12,AE48*0.23,IF($B$5-AE$6&gt;365*10/12,AE48*0.3,IF($B$5-AE$6&gt;365*9/12,AE48*0.37,IF($B$5-AE$6&gt;365*8/12,AE48*0.44,0)))))</f>
        <v>0</v>
      </c>
      <c r="DI48" s="8">
        <f>+IF($B$5-AF$6&lt;365/12,AF48,IF($B$5-AF$6&lt;365*2/12,AF48*0.93,IF($B$5-AF$6&lt;365*3/12,AF48*0.86,IF($B$5-AF$6&lt;365*4/12,AF48*0.79,IF($B$5-AF$6&lt;365*5/12,AF48*0.72,IF($B$5-AF$6&lt;365*6/12,AF48*0.65,IF($B$5-AF$6&lt;365*7/12,AF48*0.58,IF($B$5-AF$6&lt;365*8/12,AF48*0.51,0))))))))+IF($B$5-AF$6&gt;365,0,IF($B$5-AF$6&gt;365*11/12,AF48*0.23,IF($B$5-AF$6&gt;365*10/12,AF48*0.3,IF($B$5-AF$6&gt;365*9/12,AF48*0.37,IF($B$5-AF$6&gt;365*8/12,AF48*0.44,0)))))</f>
        <v>0</v>
      </c>
      <c r="DJ48" s="8">
        <f>+IF($B$5-AG$6&lt;365/12,AG48,IF($B$5-AG$6&lt;365*2/12,AG48*0.93,IF($B$5-AG$6&lt;365*3/12,AG48*0.86,IF($B$5-AG$6&lt;365*4/12,AG48*0.79,IF($B$5-AG$6&lt;365*5/12,AG48*0.72,IF($B$5-AG$6&lt;365*6/12,AG48*0.65,IF($B$5-AG$6&lt;365*7/12,AG48*0.58,IF($B$5-AG$6&lt;365*8/12,AG48*0.51,0))))))))+IF($B$5-AG$6&gt;365,0,IF($B$5-AG$6&gt;365*11/12,AG48*0.23,IF($B$5-AG$6&gt;365*10/12,AG48*0.3,IF($B$5-AG$6&gt;365*9/12,AG48*0.37,IF($B$5-AG$6&gt;365*8/12,AG48*0.44,0)))))</f>
        <v>0</v>
      </c>
      <c r="DK48" s="8">
        <f>+IF($B$5-AH$6&lt;365/12,AH48,IF($B$5-AH$6&lt;365*2/12,AH48*0.93,IF($B$5-AH$6&lt;365*3/12,AH48*0.86,IF($B$5-AH$6&lt;365*4/12,AH48*0.79,IF($B$5-AH$6&lt;365*5/12,AH48*0.72,IF($B$5-AH$6&lt;365*6/12,AH48*0.65,IF($B$5-AH$6&lt;365*7/12,AH48*0.58,IF($B$5-AH$6&lt;365*8/12,AH48*0.51,0))))))))+IF($B$5-AH$6&gt;365,0,IF($B$5-AH$6&gt;365*11/12,AH48*0.23,IF($B$5-AH$6&gt;365*10/12,AH48*0.3,IF($B$5-AH$6&gt;365*9/12,AH48*0.37,IF($B$5-AH$6&gt;365*8/12,AH48*0.44,0)))))</f>
        <v>0</v>
      </c>
      <c r="DL48" s="8">
        <f>+IF($B$5-AI$6&lt;365/12,AI48,IF($B$5-AI$6&lt;365*2/12,AI48*0.93,IF($B$5-AI$6&lt;365*3/12,AI48*0.86,IF($B$5-AI$6&lt;365*4/12,AI48*0.79,IF($B$5-AI$6&lt;365*5/12,AI48*0.72,IF($B$5-AI$6&lt;365*6/12,AI48*0.65,IF($B$5-AI$6&lt;365*7/12,AI48*0.58,IF($B$5-AI$6&lt;365*8/12,AI48*0.51,0))))))))+IF($B$5-AI$6&gt;365,0,IF($B$5-AI$6&gt;365*11/12,AI48*0.23,IF($B$5-AI$6&gt;365*10/12,AI48*0.3,IF($B$5-AI$6&gt;365*9/12,AI48*0.37,IF($B$5-AI$6&gt;365*8/12,AI48*0.44,0)))))</f>
        <v>0</v>
      </c>
      <c r="DM48" s="8">
        <f>+IF($B$5-AJ$6&lt;365/12,AJ48,IF($B$5-AJ$6&lt;365*2/12,AJ48*0.93,IF($B$5-AJ$6&lt;365*3/12,AJ48*0.86,IF($B$5-AJ$6&lt;365*4/12,AJ48*0.79,IF($B$5-AJ$6&lt;365*5/12,AJ48*0.72,IF($B$5-AJ$6&lt;365*6/12,AJ48*0.65,IF($B$5-AJ$6&lt;365*7/12,AJ48*0.58,IF($B$5-AJ$6&lt;365*8/12,AJ48*0.51,0))))))))+IF($B$5-AJ$6&gt;365,0,IF($B$5-AJ$6&gt;365*11/12,AJ48*0.23,IF($B$5-AJ$6&gt;365*10/12,AJ48*0.3,IF($B$5-AJ$6&gt;365*9/12,AJ48*0.37,IF($B$5-AJ$6&gt;365*8/12,AJ48*0.44,0)))))</f>
        <v>0</v>
      </c>
      <c r="DN48" s="8">
        <f>+IF($B$5-AK$6&lt;365/12,AK48,IF($B$5-AK$6&lt;365*2/12,AK48*0.93,IF($B$5-AK$6&lt;365*3/12,AK48*0.86,IF($B$5-AK$6&lt;365*4/12,AK48*0.79,IF($B$5-AK$6&lt;365*5/12,AK48*0.72,IF($B$5-AK$6&lt;365*6/12,AK48*0.65,IF($B$5-AK$6&lt;365*7/12,AK48*0.58,IF($B$5-AK$6&lt;365*8/12,AK48*0.51,0))))))))+IF($B$5-AK$6&gt;365,0,IF($B$5-AK$6&gt;365*11/12,AK48*0.23,IF($B$5-AK$6&gt;365*10/12,AK48*0.3,IF($B$5-AK$6&gt;365*9/12,AK48*0.37,IF($B$5-AK$6&gt;365*8/12,AK48*0.44,0)))))</f>
        <v>0</v>
      </c>
      <c r="DO48" s="8">
        <f>+IF($B$5-AL$6&lt;365/12,AL48,IF($B$5-AL$6&lt;365*2/12,AL48*0.93,IF($B$5-AL$6&lt;365*3/12,AL48*0.86,IF($B$5-AL$6&lt;365*4/12,AL48*0.79,IF($B$5-AL$6&lt;365*5/12,AL48*0.72,IF($B$5-AL$6&lt;365*6/12,AL48*0.65,IF($B$5-AL$6&lt;365*7/12,AL48*0.58,IF($B$5-AL$6&lt;365*8/12,AL48*0.51,0))))))))+IF($B$5-AL$6&gt;365,0,IF($B$5-AL$6&gt;365*11/12,AL48*0.23,IF($B$5-AL$6&gt;365*10/12,AL48*0.3,IF($B$5-AL$6&gt;365*9/12,AL48*0.37,IF($B$5-AL$6&gt;365*8/12,AL48*0.44,0)))))</f>
        <v>0</v>
      </c>
      <c r="DP48" s="8">
        <f>+IF($B$5-AM$6&lt;365/12,AM48,IF($B$5-AM$6&lt;365*2/12,AM48*0.93,IF($B$5-AM$6&lt;365*3/12,AM48*0.86,IF($B$5-AM$6&lt;365*4/12,AM48*0.79,IF($B$5-AM$6&lt;365*5/12,AM48*0.72,IF($B$5-AM$6&lt;365*6/12,AM48*0.65,IF($B$5-AM$6&lt;365*7/12,AM48*0.58,IF($B$5-AM$6&lt;365*8/12,AM48*0.51,0))))))))+IF($B$5-AM$6&gt;365,0,IF($B$5-AM$6&gt;365*11/12,AM48*0.23,IF($B$5-AM$6&gt;365*10/12,AM48*0.3,IF($B$5-AM$6&gt;365*9/12,AM48*0.37,IF($B$5-AM$6&gt;365*8/12,AM48*0.44,0)))))</f>
        <v>0</v>
      </c>
      <c r="DQ48" s="8">
        <f>+IF($B$5-AN$6&lt;365/12,AN48,IF($B$5-AN$6&lt;365*2/12,AN48*0.93,IF($B$5-AN$6&lt;365*3/12,AN48*0.86,IF($B$5-AN$6&lt;365*4/12,AN48*0.79,IF($B$5-AN$6&lt;365*5/12,AN48*0.72,IF($B$5-AN$6&lt;365*6/12,AN48*0.65,IF($B$5-AN$6&lt;365*7/12,AN48*0.58,IF($B$5-AN$6&lt;365*8/12,AN48*0.51,0))))))))+IF($B$5-AN$6&gt;365,0,IF($B$5-AN$6&gt;365*11/12,AN48*0.23,IF($B$5-AN$6&gt;365*10/12,AN48*0.3,IF($B$5-AN$6&gt;365*9/12,AN48*0.37,IF($B$5-AN$6&gt;365*8/12,AN48*0.44,0)))))</f>
        <v>0</v>
      </c>
      <c r="DR48" s="8">
        <f>+IF($B$5-AO$6&lt;365/12,AO48,IF($B$5-AO$6&lt;365*2/12,AO48*0.93,IF($B$5-AO$6&lt;365*3/12,AO48*0.86,IF($B$5-AO$6&lt;365*4/12,AO48*0.79,IF($B$5-AO$6&lt;365*5/12,AO48*0.72,IF($B$5-AO$6&lt;365*6/12,AO48*0.65,IF($B$5-AO$6&lt;365*7/12,AO48*0.58,IF($B$5-AO$6&lt;365*8/12,AO48*0.51,0))))))))+IF($B$5-AO$6&gt;365,0,IF($B$5-AO$6&gt;365*11/12,AO48*0.23,IF($B$5-AO$6&gt;365*10/12,AO48*0.3,IF($B$5-AO$6&gt;365*9/12,AO48*0.37,IF($B$5-AO$6&gt;365*8/12,AO48*0.44,0)))))</f>
        <v>0</v>
      </c>
      <c r="DS48" s="8">
        <f>+IF($B$5-AP$6&lt;365/12,AP48,IF($B$5-AP$6&lt;365*2/12,AP48*0.93,IF($B$5-AP$6&lt;365*3/12,AP48*0.86,IF($B$5-AP$6&lt;365*4/12,AP48*0.79,IF($B$5-AP$6&lt;365*5/12,AP48*0.72,IF($B$5-AP$6&lt;365*6/12,AP48*0.65,IF($B$5-AP$6&lt;365*7/12,AP48*0.58,IF($B$5-AP$6&lt;365*8/12,AP48*0.51,0))))))))+IF($B$5-AP$6&gt;365,0,IF($B$5-AP$6&gt;365*11/12,AP48*0.23,IF($B$5-AP$6&gt;365*10/12,AP48*0.3,IF($B$5-AP$6&gt;365*9/12,AP48*0.37,IF($B$5-AP$6&gt;365*8/12,AP48*0.44,0)))))</f>
        <v>0</v>
      </c>
      <c r="DT48" s="8">
        <f>+IF($B$5-AQ$6&lt;365/12,AQ48,IF($B$5-AQ$6&lt;365*2/12,AQ48*0.93,IF($B$5-AQ$6&lt;365*3/12,AQ48*0.86,IF($B$5-AQ$6&lt;365*4/12,AQ48*0.79,IF($B$5-AQ$6&lt;365*5/12,AQ48*0.72,IF($B$5-AQ$6&lt;365*6/12,AQ48*0.65,IF($B$5-AQ$6&lt;365*7/12,AQ48*0.58,IF($B$5-AQ$6&lt;365*8/12,AQ48*0.51,0))))))))+IF($B$5-AQ$6&gt;365,0,IF($B$5-AQ$6&gt;365*11/12,AQ48*0.23,IF($B$5-AQ$6&gt;365*10/12,AQ48*0.3,IF($B$5-AQ$6&gt;365*9/12,AQ48*0.37,IF($B$5-AQ$6&gt;365*8/12,AQ48*0.44,0)))))</f>
        <v>0</v>
      </c>
      <c r="DU48" s="8">
        <f>+IF($B$5-AR$6&lt;365/12,AR48,IF($B$5-AR$6&lt;365*2/12,AR48*0.93,IF($B$5-AR$6&lt;365*3/12,AR48*0.86,IF($B$5-AR$6&lt;365*4/12,AR48*0.79,IF($B$5-AR$6&lt;365*5/12,AR48*0.72,IF($B$5-AR$6&lt;365*6/12,AR48*0.65,IF($B$5-AR$6&lt;365*7/12,AR48*0.58,IF($B$5-AR$6&lt;365*8/12,AR48*0.51,0))))))))+IF($B$5-AR$6&gt;365,0,IF($B$5-AR$6&gt;365*11/12,AR48*0.23,IF($B$5-AR$6&gt;365*10/12,AR48*0.3,IF($B$5-AR$6&gt;365*9/12,AR48*0.37,IF($B$5-AR$6&gt;365*8/12,AR48*0.44,0)))))</f>
        <v>0</v>
      </c>
      <c r="DV48" s="8">
        <f>+IF($B$5-AS$6&lt;365/12,AS48,IF($B$5-AS$6&lt;365*2/12,AS48*0.93,IF($B$5-AS$6&lt;365*3/12,AS48*0.86,IF($B$5-AS$6&lt;365*4/12,AS48*0.79,IF($B$5-AS$6&lt;365*5/12,AS48*0.72,IF($B$5-AS$6&lt;365*6/12,AS48*0.65,IF($B$5-AS$6&lt;365*7/12,AS48*0.58,IF($B$5-AS$6&lt;365*8/12,AS48*0.51,0))))))))+IF($B$5-AS$6&gt;365,0,IF($B$5-AS$6&gt;365*11/12,AS48*0.23,IF($B$5-AS$6&gt;365*10/12,AS48*0.3,IF($B$5-AS$6&gt;365*9/12,AS48*0.37,IF($B$5-AS$6&gt;365*8/12,AS48*0.44,0)))))</f>
        <v>0</v>
      </c>
      <c r="DW48" s="8">
        <f>+IF($B$5-AT$6&lt;365/12,AT48,IF($B$5-AT$6&lt;365*2/12,AT48*0.93,IF($B$5-AT$6&lt;365*3/12,AT48*0.86,IF($B$5-AT$6&lt;365*4/12,AT48*0.79,IF($B$5-AT$6&lt;365*5/12,AT48*0.72,IF($B$5-AT$6&lt;365*6/12,AT48*0.65,IF($B$5-AT$6&lt;365*7/12,AT48*0.58,IF($B$5-AT$6&lt;365*8/12,AT48*0.51,0))))))))+IF($B$5-AT$6&gt;365,0,IF($B$5-AT$6&gt;365*11/12,AT48*0.23,IF($B$5-AT$6&gt;365*10/12,AT48*0.3,IF($B$5-AT$6&gt;365*9/12,AT48*0.37,IF($B$5-AT$6&gt;365*8/12,AT48*0.44,0)))))</f>
        <v>0</v>
      </c>
      <c r="DX48" s="8">
        <f>+IF($B$5-AU$6&lt;365/12,AU48,IF($B$5-AU$6&lt;365*2/12,AU48*0.93,IF($B$5-AU$6&lt;365*3/12,AU48*0.86,IF($B$5-AU$6&lt;365*4/12,AU48*0.79,IF($B$5-AU$6&lt;365*5/12,AU48*0.72,IF($B$5-AU$6&lt;365*6/12,AU48*0.65,IF($B$5-AU$6&lt;365*7/12,AU48*0.58,IF($B$5-AU$6&lt;365*8/12,AU48*0.51,0))))))))+IF($B$5-AU$6&gt;365,0,IF($B$5-AU$6&gt;365*11/12,AU48*0.23,IF($B$5-AU$6&gt;365*10/12,AU48*0.3,IF($B$5-AU$6&gt;365*9/12,AU48*0.37,IF($B$5-AU$6&gt;365*8/12,AU48*0.44,0)))))</f>
        <v>0</v>
      </c>
      <c r="DY48" s="8">
        <f>+IF($B$5-AV$6&lt;365/12,AV48,IF($B$5-AV$6&lt;365*2/12,AV48*0.93,IF($B$5-AV$6&lt;365*3/12,AV48*0.86,IF($B$5-AV$6&lt;365*4/12,AV48*0.79,IF($B$5-AV$6&lt;365*5/12,AV48*0.72,IF($B$5-AV$6&lt;365*6/12,AV48*0.65,IF($B$5-AV$6&lt;365*7/12,AV48*0.58,IF($B$5-AV$6&lt;365*8/12,AV48*0.51,0))))))))+IF($B$5-AV$6&gt;365,0,IF($B$5-AV$6&gt;365*11/12,AV48*0.23,IF($B$5-AV$6&gt;365*10/12,AV48*0.3,IF($B$5-AV$6&gt;365*9/12,AV48*0.37,IF($B$5-AV$6&gt;365*8/12,AV48*0.44,0)))))</f>
        <v>0</v>
      </c>
      <c r="DZ48" s="8">
        <f>+IF($B$5-AW$6&lt;365/12,AW48,IF($B$5-AW$6&lt;365*2/12,AW48*0.93,IF($B$5-AW$6&lt;365*3/12,AW48*0.86,IF($B$5-AW$6&lt;365*4/12,AW48*0.79,IF($B$5-AW$6&lt;365*5/12,AW48*0.72,IF($B$5-AW$6&lt;365*6/12,AW48*0.65,IF($B$5-AW$6&lt;365*7/12,AW48*0.58,IF($B$5-AW$6&lt;365*8/12,AW48*0.51,0))))))))+IF($B$5-AW$6&gt;365,0,IF($B$5-AW$6&gt;365*11/12,AW48*0.23,IF($B$5-AW$6&gt;365*10/12,AW48*0.3,IF($B$5-AW$6&gt;365*9/12,AW48*0.37,IF($B$5-AW$6&gt;365*8/12,AW48*0.44,0)))))</f>
        <v>0</v>
      </c>
      <c r="EA48" s="8">
        <f>+IF($B$5-AX$6&lt;365/12,AX48,IF($B$5-AX$6&lt;365*2/12,AX48*0.93,IF($B$5-AX$6&lt;365*3/12,AX48*0.86,IF($B$5-AX$6&lt;365*4/12,AX48*0.79,IF($B$5-AX$6&lt;365*5/12,AX48*0.72,IF($B$5-AX$6&lt;365*6/12,AX48*0.65,IF($B$5-AX$6&lt;365*7/12,AX48*0.58,IF($B$5-AX$6&lt;365*8/12,AX48*0.51,0))))))))+IF($B$5-AX$6&gt;365,0,IF($B$5-AX$6&gt;365*11/12,AX48*0.23,IF($B$5-AX$6&gt;365*10/12,AX48*0.3,IF($B$5-AX$6&gt;365*9/12,AX48*0.37,IF($B$5-AX$6&gt;365*8/12,AX48*0.44,0)))))</f>
        <v>0</v>
      </c>
      <c r="EB48" s="8">
        <f>+IF($B$5-AY$6&lt;365/12,AY48,IF($B$5-AY$6&lt;365*2/12,AY48*0.93,IF($B$5-AY$6&lt;365*3/12,AY48*0.86,IF($B$5-AY$6&lt;365*4/12,AY48*0.79,IF($B$5-AY$6&lt;365*5/12,AY48*0.72,IF($B$5-AY$6&lt;365*6/12,AY48*0.65,IF($B$5-AY$6&lt;365*7/12,AY48*0.58,IF($B$5-AY$6&lt;365*8/12,AY48*0.51,0))))))))+IF($B$5-AY$6&gt;365,0,IF($B$5-AY$6&gt;365*11/12,AY48*0.23,IF($B$5-AY$6&gt;365*10/12,AY48*0.3,IF($B$5-AY$6&gt;365*9/12,AY48*0.37,IF($B$5-AY$6&gt;365*8/12,AY48*0.44,0)))))</f>
        <v>0</v>
      </c>
      <c r="EC48" s="8">
        <f>+IF($B$5-AZ$6&lt;365/12,AZ48,IF($B$5-AZ$6&lt;365*2/12,AZ48*0.93,IF($B$5-AZ$6&lt;365*3/12,AZ48*0.86,IF($B$5-AZ$6&lt;365*4/12,AZ48*0.79,IF($B$5-AZ$6&lt;365*5/12,AZ48*0.72,IF($B$5-AZ$6&lt;365*6/12,AZ48*0.65,IF($B$5-AZ$6&lt;365*7/12,AZ48*0.58,IF($B$5-AZ$6&lt;365*8/12,AZ48*0.51,0))))))))+IF($B$5-AZ$6&gt;365,0,IF($B$5-AZ$6&gt;365*11/12,AZ48*0.23,IF($B$5-AZ$6&gt;365*10/12,AZ48*0.3,IF($B$5-AZ$6&gt;365*9/12,AZ48*0.37,IF($B$5-AZ$6&gt;365*8/12,AZ48*0.44,0)))))</f>
        <v>0</v>
      </c>
      <c r="ED48" s="8">
        <f>+IF($B$5-BA$6&lt;365/12,BA48,IF($B$5-BA$6&lt;365*2/12,BA48*0.93,IF($B$5-BA$6&lt;365*3/12,BA48*0.86,IF($B$5-BA$6&lt;365*4/12,BA48*0.79,IF($B$5-BA$6&lt;365*5/12,BA48*0.72,IF($B$5-BA$6&lt;365*6/12,BA48*0.65,IF($B$5-BA$6&lt;365*7/12,BA48*0.58,IF($B$5-BA$6&lt;365*8/12,BA48*0.51,0))))))))+IF($B$5-BA$6&gt;365,0,IF($B$5-BA$6&gt;365*11/12,BA48*0.23,IF($B$5-BA$6&gt;365*10/12,BA48*0.3,IF($B$5-BA$6&gt;365*9/12,BA48*0.37,IF($B$5-BA$6&gt;365*8/12,BA48*0.44,0)))))</f>
        <v>0</v>
      </c>
      <c r="EE48" s="8">
        <f>+IF($B$5-BB$6&lt;365/12,BB48,IF($B$5-BB$6&lt;365*2/12,BB48*0.93,IF($B$5-BB$6&lt;365*3/12,BB48*0.86,IF($B$5-BB$6&lt;365*4/12,BB48*0.79,IF($B$5-BB$6&lt;365*5/12,BB48*0.72,IF($B$5-BB$6&lt;365*6/12,BB48*0.65,IF($B$5-BB$6&lt;365*7/12,BB48*0.58,IF($B$5-BB$6&lt;365*8/12,BB48*0.51,0))))))))+IF($B$5-BB$6&gt;365,0,IF($B$5-BB$6&gt;365*11/12,BB48*0.23,IF($B$5-BB$6&gt;365*10/12,BB48*0.3,IF($B$5-BB$6&gt;365*9/12,BB48*0.37,IF($B$5-BB$6&gt;365*8/12,BB48*0.44,0)))))</f>
        <v>0</v>
      </c>
      <c r="EF48" s="8">
        <f>+IF($B$5-BC$6&lt;365/12,BC48,IF($B$5-BC$6&lt;365*2/12,BC48*0.93,IF($B$5-BC$6&lt;365*3/12,BC48*0.86,IF($B$5-BC$6&lt;365*4/12,BC48*0.79,IF($B$5-BC$6&lt;365*5/12,BC48*0.72,IF($B$5-BC$6&lt;365*6/12,BC48*0.65,IF($B$5-BC$6&lt;365*7/12,BC48*0.58,IF($B$5-BC$6&lt;365*8/12,BC48*0.51,0))))))))+IF($B$5-BC$6&gt;365,0,IF($B$5-BC$6&gt;365*11/12,BC48*0.23,IF($B$5-BC$6&gt;365*10/12,BC48*0.3,IF($B$5-BC$6&gt;365*9/12,BC48*0.37,IF($B$5-BC$6&gt;365*8/12,BC48*0.44,0)))))</f>
        <v>0</v>
      </c>
      <c r="EG48" s="8">
        <f>+IF($B$5-BD$6&lt;365/12,BD48,IF($B$5-BD$6&lt;365*2/12,BD48*0.93,IF($B$5-BD$6&lt;365*3/12,BD48*0.86,IF($B$5-BD$6&lt;365*4/12,BD48*0.79,IF($B$5-BD$6&lt;365*5/12,BD48*0.72,IF($B$5-BD$6&lt;365*6/12,BD48*0.65,IF($B$5-BD$6&lt;365*7/12,BD48*0.58,IF($B$5-BD$6&lt;365*8/12,BD48*0.51,0))))))))+IF($B$5-BD$6&gt;365,0,IF($B$5-BD$6&gt;365*11/12,BD48*0.23,IF($B$5-BD$6&gt;365*10/12,BD48*0.3,IF($B$5-BD$6&gt;365*9/12,BD48*0.37,IF($B$5-BD$6&gt;365*8/12,BD48*0.44,0)))))</f>
        <v>0</v>
      </c>
      <c r="EH48" s="8">
        <f>+IF($B$5-BE$6&lt;365/12,BE48,IF($B$5-BE$6&lt;365*2/12,BE48*0.93,IF($B$5-BE$6&lt;365*3/12,BE48*0.86,IF($B$5-BE$6&lt;365*4/12,BE48*0.79,IF($B$5-BE$6&lt;365*5/12,BE48*0.72,IF($B$5-BE$6&lt;365*6/12,BE48*0.65,IF($B$5-BE$6&lt;365*7/12,BE48*0.58,IF($B$5-BE$6&lt;365*8/12,BE48*0.51,0))))))))+IF($B$5-BE$6&gt;365,0,IF($B$5-BE$6&gt;365*11/12,BE48*0.23,IF($B$5-BE$6&gt;365*10/12,BE48*0.3,IF($B$5-BE$6&gt;365*9/12,BE48*0.37,IF($B$5-BE$6&gt;365*8/12,BE48*0.44,0)))))</f>
        <v>0</v>
      </c>
      <c r="EI48" s="8">
        <f>+IF($B$5-BF$6&lt;365/12,BF48,IF($B$5-BF$6&lt;365*2/12,BF48*0.93,IF($B$5-BF$6&lt;365*3/12,BF48*0.86,IF($B$5-BF$6&lt;365*4/12,BF48*0.79,IF($B$5-BF$6&lt;365*5/12,BF48*0.72,IF($B$5-BF$6&lt;365*6/12,BF48*0.65,IF($B$5-BF$6&lt;365*7/12,BF48*0.58,IF($B$5-BF$6&lt;365*8/12,BF48*0.51,0))))))))+IF($B$5-BF$6&gt;365,0,IF($B$5-BF$6&gt;365*11/12,BF48*0.23,IF($B$5-BF$6&gt;365*10/12,BF48*0.3,IF($B$5-BF$6&gt;365*9/12,BF48*0.37,IF($B$5-BF$6&gt;365*8/12,BF48*0.44,0)))))</f>
        <v>0</v>
      </c>
      <c r="EJ48" s="8">
        <f>+IF($B$5-BG$6&lt;365/12,BG48,IF($B$5-BG$6&lt;365*2/12,BG48*0.93,IF($B$5-BG$6&lt;365*3/12,BG48*0.86,IF($B$5-BG$6&lt;365*4/12,BG48*0.79,IF($B$5-BG$6&lt;365*5/12,BG48*0.72,IF($B$5-BG$6&lt;365*6/12,BG48*0.65,IF($B$5-BG$6&lt;365*7/12,BG48*0.58,IF($B$5-BG$6&lt;365*8/12,BG48*0.51,0))))))))+IF($B$5-BG$6&gt;365,0,IF($B$5-BG$6&gt;365*11/12,BG48*0.23,IF($B$5-BG$6&gt;365*10/12,BG48*0.3,IF($B$5-BG$6&gt;365*9/12,BG48*0.37,IF($B$5-BG$6&gt;365*8/12,BG48*0.44,0)))))</f>
        <v>0</v>
      </c>
      <c r="EK48" s="8">
        <f>+IF($B$5-BH$6&lt;365/12,BH48,IF($B$5-BH$6&lt;365*2/12,BH48*0.93,IF($B$5-BH$6&lt;365*3/12,BH48*0.86,IF($B$5-BH$6&lt;365*4/12,BH48*0.79,IF($B$5-BH$6&lt;365*5/12,BH48*0.72,IF($B$5-BH$6&lt;365*6/12,BH48*0.65,IF($B$5-BH$6&lt;365*7/12,BH48*0.58,IF($B$5-BH$6&lt;365*8/12,BH48*0.51,0))))))))+IF($B$5-BH$6&gt;365,0,IF($B$5-BH$6&gt;365*11/12,BH48*0.23,IF($B$5-BH$6&gt;365*10/12,BH48*0.3,IF($B$5-BH$6&gt;365*9/12,BH48*0.37,IF($B$5-BH$6&gt;365*8/12,BH48*0.44,0)))))</f>
        <v>0</v>
      </c>
      <c r="EL48" s="8">
        <f>+IF($B$5-BI$6&lt;365/12,BI48,IF($B$5-BI$6&lt;365*2/12,BI48*0.93,IF($B$5-BI$6&lt;365*3/12,BI48*0.86,IF($B$5-BI$6&lt;365*4/12,BI48*0.79,IF($B$5-BI$6&lt;365*5/12,BI48*0.72,IF($B$5-BI$6&lt;365*6/12,BI48*0.65,IF($B$5-BI$6&lt;365*7/12,BI48*0.58,IF($B$5-BI$6&lt;365*8/12,BI48*0.51,0))))))))+IF($B$5-BI$6&gt;365,0,IF($B$5-BI$6&gt;365*11/12,BI48*0.23,IF($B$5-BI$6&gt;365*10/12,BI48*0.3,IF($B$5-BI$6&gt;365*9/12,BI48*0.37,IF($B$5-BI$6&gt;365*8/12,BI48*0.44,0)))))</f>
        <v>0</v>
      </c>
      <c r="EM48" s="8">
        <f>+IF($B$5-BJ$6&lt;365/12,BJ48,IF($B$5-BJ$6&lt;365*2/12,BJ48*0.93,IF($B$5-BJ$6&lt;365*3/12,BJ48*0.86,IF($B$5-BJ$6&lt;365*4/12,BJ48*0.79,IF($B$5-BJ$6&lt;365*5/12,BJ48*0.72,IF($B$5-BJ$6&lt;365*6/12,BJ48*0.65,IF($B$5-BJ$6&lt;365*7/12,BJ48*0.58,IF($B$5-BJ$6&lt;365*8/12,BJ48*0.51,0))))))))+IF($B$5-BJ$6&gt;365,0,IF($B$5-BJ$6&gt;365*11/12,BJ48*0.23,IF($B$5-BJ$6&gt;365*10/12,BJ48*0.3,IF($B$5-BJ$6&gt;365*9/12,BJ48*0.37,IF($B$5-BJ$6&gt;365*8/12,BJ48*0.44,0)))))</f>
        <v>0</v>
      </c>
      <c r="EN48" s="8">
        <f>+IF($B$5-BK$6&lt;365/12,BK48,IF($B$5-BK$6&lt;365*2/12,BK48*0.93,IF($B$5-BK$6&lt;365*3/12,BK48*0.86,IF($B$5-BK$6&lt;365*4/12,BK48*0.79,IF($B$5-BK$6&lt;365*5/12,BK48*0.72,IF($B$5-BK$6&lt;365*6/12,BK48*0.65,IF($B$5-BK$6&lt;365*7/12,BK48*0.58,IF($B$5-BK$6&lt;365*8/12,BK48*0.51,0))))))))+IF($B$5-BK$6&gt;365,0,IF($B$5-BK$6&gt;365*11/12,BK48*0.23,IF($B$5-BK$6&gt;365*10/12,BK48*0.3,IF($B$5-BK$6&gt;365*9/12,BK48*0.37,IF($B$5-BK$6&gt;365*8/12,BK48*0.44,0)))))</f>
        <v>0</v>
      </c>
      <c r="EO48" s="8">
        <f>+IF($B$5-BL$6&lt;365/12,BL48,IF($B$5-BL$6&lt;365*2/12,BL48*0.93,IF($B$5-BL$6&lt;365*3/12,BL48*0.86,IF($B$5-BL$6&lt;365*4/12,BL48*0.79,IF($B$5-BL$6&lt;365*5/12,BL48*0.72,IF($B$5-BL$6&lt;365*6/12,BL48*0.65,IF($B$5-BL$6&lt;365*7/12,BL48*0.58,IF($B$5-BL$6&lt;365*8/12,BL48*0.51,0))))))))+IF($B$5-BL$6&gt;365,0,IF($B$5-BL$6&gt;365*11/12,BL48*0.23,IF($B$5-BL$6&gt;365*10/12,BL48*0.3,IF($B$5-BL$6&gt;365*9/12,BL48*0.37,IF($B$5-BL$6&gt;365*8/12,BL48*0.44,0)))))</f>
        <v>0</v>
      </c>
      <c r="EP48" s="8">
        <f>+IF($B$5-BM$6&lt;365/12,BM48,IF($B$5-BM$6&lt;365*2/12,BM48*0.93,IF($B$5-BM$6&lt;365*3/12,BM48*0.86,IF($B$5-BM$6&lt;365*4/12,BM48*0.79,IF($B$5-BM$6&lt;365*5/12,BM48*0.72,IF($B$5-BM$6&lt;365*6/12,BM48*0.65,IF($B$5-BM$6&lt;365*7/12,BM48*0.58,IF($B$5-BM$6&lt;365*8/12,BM48*0.51,0))))))))+IF($B$5-BM$6&gt;365,0,IF($B$5-BM$6&gt;365*11/12,BM48*0.23,IF($B$5-BM$6&gt;365*10/12,BM48*0.3,IF($B$5-BM$6&gt;365*9/12,BM48*0.37,IF($B$5-BM$6&gt;365*8/12,BM48*0.44,0)))))</f>
        <v>0</v>
      </c>
      <c r="EQ48" s="8">
        <f>+IF($B$5-BN$6&lt;365/12,BN48,IF($B$5-BN$6&lt;365*2/12,BN48*0.93,IF($B$5-BN$6&lt;365*3/12,BN48*0.86,IF($B$5-BN$6&lt;365*4/12,BN48*0.79,IF($B$5-BN$6&lt;365*5/12,BN48*0.72,IF($B$5-BN$6&lt;365*6/12,BN48*0.65,IF($B$5-BN$6&lt;365*7/12,BN48*0.58,IF($B$5-BN$6&lt;365*8/12,BN48*0.51,0))))))))+IF($B$5-BN$6&gt;365,0,IF($B$5-BN$6&gt;365*11/12,BN48*0.23,IF($B$5-BN$6&gt;365*10/12,BN48*0.3,IF($B$5-BN$6&gt;365*9/12,BN48*0.37,IF($B$5-BN$6&gt;365*8/12,BN48*0.44,0)))))</f>
        <v>0</v>
      </c>
      <c r="ER48" s="8">
        <f>+IF($B$5-BO$6&lt;365/12,BO48,IF($B$5-BO$6&lt;365*2/12,BO48*0.93,IF($B$5-BO$6&lt;365*3/12,BO48*0.86,IF($B$5-BO$6&lt;365*4/12,BO48*0.79,IF($B$5-BO$6&lt;365*5/12,BO48*0.72,IF($B$5-BO$6&lt;365*6/12,BO48*0.65,IF($B$5-BO$6&lt;365*7/12,BO48*0.58,IF($B$5-BO$6&lt;365*8/12,BO48*0.51,0))))))))+IF($B$5-BO$6&gt;365,0,IF($B$5-BO$6&gt;365*11/12,BO48*0.23,IF($B$5-BO$6&gt;365*10/12,BO48*0.3,IF($B$5-BO$6&gt;365*9/12,BO48*0.37,IF($B$5-BO$6&gt;365*8/12,BO48*0.44,0)))))</f>
        <v>0</v>
      </c>
      <c r="ES48" s="8">
        <f>+IF($B$5-BP$6&lt;365/12,BP48,IF($B$5-BP$6&lt;365*2/12,BP48*0.93,IF($B$5-BP$6&lt;365*3/12,BP48*0.86,IF($B$5-BP$6&lt;365*4/12,BP48*0.79,IF($B$5-BP$6&lt;365*5/12,BP48*0.72,IF($B$5-BP$6&lt;365*6/12,BP48*0.65,IF($B$5-BP$6&lt;365*7/12,BP48*0.58,IF($B$5-BP$6&lt;365*8/12,BP48*0.51,0))))))))+IF($B$5-BP$6&gt;365,0,IF($B$5-BP$6&gt;365*11/12,BP48*0.23,IF($B$5-BP$6&gt;365*10/12,BP48*0.3,IF($B$5-BP$6&gt;365*9/12,BP48*0.37,IF($B$5-BP$6&gt;365*8/12,BP48*0.44,0)))))</f>
        <v>0</v>
      </c>
      <c r="ET48" s="8">
        <f>+IF($B$5-BQ$6&lt;365/12,BQ48,IF($B$5-BQ$6&lt;365*2/12,BQ48*0.93,IF($B$5-BQ$6&lt;365*3/12,BQ48*0.86,IF($B$5-BQ$6&lt;365*4/12,BQ48*0.79,IF($B$5-BQ$6&lt;365*5/12,BQ48*0.72,IF($B$5-BQ$6&lt;365*6/12,BQ48*0.65,IF($B$5-BQ$6&lt;365*7/12,BQ48*0.58,IF($B$5-BQ$6&lt;365*8/12,BQ48*0.51,0))))))))+IF($B$5-BQ$6&gt;365,0,IF($B$5-BQ$6&gt;365*11/12,BQ48*0.23,IF($B$5-BQ$6&gt;365*10/12,BQ48*0.3,IF($B$5-BQ$6&gt;365*9/12,BQ48*0.37,IF($B$5-BQ$6&gt;365*8/12,BQ48*0.44,0)))))</f>
        <v>120.39999999999999</v>
      </c>
      <c r="EU48" s="8">
        <f>+IF($B$5-BR$6&lt;365/12,BR48,IF($B$5-BR$6&lt;365*2/12,BR48*0.93,IF($B$5-BR$6&lt;365*3/12,BR48*0.86,IF($B$5-BR$6&lt;365*4/12,BR48*0.79,IF($B$5-BR$6&lt;365*5/12,BR48*0.72,IF($B$5-BR$6&lt;365*6/12,BR48*0.65,IF($B$5-BR$6&lt;365*7/12,BR48*0.58,IF($B$5-BR$6&lt;365*8/12,BR48*0.51,0))))))))+IF($B$5-BR$6&gt;365,0,IF($B$5-BR$6&gt;365*11/12,BR48*0.23,IF($B$5-BR$6&gt;365*10/12,BR48*0.3,IF($B$5-BR$6&gt;365*9/12,BR48*0.37,IF($B$5-BR$6&gt;365*8/12,BR48*0.44,0)))))</f>
        <v>0</v>
      </c>
      <c r="EV48" s="8">
        <f>+IF($B$5-BS$6&lt;365/12,BS48,IF($B$5-BS$6&lt;365*2/12,BS48*0.93,IF($B$5-BS$6&lt;365*3/12,BS48*0.86,IF($B$5-BS$6&lt;365*4/12,BS48*0.79,IF($B$5-BS$6&lt;365*5/12,BS48*0.72,IF($B$5-BS$6&lt;365*6/12,BS48*0.65,IF($B$5-BS$6&lt;365*7/12,BS48*0.58,IF($B$5-BS$6&lt;365*8/12,BS48*0.51,0))))))))+IF($B$5-BS$6&gt;365,0,IF($B$5-BS$6&gt;365*11/12,BS48*0.23,IF($B$5-BS$6&gt;365*10/12,BS48*0.3,IF($B$5-BS$6&gt;365*9/12,BS48*0.37,IF($B$5-BS$6&gt;365*8/12,BS48*0.44,0)))))</f>
        <v>0</v>
      </c>
      <c r="EW48" s="8">
        <f>+IF($B$5-BT$6&lt;365/12,BT48,IF($B$5-BT$6&lt;365*2/12,BT48*0.93,IF($B$5-BT$6&lt;365*3/12,BT48*0.86,IF($B$5-BT$6&lt;365*4/12,BT48*0.79,IF($B$5-BT$6&lt;365*5/12,BT48*0.72,IF($B$5-BT$6&lt;365*6/12,BT48*0.65,IF($B$5-BT$6&lt;365*7/12,BT48*0.58,IF($B$5-BT$6&lt;365*8/12,BT48*0.51,0))))))))+IF($B$5-BT$6&gt;365,0,IF($B$5-BT$6&gt;365*11/12,BT48*0.23,IF($B$5-BT$6&gt;365*10/12,BT48*0.3,IF($B$5-BT$6&gt;365*9/12,BT48*0.37,IF($B$5-BT$6&gt;365*8/12,BT48*0.44,0)))))</f>
        <v>0</v>
      </c>
      <c r="EX48" s="8">
        <f>+IF($B$5-BU$6&lt;365/12,BU48,IF($B$5-BU$6&lt;365*2/12,BU48*0.93,IF($B$5-BU$6&lt;365*3/12,BU48*0.86,IF($B$5-BU$6&lt;365*4/12,BU48*0.79,IF($B$5-BU$6&lt;365*5/12,BU48*0.72,IF($B$5-BU$6&lt;365*6/12,BU48*0.65,IF($B$5-BU$6&lt;365*7/12,BU48*0.58,IF($B$5-BU$6&lt;365*8/12,BU48*0.51,0))))))))+IF($B$5-BU$6&gt;365,0,IF($B$5-BU$6&gt;365*11/12,BU48*0.23,IF($B$5-BU$6&gt;365*10/12,BU48*0.3,IF($B$5-BU$6&gt;365*9/12,BU48*0.37,IF($B$5-BU$6&gt;365*8/12,BU48*0.44,0)))))</f>
        <v>0</v>
      </c>
      <c r="EY48" s="8">
        <f>+IF($B$5-BV$6&lt;365/12,BV48,IF($B$5-BV$6&lt;365*2/12,BV48*0.93,IF($B$5-BV$6&lt;365*3/12,BV48*0.86,IF($B$5-BV$6&lt;365*4/12,BV48*0.79,IF($B$5-BV$6&lt;365*5/12,BV48*0.72,IF($B$5-BV$6&lt;365*6/12,BV48*0.65,IF($B$5-BV$6&lt;365*7/12,BV48*0.58,IF($B$5-BV$6&lt;365*8/12,BV48*0.51,0))))))))+IF($B$5-BV$6&gt;365,0,IF($B$5-BV$6&gt;365*11/12,BV48*0.23,IF($B$5-BV$6&gt;365*10/12,BV48*0.3,IF($B$5-BV$6&gt;365*9/12,BV48*0.37,IF($B$5-BV$6&gt;365*8/12,BV48*0.44,0)))))</f>
        <v>0</v>
      </c>
      <c r="EZ48" s="8">
        <f>+IF($B$5-BW$6&lt;365/12,BW48,IF($B$5-BW$6&lt;365*2/12,BW48*0.93,IF($B$5-BW$6&lt;365*3/12,BW48*0.86,IF($B$5-BW$6&lt;365*4/12,BW48*0.79,IF($B$5-BW$6&lt;365*5/12,BW48*0.72,IF($B$5-BW$6&lt;365*6/12,BW48*0.65,IF($B$5-BW$6&lt;365*7/12,BW48*0.58,IF($B$5-BW$6&lt;365*8/12,BW48*0.51,0))))))))+IF($B$5-BW$6&gt;365,0,IF($B$5-BW$6&gt;365*11/12,BW48*0.23,IF($B$5-BW$6&gt;365*10/12,BW48*0.3,IF($B$5-BW$6&gt;365*9/12,BW48*0.37,IF($B$5-BW$6&gt;365*8/12,BW48*0.44,0)))))</f>
        <v>0</v>
      </c>
      <c r="FA48" s="8">
        <f>+IF($B$5-BX$6&lt;365/12,BX48,IF($B$5-BX$6&lt;365*2/12,BX48*0.93,IF($B$5-BX$6&lt;365*3/12,BX48*0.86,IF($B$5-BX$6&lt;365*4/12,BX48*0.79,IF($B$5-BX$6&lt;365*5/12,BX48*0.72,IF($B$5-BX$6&lt;365*6/12,BX48*0.65,IF($B$5-BX$6&lt;365*7/12,BX48*0.58,IF($B$5-BX$6&lt;365*8/12,BX48*0.51,0))))))))+IF($B$5-BX$6&gt;365,0,IF($B$5-BX$6&gt;365*11/12,BX48*0.23,IF($B$5-BX$6&gt;365*10/12,BX48*0.3,IF($B$5-BX$6&gt;365*9/12,BX48*0.37,IF($B$5-BX$6&gt;365*8/12,BX48*0.44,0)))))</f>
        <v>0</v>
      </c>
      <c r="FB48" s="8">
        <f>+IF($B$5-BY$6&lt;365/12,BY48,IF($B$5-BY$6&lt;365*2/12,BY48*0.93,IF($B$5-BY$6&lt;365*3/12,BY48*0.86,IF($B$5-BY$6&lt;365*4/12,BY48*0.79,IF($B$5-BY$6&lt;365*5/12,BY48*0.72,IF($B$5-BY$6&lt;365*6/12,BY48*0.65,IF($B$5-BY$6&lt;365*7/12,BY48*0.58,IF($B$5-BY$6&lt;365*8/12,BY48*0.51,0))))))))+IF($B$5-BY$6&gt;365,0,IF($B$5-BY$6&gt;365*11/12,BY48*0.23,IF($B$5-BY$6&gt;365*10/12,BY48*0.3,IF($B$5-BY$6&gt;365*9/12,BY48*0.37,IF($B$5-BY$6&gt;365*8/12,BY48*0.44,0)))))</f>
        <v>0</v>
      </c>
      <c r="FC48" s="8">
        <f>+IF($B$5-BZ$6&lt;365/12,BZ48,IF($B$5-BZ$6&lt;365*2/12,BZ48*0.93,IF($B$5-BZ$6&lt;365*3/12,BZ48*0.86,IF($B$5-BZ$6&lt;365*4/12,BZ48*0.79,IF($B$5-BZ$6&lt;365*5/12,BZ48*0.72,IF($B$5-BZ$6&lt;365*6/12,BZ48*0.65,IF($B$5-BZ$6&lt;365*7/12,BZ48*0.58,IF($B$5-BZ$6&lt;365*8/12,BZ48*0.51,0))))))))+IF($B$5-BZ$6&gt;365,0,IF($B$5-BZ$6&gt;365*11/12,BZ48*0.23,IF($B$5-BZ$6&gt;365*10/12,BZ48*0.3,IF($B$5-BZ$6&gt;365*9/12,BZ48*0.37,IF($B$5-BZ$6&gt;365*8/12,BZ48*0.44,0)))))</f>
        <v>0</v>
      </c>
      <c r="FD48" s="8">
        <f>+IF($B$5-CA$6&lt;365/12,CA48,IF($B$5-CA$6&lt;365*2/12,CA48*0.93,IF($B$5-CA$6&lt;365*3/12,CA48*0.86,IF($B$5-CA$6&lt;365*4/12,CA48*0.79,IF($B$5-CA$6&lt;365*5/12,CA48*0.72,IF($B$5-CA$6&lt;365*6/12,CA48*0.65,IF($B$5-CA$6&lt;365*7/12,CA48*0.58,IF($B$5-CA$6&lt;365*8/12,CA48*0.51,0))))))))+IF($B$5-CA$6&gt;365,0,IF($B$5-CA$6&gt;365*11/12,CA48*0.23,IF($B$5-CA$6&gt;365*10/12,CA48*0.3,IF($B$5-CA$6&gt;365*9/12,CA48*0.37,IF($B$5-CA$6&gt;365*8/12,CA48*0.44,0)))))</f>
        <v>0</v>
      </c>
      <c r="FE48" s="8">
        <f>+IF($B$5-CB$6&lt;365/12,CB48,IF($B$5-CB$6&lt;365*2/12,CB48*0.93,IF($B$5-CB$6&lt;365*3/12,CB48*0.86,IF($B$5-CB$6&lt;365*4/12,CB48*0.79,IF($B$5-CB$6&lt;365*5/12,CB48*0.72,IF($B$5-CB$6&lt;365*6/12,CB48*0.65,IF($B$5-CB$6&lt;365*7/12,CB48*0.58,IF($B$5-CB$6&lt;365*8/12,CB48*0.51,0))))))))+IF($B$5-CB$6&gt;365,0,IF($B$5-CB$6&gt;365*11/12,CB48*0.23,IF($B$5-CB$6&gt;365*10/12,CB48*0.3,IF($B$5-CB$6&gt;365*9/12,CB48*0.37,IF($B$5-CB$6&gt;365*8/12,CB48*0.44,0)))))</f>
        <v>0</v>
      </c>
      <c r="FF48" s="8">
        <f>+IF($B$5-CC$6&lt;365/12,CC48,IF($B$5-CC$6&lt;365*2/12,CC48*0.93,IF($B$5-CC$6&lt;365*3/12,CC48*0.86,IF($B$5-CC$6&lt;365*4/12,CC48*0.79,IF($B$5-CC$6&lt;365*5/12,CC48*0.72,IF($B$5-CC$6&lt;365*6/12,CC48*0.65,IF($B$5-CC$6&lt;365*7/12,CC48*0.58,IF($B$5-CC$6&lt;365*8/12,CC48*0.51,0))))))))+IF($B$5-CC$6&gt;365,0,IF($B$5-CC$6&gt;365*11/12,CC48*0.23,IF($B$5-CC$6&gt;365*10/12,CC48*0.3,IF($B$5-CC$6&gt;365*9/12,CC48*0.37,IF($B$5-CC$6&gt;365*8/12,CC48*0.44,0)))))</f>
        <v>0</v>
      </c>
      <c r="FG48" s="8">
        <f>+IF($B$5-CD$6&lt;365/12,CD48,IF($B$5-CD$6&lt;365*2/12,CD48*0.93,IF($B$5-CD$6&lt;365*3/12,CD48*0.86,IF($B$5-CD$6&lt;365*4/12,CD48*0.79,IF($B$5-CD$6&lt;365*5/12,CD48*0.72,IF($B$5-CD$6&lt;365*6/12,CD48*0.65,IF($B$5-CD$6&lt;365*7/12,CD48*0.58,IF($B$5-CD$6&lt;365*8/12,CD48*0.51,0))))))))+IF($B$5-CD$6&gt;365,0,IF($B$5-CD$6&gt;365*11/12,CD48*0.23,IF($B$5-CD$6&gt;365*10/12,CD48*0.3,IF($B$5-CD$6&gt;365*9/12,CD48*0.37,IF($B$5-CD$6&gt;365*8/12,CD48*0.44,0)))))</f>
        <v>0</v>
      </c>
      <c r="FH48" s="8">
        <f>+IF($B$5-CE$6&lt;365/12,CE48,IF($B$5-CE$6&lt;365*2/12,CE48*0.93,IF($B$5-CE$6&lt;365*3/12,CE48*0.86,IF($B$5-CE$6&lt;365*4/12,CE48*0.79,IF($B$5-CE$6&lt;365*5/12,CE48*0.72,IF($B$5-CE$6&lt;365*6/12,CE48*0.65,IF($B$5-CE$6&lt;365*7/12,CE48*0.58,IF($B$5-CE$6&lt;365*8/12,CE48*0.51,0))))))))+IF($B$5-CE$6&gt;365,0,IF($B$5-CE$6&gt;365*11/12,CE48*0.23,IF($B$5-CE$6&gt;365*10/12,CE48*0.3,IF($B$5-CE$6&gt;365*9/12,CE48*0.37,IF($B$5-CE$6&gt;365*8/12,CE48*0.44,0)))))</f>
        <v>0</v>
      </c>
      <c r="FI48" s="8">
        <f>+IF($B$5-CF$7&lt;365/12,CF49,IF($B$5-CF$7&lt;365*2/12,CF49*0.93,IF($B$5-CF$7&lt;365*3/12,CF49*0.86,IF($B$5-CF$7&lt;365*4/12,CF49*0.79,IF($B$5-CF$7&lt;365*5/12,CF49*0.72,IF($B$5-CF$7&lt;365*6/12,CF49*0.65,IF($B$5-CF$7&lt;365*7/12,CF49*0.58,IF($B$5-CF$7&lt;365*8/12,CF49*0.51,0))))))))+IF($B$5-CF$7&gt;365,0,IF($B$5-CF$7&gt;365*11/12,CF49*0.23,IF($B$5-CF$7&gt;365*10/12,CF49*0.3,IF($B$5-CF$7&gt;365*9/12,CF49*0.37,IF($B$5-CF$7&gt;365*8/12,CF49*0.44,0)))))</f>
        <v>0</v>
      </c>
      <c r="FJ48" s="17">
        <f>SUM(CH48:FI48)</f>
        <v>129.26499999999999</v>
      </c>
      <c r="FK48" s="26">
        <f>+CG48</f>
        <v>3</v>
      </c>
      <c r="FL48" s="18" t="str">
        <f t="shared" si="15"/>
        <v>Euden Hernandez</v>
      </c>
      <c r="FM48" s="9" t="str">
        <f t="shared" si="16"/>
        <v>GCC</v>
      </c>
      <c r="FN48" s="14">
        <f t="shared" si="17"/>
        <v>42</v>
      </c>
      <c r="FO48" s="11">
        <v>42</v>
      </c>
      <c r="FP48" s="36">
        <f t="shared" si="13"/>
        <v>43.088333333333331</v>
      </c>
    </row>
    <row r="49" spans="2:172" ht="15" customHeight="1" x14ac:dyDescent="0.2">
      <c r="B49" s="14">
        <f t="shared" si="14"/>
        <v>43</v>
      </c>
      <c r="C49" s="21" t="s">
        <v>9</v>
      </c>
      <c r="D49" s="13" t="s">
        <v>7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48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>
        <v>62</v>
      </c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>
        <v>47.5</v>
      </c>
      <c r="BG49" s="24"/>
      <c r="BH49" s="24"/>
      <c r="BI49" s="24">
        <v>64</v>
      </c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6">
        <f>COUNT(D49:CF49)</f>
        <v>3</v>
      </c>
      <c r="CH49" s="15">
        <f>+IF($B$5-E$6&lt;365/12,E49,IF($B$5-E$6&lt;365*2/12,E49*0.93,IF($B$5-E$6&lt;365*3/12,E49*0.86,IF($B$5-E$6&lt;365*4/12,E49*0.79,IF($B$5-E$6&lt;365*5/12,E49*0.72,IF($B$5-E$6&lt;365*6/12,E49*0.65,IF($B$5-E$6&lt;365*7/12,E49*0.58,IF($B$5-E$6&lt;365*8/12,E49*0.51,0))))))))+IF($B$5-E$6&gt;365,0,IF($B$5-E$6&gt;365*11/12,E49*0.23,IF($B$5-E$6&gt;365*10/12,E49*0.3,IF($B$5-E$6&gt;365*9/12,E49*0.37,IF($B$5-E$6&gt;365*8/12,E49*0.44,0)))))</f>
        <v>0</v>
      </c>
      <c r="CI49" s="15">
        <f>+IF($B$5-F$6&lt;365/12,F49,IF($B$5-F$6&lt;365*2/12,F49*0.93,IF($B$5-F$6&lt;365*3/12,F49*0.86,IF($B$5-F$6&lt;365*4/12,F49*0.79,IF($B$5-F$6&lt;365*5/12,F49*0.72,IF($B$5-F$6&lt;365*6/12,F49*0.65,IF($B$5-F$6&lt;365*7/12,F49*0.58,IF($B$5-F$6&lt;365*8/12,F49*0.51,0))))))))+IF($B$5-F$6&gt;365,0,IF($B$5-F$6&gt;365*11/12,F49*0.23,IF($B$5-F$6&gt;365*10/12,F49*0.3,IF($B$5-F$6&gt;365*9/12,F49*0.37,IF($B$5-F$6&gt;365*8/12,F49*0.44,0)))))</f>
        <v>0</v>
      </c>
      <c r="CJ49" s="15">
        <f>+IF($B$5-G$6&lt;365/12,G49,IF($B$5-G$6&lt;365*2/12,G49*0.93,IF($B$5-G$6&lt;365*3/12,G49*0.86,IF($B$5-G$6&lt;365*4/12,G49*0.79,IF($B$5-G$6&lt;365*5/12,G49*0.72,IF($B$5-G$6&lt;365*6/12,G49*0.65,IF($B$5-G$6&lt;365*7/12,G49*0.58,IF($B$5-G$6&lt;365*8/12,G49*0.51,0))))))))+IF($B$5-G$6&gt;365,0,IF($B$5-G$6&gt;365*11/12,G49*0.23,IF($B$5-G$6&gt;365*10/12,G49*0.3,IF($B$5-G$6&gt;365*9/12,G49*0.37,IF($B$5-G$6&gt;365*8/12,G49*0.44,0)))))</f>
        <v>0</v>
      </c>
      <c r="CK49" s="15">
        <f>+IF($B$5-H$6&lt;365/12,H49,IF($B$5-H$6&lt;365*2/12,H49*0.93,IF($B$5-H$6&lt;365*3/12,H49*0.86,IF($B$5-H$6&lt;365*4/12,H49*0.79,IF($B$5-H$6&lt;365*5/12,H49*0.72,IF($B$5-H$6&lt;365*6/12,H49*0.65,IF($B$5-H$6&lt;365*7/12,H49*0.58,IF($B$5-H$6&lt;365*8/12,H49*0.51,0))))))))+IF($B$5-H$6&gt;365,0,IF($B$5-H$6&gt;365*11/12,H49*0.23,IF($B$5-H$6&gt;365*10/12,H49*0.3,IF($B$5-H$6&gt;365*9/12,H49*0.37,IF($B$5-H$6&gt;365*8/12,H49*0.44,0)))))</f>
        <v>0</v>
      </c>
      <c r="CL49" s="15">
        <f>+IF($B$5-I$6&lt;365/12,I49,IF($B$5-I$6&lt;365*2/12,I49*0.93,IF($B$5-I$6&lt;365*3/12,I49*0.86,IF($B$5-I$6&lt;365*4/12,I49*0.79,IF($B$5-I$6&lt;365*5/12,I49*0.72,IF($B$5-I$6&lt;365*6/12,I49*0.65,IF($B$5-I$6&lt;365*7/12,I49*0.58,IF($B$5-I$6&lt;365*8/12,I49*0.51,0))))))))+IF($B$5-I$6&gt;365,0,IF($B$5-I$6&gt;365*11/12,I49*0.23,IF($B$5-I$6&gt;365*10/12,I49*0.3,IF($B$5-I$6&gt;365*9/12,I49*0.37,IF($B$5-I$6&gt;365*8/12,I49*0.44,0)))))</f>
        <v>0</v>
      </c>
      <c r="CM49" s="15">
        <f>+IF($B$5-J$6&lt;365/12,J49,IF($B$5-J$6&lt;365*2/12,J49*0.93,IF($B$5-J$6&lt;365*3/12,J49*0.86,IF($B$5-J$6&lt;365*4/12,J49*0.79,IF($B$5-J$6&lt;365*5/12,J49*0.72,IF($B$5-J$6&lt;365*6/12,J49*0.65,IF($B$5-J$6&lt;365*7/12,J49*0.58,IF($B$5-J$6&lt;365*8/12,J49*0.51,0))))))))+IF($B$5-J$6&gt;365,0,IF($B$5-J$6&gt;365*11/12,J49*0.23,IF($B$5-J$6&gt;365*10/12,J49*0.3,IF($B$5-J$6&gt;365*9/12,J49*0.37,IF($B$5-J$6&gt;365*8/12,J49*0.44,0)))))</f>
        <v>0</v>
      </c>
      <c r="CN49" s="15">
        <f>+IF($B$5-K$6&lt;365/12,K49,IF($B$5-K$6&lt;365*2/12,K49*0.93,IF($B$5-K$6&lt;365*3/12,K49*0.86,IF($B$5-K$6&lt;365*4/12,K49*0.79,IF($B$5-K$6&lt;365*5/12,K49*0.72,IF($B$5-K$6&lt;365*6/12,K49*0.65,IF($B$5-K$6&lt;365*7/12,K49*0.58,IF($B$5-K$6&lt;365*8/12,K49*0.51,0))))))))+IF($B$5-K$6&gt;365,0,IF($B$5-K$6&gt;365*11/12,K49*0.23,IF($B$5-K$6&gt;365*10/12,K49*0.3,IF($B$5-K$6&gt;365*9/12,K49*0.37,IF($B$5-K$6&gt;365*8/12,K49*0.44,0)))))</f>
        <v>0</v>
      </c>
      <c r="CO49" s="15">
        <f>+IF($B$5-L$6&lt;365/12,L49,IF($B$5-L$6&lt;365*2/12,L49*0.93,IF($B$5-L$6&lt;365*3/12,L49*0.86,IF($B$5-L$6&lt;365*4/12,L49*0.79,IF($B$5-L$6&lt;365*5/12,L49*0.72,IF($B$5-L$6&lt;365*6/12,L49*0.65,IF($B$5-L$6&lt;365*7/12,L49*0.58,IF($B$5-L$6&lt;365*8/12,L49*0.51,0))))))))+IF($B$5-L$6&gt;365,0,IF($B$5-L$6&gt;365*11/12,L49*0.23,IF($B$5-L$6&gt;365*10/12,L49*0.3,IF($B$5-L$6&gt;365*9/12,L49*0.37,IF($B$5-L$6&gt;365*8/12,L49*0.44,0)))))</f>
        <v>0</v>
      </c>
      <c r="CP49" s="15">
        <f>+IF($B$5-M$6&lt;365/12,M49,IF($B$5-M$6&lt;365*2/12,M49*0.93,IF($B$5-M$6&lt;365*3/12,M49*0.86,IF($B$5-M$6&lt;365*4/12,M49*0.79,IF($B$5-M$6&lt;365*5/12,M49*0.72,IF($B$5-M$6&lt;365*6/12,M49*0.65,IF($B$5-M$6&lt;365*7/12,M49*0.58,IF($B$5-M$6&lt;365*8/12,M49*0.51,0))))))))+IF($B$5-M$6&gt;365,0,IF($B$5-M$6&gt;365*11/12,M49*0.23,IF($B$5-M$6&gt;365*10/12,M49*0.3,IF($B$5-M$6&gt;365*9/12,M49*0.37,IF($B$5-M$6&gt;365*8/12,M49*0.44,0)))))</f>
        <v>0</v>
      </c>
      <c r="CQ49" s="15">
        <f>+IF($B$5-N$6&lt;365/12,N49,IF($B$5-N$6&lt;365*2/12,N49*0.93,IF($B$5-N$6&lt;365*3/12,N49*0.86,IF($B$5-N$6&lt;365*4/12,N49*0.79,IF($B$5-N$6&lt;365*5/12,N49*0.72,IF($B$5-N$6&lt;365*6/12,N49*0.65,IF($B$5-N$6&lt;365*7/12,N49*0.58,IF($B$5-N$6&lt;365*8/12,N49*0.51,0))))))))+IF($B$5-N$6&gt;365,0,IF($B$5-N$6&gt;365*11/12,N49*0.23,IF($B$5-N$6&gt;365*10/12,N49*0.3,IF($B$5-N$6&gt;365*9/12,N49*0.37,IF($B$5-N$6&gt;365*8/12,N49*0.44,0)))))</f>
        <v>0</v>
      </c>
      <c r="CR49" s="15">
        <f>+IF($B$5-O$6&lt;365/12,O49,IF($B$5-O$6&lt;365*2/12,O49*0.93,IF($B$5-O$6&lt;365*3/12,O49*0.86,IF($B$5-O$6&lt;365*4/12,O49*0.79,IF($B$5-O$6&lt;365*5/12,O49*0.72,IF($B$5-O$6&lt;365*6/12,O49*0.65,IF($B$5-O$6&lt;365*7/12,O49*0.58,IF($B$5-O$6&lt;365*8/12,O49*0.51,0))))))))+IF($B$5-O$6&gt;365,0,IF($B$5-O$6&gt;365*11/12,O49*0.23,IF($B$5-O$6&gt;365*10/12,O49*0.3,IF($B$5-O$6&gt;365*9/12,O49*0.37,IF($B$5-O$6&gt;365*8/12,O49*0.44,0)))))</f>
        <v>0</v>
      </c>
      <c r="CS49" s="15">
        <f>+IF($B$5-P$6&lt;365/12,P49,IF($B$5-P$6&lt;365*2/12,P49*0.93,IF($B$5-P$6&lt;365*3/12,P49*0.86,IF($B$5-P$6&lt;365*4/12,P49*0.79,IF($B$5-P$6&lt;365*5/12,P49*0.72,IF($B$5-P$6&lt;365*6/12,P49*0.65,IF($B$5-P$6&lt;365*7/12,P49*0.58,IF($B$5-P$6&lt;365*8/12,P49*0.51,0))))))))+IF($B$5-P$6&gt;365,0,IF($B$5-P$6&gt;365*11/12,P49*0.23,IF($B$5-P$6&gt;365*10/12,P49*0.3,IF($B$5-P$6&gt;365*9/12,P49*0.37,IF($B$5-P$6&gt;365*8/12,P49*0.44,0)))))</f>
        <v>0</v>
      </c>
      <c r="CT49" s="15">
        <f>+IF($B$5-Q$6&lt;365/12,Q49,IF($B$5-Q$6&lt;365*2/12,Q49*0.93,IF($B$5-Q$6&lt;365*3/12,Q49*0.86,IF($B$5-Q$6&lt;365*4/12,Q49*0.79,IF($B$5-Q$6&lt;365*5/12,Q49*0.72,IF($B$5-Q$6&lt;365*6/12,Q49*0.65,IF($B$5-Q$6&lt;365*7/12,Q49*0.58,IF($B$5-Q$6&lt;365*8/12,Q49*0.51,0))))))))+IF($B$5-Q$6&gt;365,0,IF($B$5-Q$6&gt;365*11/12,Q49*0.23,IF($B$5-Q$6&gt;365*10/12,Q49*0.3,IF($B$5-Q$6&gt;365*9/12,Q49*0.37,IF($B$5-Q$6&gt;365*8/12,Q49*0.44,0)))))</f>
        <v>0</v>
      </c>
      <c r="CU49" s="15">
        <f>+IF($B$5-R$6&lt;365/12,R49,IF($B$5-R$6&lt;365*2/12,R49*0.93,IF($B$5-R$6&lt;365*3/12,R49*0.86,IF($B$5-R$6&lt;365*4/12,R49*0.79,IF($B$5-R$6&lt;365*5/12,R49*0.72,IF($B$5-R$6&lt;365*6/12,R49*0.65,IF($B$5-R$6&lt;365*7/12,R49*0.58,IF($B$5-R$6&lt;365*8/12,R49*0.51,0))))))))+IF($B$5-R$6&gt;365,0,IF($B$5-R$6&gt;365*11/12,R49*0.23,IF($B$5-R$6&gt;365*10/12,R49*0.3,IF($B$5-R$6&gt;365*9/12,R49*0.37,IF($B$5-R$6&gt;365*8/12,R49*0.44,0)))))</f>
        <v>0</v>
      </c>
      <c r="CV49" s="15">
        <f>+IF($B$5-S$6&lt;365/12,S49,IF($B$5-S$6&lt;365*2/12,S49*0.93,IF($B$5-S$6&lt;365*3/12,S49*0.86,IF($B$5-S$6&lt;365*4/12,S49*0.79,IF($B$5-S$6&lt;365*5/12,S49*0.72,IF($B$5-S$6&lt;365*6/12,S49*0.65,IF($B$5-S$6&lt;365*7/12,S49*0.58,IF($B$5-S$6&lt;365*8/12,S49*0.51,0))))))))+IF($B$5-S$6&gt;365,0,IF($B$5-S$6&gt;365*11/12,S49*0.23,IF($B$5-S$6&gt;365*10/12,S49*0.3,IF($B$5-S$6&gt;365*9/12,S49*0.37,IF($B$5-S$6&gt;365*8/12,S49*0.44,0)))))</f>
        <v>0</v>
      </c>
      <c r="CW49" s="15">
        <f>+IF($B$5-T$6&lt;365/12,T49,IF($B$5-T$6&lt;365*2/12,T49*0.93,IF($B$5-T$6&lt;365*3/12,T49*0.86,IF($B$5-T$6&lt;365*4/12,T49*0.79,IF($B$5-T$6&lt;365*5/12,T49*0.72,IF($B$5-T$6&lt;365*6/12,T49*0.65,IF($B$5-T$6&lt;365*7/12,T49*0.58,IF($B$5-T$6&lt;365*8/12,T49*0.51,0))))))))+IF($B$5-T$6&gt;365,0,IF($B$5-T$6&gt;365*11/12,T49*0.23,IF($B$5-T$6&gt;365*10/12,T49*0.3,IF($B$5-T$6&gt;365*9/12,T49*0.37,IF($B$5-T$6&gt;365*8/12,T49*0.44,0)))))</f>
        <v>0</v>
      </c>
      <c r="CX49" s="15">
        <f>+IF($B$5-U$6&lt;365/12,U49,IF($B$5-U$6&lt;365*2/12,U49*0.93,IF($B$5-U$6&lt;365*3/12,U49*0.86,IF($B$5-U$6&lt;365*4/12,U49*0.79,IF($B$5-U$6&lt;365*5/12,U49*0.72,IF($B$5-U$6&lt;365*6/12,U49*0.65,IF($B$5-U$6&lt;365*7/12,U49*0.58,IF($B$5-U$6&lt;365*8/12,U49*0.51,0))))))))+IF($B$5-U$6&gt;365,0,IF($B$5-U$6&gt;365*11/12,U49*0.23,IF($B$5-U$6&gt;365*10/12,U49*0.3,IF($B$5-U$6&gt;365*9/12,U49*0.37,IF($B$5-U$6&gt;365*8/12,U49*0.44,0)))))</f>
        <v>0</v>
      </c>
      <c r="CY49" s="15">
        <f>+IF($B$5-V$6&lt;365/12,V49,IF($B$5-V$6&lt;365*2/12,V49*0.93,IF($B$5-V$6&lt;365*3/12,V49*0.86,IF($B$5-V$6&lt;365*4/12,V49*0.79,IF($B$5-V$6&lt;365*5/12,V49*0.72,IF($B$5-V$6&lt;365*6/12,V49*0.65,IF($B$5-V$6&lt;365*7/12,V49*0.58,IF($B$5-V$6&lt;365*8/12,V49*0.51,0))))))))+IF($B$5-V$6&gt;365,0,IF($B$5-V$6&gt;365*11/12,V49*0.23,IF($B$5-V$6&gt;365*10/12,V49*0.3,IF($B$5-V$6&gt;365*9/12,V49*0.37,IF($B$5-V$6&gt;365*8/12,V49*0.44,0)))))</f>
        <v>0</v>
      </c>
      <c r="CZ49" s="15">
        <f>+IF($B$5-W$6&lt;365/12,W49,IF($B$5-W$6&lt;365*2/12,W49*0.93,IF($B$5-W$6&lt;365*3/12,W49*0.86,IF($B$5-W$6&lt;365*4/12,W49*0.79,IF($B$5-W$6&lt;365*5/12,W49*0.72,IF($B$5-W$6&lt;365*6/12,W49*0.65,IF($B$5-W$6&lt;365*7/12,W49*0.58,IF($B$5-W$6&lt;365*8/12,W49*0.51,0))))))))+IF($B$5-W$6&gt;365,0,IF($B$5-W$6&gt;365*11/12,W49*0.23,IF($B$5-W$6&gt;365*10/12,W49*0.3,IF($B$5-W$6&gt;365*9/12,W49*0.37,IF($B$5-W$6&gt;365*8/12,W49*0.44,0)))))</f>
        <v>0</v>
      </c>
      <c r="DA49" s="15">
        <f>+IF($B$5-X$6&lt;365/12,X49,IF($B$5-X$6&lt;365*2/12,X49*0.93,IF($B$5-X$6&lt;365*3/12,X49*0.86,IF($B$5-X$6&lt;365*4/12,X49*0.79,IF($B$5-X$6&lt;365*5/12,X49*0.72,IF($B$5-X$6&lt;365*6/12,X49*0.65,IF($B$5-X$6&lt;365*7/12,X49*0.58,IF($B$5-X$6&lt;365*8/12,X49*0.51,0))))))))+IF($B$5-X$6&gt;365,0,IF($B$5-X$6&gt;365*11/12,X49*0.23,IF($B$5-X$6&gt;365*10/12,X49*0.3,IF($B$5-X$6&gt;365*9/12,X49*0.37,IF($B$5-X$6&gt;365*8/12,X49*0.44,0)))))</f>
        <v>0</v>
      </c>
      <c r="DB49" s="15">
        <f>+IF($B$5-Y$6&lt;365/12,Y49,IF($B$5-Y$6&lt;365*2/12,Y49*0.93,IF($B$5-Y$6&lt;365*3/12,Y49*0.86,IF($B$5-Y$6&lt;365*4/12,Y49*0.79,IF($B$5-Y$6&lt;365*5/12,Y49*0.72,IF($B$5-Y$6&lt;365*6/12,Y49*0.65,IF($B$5-Y$6&lt;365*7/12,Y49*0.58,IF($B$5-Y$6&lt;365*8/12,Y49*0.51,0))))))))+IF($B$5-Y$6&gt;365,0,IF($B$5-Y$6&gt;365*11/12,Y49*0.23,IF($B$5-Y$6&gt;365*10/12,Y49*0.3,IF($B$5-Y$6&gt;365*9/12,Y49*0.37,IF($B$5-Y$6&gt;365*8/12,Y49*0.44,0)))))</f>
        <v>0</v>
      </c>
      <c r="DC49" s="15">
        <f>+IF($B$5-Z$6&lt;365/12,Z49,IF($B$5-Z$6&lt;365*2/12,Z49*0.93,IF($B$5-Z$6&lt;365*3/12,Z49*0.86,IF($B$5-Z$6&lt;365*4/12,Z49*0.79,IF($B$5-Z$6&lt;365*5/12,Z49*0.72,IF($B$5-Z$6&lt;365*6/12,Z49*0.65,IF($B$5-Z$6&lt;365*7/12,Z49*0.58,IF($B$5-Z$6&lt;365*8/12,Z49*0.51,0))))))))+IF($B$5-Z$6&gt;365,0,IF($B$5-Z$6&gt;365*11/12,Z49*0.23,IF($B$5-Z$6&gt;365*10/12,Z49*0.3,IF($B$5-Z$6&gt;365*9/12,Z49*0.37,IF($B$5-Z$6&gt;365*8/12,Z49*0.44,0)))))</f>
        <v>0</v>
      </c>
      <c r="DD49" s="15">
        <f>+IF($B$5-AA$6&lt;365/12,AA49,IF($B$5-AA$6&lt;365*2/12,AA49*0.93,IF($B$5-AA$6&lt;365*3/12,AA49*0.86,IF($B$5-AA$6&lt;365*4/12,AA49*0.79,IF($B$5-AA$6&lt;365*5/12,AA49*0.72,IF($B$5-AA$6&lt;365*6/12,AA49*0.65,IF($B$5-AA$6&lt;365*7/12,AA49*0.58,IF($B$5-AA$6&lt;365*8/12,AA49*0.51,0))))))))+IF($B$5-AA$6&gt;365,0,IF($B$5-AA$6&gt;365*11/12,AA49*0.23,IF($B$5-AA$6&gt;365*10/12,AA49*0.3,IF($B$5-AA$6&gt;365*9/12,AA49*0.37,IF($B$5-AA$6&gt;365*8/12,AA49*0.44,0)))))</f>
        <v>0</v>
      </c>
      <c r="DE49" s="15">
        <f>+IF($B$5-AB$6&lt;365/12,AB49,IF($B$5-AB$6&lt;365*2/12,AB49*0.93,IF($B$5-AB$6&lt;365*3/12,AB49*0.86,IF($B$5-AB$6&lt;365*4/12,AB49*0.79,IF($B$5-AB$6&lt;365*5/12,AB49*0.72,IF($B$5-AB$6&lt;365*6/12,AB49*0.65,IF($B$5-AB$6&lt;365*7/12,AB49*0.58,IF($B$5-AB$6&lt;365*8/12,AB49*0.51,0))))))))+IF($B$5-AB$6&gt;365,0,IF($B$5-AB$6&gt;365*11/12,AB49*0.23,IF($B$5-AB$6&gt;365*10/12,AB49*0.3,IF($B$5-AB$6&gt;365*9/12,AB49*0.37,IF($B$5-AB$6&gt;365*8/12,AB49*0.44,0)))))</f>
        <v>0</v>
      </c>
      <c r="DF49" s="15">
        <f>+IF($B$5-AC$6&lt;365/12,AC49,IF($B$5-AC$6&lt;365*2/12,AC49*0.93,IF($B$5-AC$6&lt;365*3/12,AC49*0.86,IF($B$5-AC$6&lt;365*4/12,AC49*0.79,IF($B$5-AC$6&lt;365*5/12,AC49*0.72,IF($B$5-AC$6&lt;365*6/12,AC49*0.65,IF($B$5-AC$6&lt;365*7/12,AC49*0.58,IF($B$5-AC$6&lt;365*8/12,AC49*0.51,0))))))))+IF($B$5-AC$6&gt;365,0,IF($B$5-AC$6&gt;365*11/12,AC49*0.23,IF($B$5-AC$6&gt;365*10/12,AC49*0.3,IF($B$5-AC$6&gt;365*9/12,AC49*0.37,IF($B$5-AC$6&gt;365*8/12,AC49*0.44,0)))))</f>
        <v>0</v>
      </c>
      <c r="DG49" s="15">
        <f>+IF($B$5-AD$6&lt;365/12,AD49,IF($B$5-AD$6&lt;365*2/12,AD49*0.93,IF($B$5-AD$6&lt;365*3/12,AD49*0.86,IF($B$5-AD$6&lt;365*4/12,AD49*0.79,IF($B$5-AD$6&lt;365*5/12,AD49*0.72,IF($B$5-AD$6&lt;365*6/12,AD49*0.65,IF($B$5-AD$6&lt;365*7/12,AD49*0.58,IF($B$5-AD$6&lt;365*8/12,AD49*0.51,0))))))))+IF($B$5-AD$6&gt;365,0,IF($B$5-AD$6&gt;365*11/12,AD49*0.23,IF($B$5-AD$6&gt;365*10/12,AD49*0.3,IF($B$5-AD$6&gt;365*9/12,AD49*0.37,IF($B$5-AD$6&gt;365*8/12,AD49*0.44,0)))))</f>
        <v>0</v>
      </c>
      <c r="DH49" s="15">
        <f>+IF($B$5-AE$6&lt;365/12,AE49,IF($B$5-AE$6&lt;365*2/12,AE49*0.93,IF($B$5-AE$6&lt;365*3/12,AE49*0.86,IF($B$5-AE$6&lt;365*4/12,AE49*0.79,IF($B$5-AE$6&lt;365*5/12,AE49*0.72,IF($B$5-AE$6&lt;365*6/12,AE49*0.65,IF($B$5-AE$6&lt;365*7/12,AE49*0.58,IF($B$5-AE$6&lt;365*8/12,AE49*0.51,0))))))))+IF($B$5-AE$6&gt;365,0,IF($B$5-AE$6&gt;365*11/12,AE49*0.23,IF($B$5-AE$6&gt;365*10/12,AE49*0.3,IF($B$5-AE$6&gt;365*9/12,AE49*0.37,IF($B$5-AE$6&gt;365*8/12,AE49*0.44,0)))))</f>
        <v>0</v>
      </c>
      <c r="DI49" s="15">
        <f>+IF($B$5-AF$6&lt;365/12,AF49,IF($B$5-AF$6&lt;365*2/12,AF49*0.93,IF($B$5-AF$6&lt;365*3/12,AF49*0.86,IF($B$5-AF$6&lt;365*4/12,AF49*0.79,IF($B$5-AF$6&lt;365*5/12,AF49*0.72,IF($B$5-AF$6&lt;365*6/12,AF49*0.65,IF($B$5-AF$6&lt;365*7/12,AF49*0.58,IF($B$5-AF$6&lt;365*8/12,AF49*0.51,0))))))))+IF($B$5-AF$6&gt;365,0,IF($B$5-AF$6&gt;365*11/12,AF49*0.23,IF($B$5-AF$6&gt;365*10/12,AF49*0.3,IF($B$5-AF$6&gt;365*9/12,AF49*0.37,IF($B$5-AF$6&gt;365*8/12,AF49*0.44,0)))))</f>
        <v>0</v>
      </c>
      <c r="DJ49" s="15">
        <f>+IF($B$5-AG$6&lt;365/12,AG49,IF($B$5-AG$6&lt;365*2/12,AG49*0.93,IF($B$5-AG$6&lt;365*3/12,AG49*0.86,IF($B$5-AG$6&lt;365*4/12,AG49*0.79,IF($B$5-AG$6&lt;365*5/12,AG49*0.72,IF($B$5-AG$6&lt;365*6/12,AG49*0.65,IF($B$5-AG$6&lt;365*7/12,AG49*0.58,IF($B$5-AG$6&lt;365*8/12,AG49*0.51,0))))))))+IF($B$5-AG$6&gt;365,0,IF($B$5-AG$6&gt;365*11/12,AG49*0.23,IF($B$5-AG$6&gt;365*10/12,AG49*0.3,IF($B$5-AG$6&gt;365*9/12,AG49*0.37,IF($B$5-AG$6&gt;365*8/12,AG49*0.44,0)))))</f>
        <v>0</v>
      </c>
      <c r="DK49" s="15">
        <f>+IF($B$5-AH$6&lt;365/12,AH49,IF($B$5-AH$6&lt;365*2/12,AH49*0.93,IF($B$5-AH$6&lt;365*3/12,AH49*0.86,IF($B$5-AH$6&lt;365*4/12,AH49*0.79,IF($B$5-AH$6&lt;365*5/12,AH49*0.72,IF($B$5-AH$6&lt;365*6/12,AH49*0.65,IF($B$5-AH$6&lt;365*7/12,AH49*0.58,IF($B$5-AH$6&lt;365*8/12,AH49*0.51,0))))))))+IF($B$5-AH$6&gt;365,0,IF($B$5-AH$6&gt;365*11/12,AH49*0.23,IF($B$5-AH$6&gt;365*10/12,AH49*0.3,IF($B$5-AH$6&gt;365*9/12,AH49*0.37,IF($B$5-AH$6&gt;365*8/12,AH49*0.44,0)))))</f>
        <v>0</v>
      </c>
      <c r="DL49" s="15">
        <f>+IF($B$5-AI$6&lt;365/12,AI49,IF($B$5-AI$6&lt;365*2/12,AI49*0.93,IF($B$5-AI$6&lt;365*3/12,AI49*0.86,IF($B$5-AI$6&lt;365*4/12,AI49*0.79,IF($B$5-AI$6&lt;365*5/12,AI49*0.72,IF($B$5-AI$6&lt;365*6/12,AI49*0.65,IF($B$5-AI$6&lt;365*7/12,AI49*0.58,IF($B$5-AI$6&lt;365*8/12,AI49*0.51,0))))))))+IF($B$5-AI$6&gt;365,0,IF($B$5-AI$6&gt;365*11/12,AI49*0.23,IF($B$5-AI$6&gt;365*10/12,AI49*0.3,IF($B$5-AI$6&gt;365*9/12,AI49*0.37,IF($B$5-AI$6&gt;365*8/12,AI49*0.44,0)))))</f>
        <v>0</v>
      </c>
      <c r="DM49" s="15">
        <f>+IF($B$5-AJ$6&lt;365/12,AJ49,IF($B$5-AJ$6&lt;365*2/12,AJ49*0.93,IF($B$5-AJ$6&lt;365*3/12,AJ49*0.86,IF($B$5-AJ$6&lt;365*4/12,AJ49*0.79,IF($B$5-AJ$6&lt;365*5/12,AJ49*0.72,IF($B$5-AJ$6&lt;365*6/12,AJ49*0.65,IF($B$5-AJ$6&lt;365*7/12,AJ49*0.58,IF($B$5-AJ$6&lt;365*8/12,AJ49*0.51,0))))))))+IF($B$5-AJ$6&gt;365,0,IF($B$5-AJ$6&gt;365*11/12,AJ49*0.23,IF($B$5-AJ$6&gt;365*10/12,AJ49*0.3,IF($B$5-AJ$6&gt;365*9/12,AJ49*0.37,IF($B$5-AJ$6&gt;365*8/12,AJ49*0.44,0)))))</f>
        <v>0</v>
      </c>
      <c r="DN49" s="15">
        <f>+IF($B$5-AK$6&lt;365/12,AK49,IF($B$5-AK$6&lt;365*2/12,AK49*0.93,IF($B$5-AK$6&lt;365*3/12,AK49*0.86,IF($B$5-AK$6&lt;365*4/12,AK49*0.79,IF($B$5-AK$6&lt;365*5/12,AK49*0.72,IF($B$5-AK$6&lt;365*6/12,AK49*0.65,IF($B$5-AK$6&lt;365*7/12,AK49*0.58,IF($B$5-AK$6&lt;365*8/12,AK49*0.51,0))))))))+IF($B$5-AK$6&gt;365,0,IF($B$5-AK$6&gt;365*11/12,AK49*0.23,IF($B$5-AK$6&gt;365*10/12,AK49*0.3,IF($B$5-AK$6&gt;365*9/12,AK49*0.37,IF($B$5-AK$6&gt;365*8/12,AK49*0.44,0)))))</f>
        <v>35.96</v>
      </c>
      <c r="DO49" s="15">
        <f>+IF($B$5-AL$6&lt;365/12,AL49,IF($B$5-AL$6&lt;365*2/12,AL49*0.93,IF($B$5-AL$6&lt;365*3/12,AL49*0.86,IF($B$5-AL$6&lt;365*4/12,AL49*0.79,IF($B$5-AL$6&lt;365*5/12,AL49*0.72,IF($B$5-AL$6&lt;365*6/12,AL49*0.65,IF($B$5-AL$6&lt;365*7/12,AL49*0.58,IF($B$5-AL$6&lt;365*8/12,AL49*0.51,0))))))))+IF($B$5-AL$6&gt;365,0,IF($B$5-AL$6&gt;365*11/12,AL49*0.23,IF($B$5-AL$6&gt;365*10/12,AL49*0.3,IF($B$5-AL$6&gt;365*9/12,AL49*0.37,IF($B$5-AL$6&gt;365*8/12,AL49*0.44,0)))))</f>
        <v>0</v>
      </c>
      <c r="DP49" s="15">
        <f>+IF($B$5-AM$6&lt;365/12,AM49,IF($B$5-AM$6&lt;365*2/12,AM49*0.93,IF($B$5-AM$6&lt;365*3/12,AM49*0.86,IF($B$5-AM$6&lt;365*4/12,AM49*0.79,IF($B$5-AM$6&lt;365*5/12,AM49*0.72,IF($B$5-AM$6&lt;365*6/12,AM49*0.65,IF($B$5-AM$6&lt;365*7/12,AM49*0.58,IF($B$5-AM$6&lt;365*8/12,AM49*0.51,0))))))))+IF($B$5-AM$6&gt;365,0,IF($B$5-AM$6&gt;365*11/12,AM49*0.23,IF($B$5-AM$6&gt;365*10/12,AM49*0.3,IF($B$5-AM$6&gt;365*9/12,AM49*0.37,IF($B$5-AM$6&gt;365*8/12,AM49*0.44,0)))))</f>
        <v>0</v>
      </c>
      <c r="DQ49" s="15">
        <f>+IF($B$5-AN$6&lt;365/12,AN49,IF($B$5-AN$6&lt;365*2/12,AN49*0.93,IF($B$5-AN$6&lt;365*3/12,AN49*0.86,IF($B$5-AN$6&lt;365*4/12,AN49*0.79,IF($B$5-AN$6&lt;365*5/12,AN49*0.72,IF($B$5-AN$6&lt;365*6/12,AN49*0.65,IF($B$5-AN$6&lt;365*7/12,AN49*0.58,IF($B$5-AN$6&lt;365*8/12,AN49*0.51,0))))))))+IF($B$5-AN$6&gt;365,0,IF($B$5-AN$6&gt;365*11/12,AN49*0.23,IF($B$5-AN$6&gt;365*10/12,AN49*0.3,IF($B$5-AN$6&gt;365*9/12,AN49*0.37,IF($B$5-AN$6&gt;365*8/12,AN49*0.44,0)))))</f>
        <v>0</v>
      </c>
      <c r="DR49" s="15">
        <f>+IF($B$5-AO$6&lt;365/12,AO49,IF($B$5-AO$6&lt;365*2/12,AO49*0.93,IF($B$5-AO$6&lt;365*3/12,AO49*0.86,IF($B$5-AO$6&lt;365*4/12,AO49*0.79,IF($B$5-AO$6&lt;365*5/12,AO49*0.72,IF($B$5-AO$6&lt;365*6/12,AO49*0.65,IF($B$5-AO$6&lt;365*7/12,AO49*0.58,IF($B$5-AO$6&lt;365*8/12,AO49*0.51,0))))))))+IF($B$5-AO$6&gt;365,0,IF($B$5-AO$6&gt;365*11/12,AO49*0.23,IF($B$5-AO$6&gt;365*10/12,AO49*0.3,IF($B$5-AO$6&gt;365*9/12,AO49*0.37,IF($B$5-AO$6&gt;365*8/12,AO49*0.44,0)))))</f>
        <v>0</v>
      </c>
      <c r="DS49" s="15">
        <f>+IF($B$5-AP$6&lt;365/12,AP49,IF($B$5-AP$6&lt;365*2/12,AP49*0.93,IF($B$5-AP$6&lt;365*3/12,AP49*0.86,IF($B$5-AP$6&lt;365*4/12,AP49*0.79,IF($B$5-AP$6&lt;365*5/12,AP49*0.72,IF($B$5-AP$6&lt;365*6/12,AP49*0.65,IF($B$5-AP$6&lt;365*7/12,AP49*0.58,IF($B$5-AP$6&lt;365*8/12,AP49*0.51,0))))))))+IF($B$5-AP$6&gt;365,0,IF($B$5-AP$6&gt;365*11/12,AP49*0.23,IF($B$5-AP$6&gt;365*10/12,AP49*0.3,IF($B$5-AP$6&gt;365*9/12,AP49*0.37,IF($B$5-AP$6&gt;365*8/12,AP49*0.44,0)))))</f>
        <v>0</v>
      </c>
      <c r="DT49" s="15">
        <f>+IF($B$5-AQ$6&lt;365/12,AQ49,IF($B$5-AQ$6&lt;365*2/12,AQ49*0.93,IF($B$5-AQ$6&lt;365*3/12,AQ49*0.86,IF($B$5-AQ$6&lt;365*4/12,AQ49*0.79,IF($B$5-AQ$6&lt;365*5/12,AQ49*0.72,IF($B$5-AQ$6&lt;365*6/12,AQ49*0.65,IF($B$5-AQ$6&lt;365*7/12,AQ49*0.58,IF($B$5-AQ$6&lt;365*8/12,AQ49*0.51,0))))))))+IF($B$5-AQ$6&gt;365,0,IF($B$5-AQ$6&gt;365*11/12,AQ49*0.23,IF($B$5-AQ$6&gt;365*10/12,AQ49*0.3,IF($B$5-AQ$6&gt;365*9/12,AQ49*0.37,IF($B$5-AQ$6&gt;365*8/12,AQ49*0.44,0)))))</f>
        <v>0</v>
      </c>
      <c r="DU49" s="15">
        <f>+IF($B$5-AR$6&lt;365/12,AR49,IF($B$5-AR$6&lt;365*2/12,AR49*0.93,IF($B$5-AR$6&lt;365*3/12,AR49*0.86,IF($B$5-AR$6&lt;365*4/12,AR49*0.79,IF($B$5-AR$6&lt;365*5/12,AR49*0.72,IF($B$5-AR$6&lt;365*6/12,AR49*0.65,IF($B$5-AR$6&lt;365*7/12,AR49*0.58,IF($B$5-AR$6&lt;365*8/12,AR49*0.51,0))))))))+IF($B$5-AR$6&gt;365,0,IF($B$5-AR$6&gt;365*11/12,AR49*0.23,IF($B$5-AR$6&gt;365*10/12,AR49*0.3,IF($B$5-AR$6&gt;365*9/12,AR49*0.37,IF($B$5-AR$6&gt;365*8/12,AR49*0.44,0)))))</f>
        <v>0</v>
      </c>
      <c r="DV49" s="15">
        <f>+IF($B$5-AS$6&lt;365/12,AS49,IF($B$5-AS$6&lt;365*2/12,AS49*0.93,IF($B$5-AS$6&lt;365*3/12,AS49*0.86,IF($B$5-AS$6&lt;365*4/12,AS49*0.79,IF($B$5-AS$6&lt;365*5/12,AS49*0.72,IF($B$5-AS$6&lt;365*6/12,AS49*0.65,IF($B$5-AS$6&lt;365*7/12,AS49*0.58,IF($B$5-AS$6&lt;365*8/12,AS49*0.51,0))))))))+IF($B$5-AS$6&gt;365,0,IF($B$5-AS$6&gt;365*11/12,AS49*0.23,IF($B$5-AS$6&gt;365*10/12,AS49*0.3,IF($B$5-AS$6&gt;365*9/12,AS49*0.37,IF($B$5-AS$6&gt;365*8/12,AS49*0.44,0)))))</f>
        <v>0</v>
      </c>
      <c r="DW49" s="15">
        <f>+IF($B$5-AT$6&lt;365/12,AT49,IF($B$5-AT$6&lt;365*2/12,AT49*0.93,IF($B$5-AT$6&lt;365*3/12,AT49*0.86,IF($B$5-AT$6&lt;365*4/12,AT49*0.79,IF($B$5-AT$6&lt;365*5/12,AT49*0.72,IF($B$5-AT$6&lt;365*6/12,AT49*0.65,IF($B$5-AT$6&lt;365*7/12,AT49*0.58,IF($B$5-AT$6&lt;365*8/12,AT49*0.51,0))))))))+IF($B$5-AT$6&gt;365,0,IF($B$5-AT$6&gt;365*11/12,AT49*0.23,IF($B$5-AT$6&gt;365*10/12,AT49*0.3,IF($B$5-AT$6&gt;365*9/12,AT49*0.37,IF($B$5-AT$6&gt;365*8/12,AT49*0.44,0)))))</f>
        <v>0</v>
      </c>
      <c r="DX49" s="15">
        <f>+IF($B$5-AU$6&lt;365/12,AU49,IF($B$5-AU$6&lt;365*2/12,AU49*0.93,IF($B$5-AU$6&lt;365*3/12,AU49*0.86,IF($B$5-AU$6&lt;365*4/12,AU49*0.79,IF($B$5-AU$6&lt;365*5/12,AU49*0.72,IF($B$5-AU$6&lt;365*6/12,AU49*0.65,IF($B$5-AU$6&lt;365*7/12,AU49*0.58,IF($B$5-AU$6&lt;365*8/12,AU49*0.51,0))))))))+IF($B$5-AU$6&gt;365,0,IF($B$5-AU$6&gt;365*11/12,AU49*0.23,IF($B$5-AU$6&gt;365*10/12,AU49*0.3,IF($B$5-AU$6&gt;365*9/12,AU49*0.37,IF($B$5-AU$6&gt;365*8/12,AU49*0.44,0)))))</f>
        <v>0</v>
      </c>
      <c r="DY49" s="15">
        <f>+IF($B$5-AV$6&lt;365/12,AV49,IF($B$5-AV$6&lt;365*2/12,AV49*0.93,IF($B$5-AV$6&lt;365*3/12,AV49*0.86,IF($B$5-AV$6&lt;365*4/12,AV49*0.79,IF($B$5-AV$6&lt;365*5/12,AV49*0.72,IF($B$5-AV$6&lt;365*6/12,AV49*0.65,IF($B$5-AV$6&lt;365*7/12,AV49*0.58,IF($B$5-AV$6&lt;365*8/12,AV49*0.51,0))))))))+IF($B$5-AV$6&gt;365,0,IF($B$5-AV$6&gt;365*11/12,AV49*0.23,IF($B$5-AV$6&gt;365*10/12,AV49*0.3,IF($B$5-AV$6&gt;365*9/12,AV49*0.37,IF($B$5-AV$6&gt;365*8/12,AV49*0.44,0)))))</f>
        <v>0</v>
      </c>
      <c r="DZ49" s="15">
        <f>+IF($B$5-AW$6&lt;365/12,AW49,IF($B$5-AW$6&lt;365*2/12,AW49*0.93,IF($B$5-AW$6&lt;365*3/12,AW49*0.86,IF($B$5-AW$6&lt;365*4/12,AW49*0.79,IF($B$5-AW$6&lt;365*5/12,AW49*0.72,IF($B$5-AW$6&lt;365*6/12,AW49*0.65,IF($B$5-AW$6&lt;365*7/12,AW49*0.58,IF($B$5-AW$6&lt;365*8/12,AW49*0.51,0))))))))+IF($B$5-AW$6&gt;365,0,IF($B$5-AW$6&gt;365*11/12,AW49*0.23,IF($B$5-AW$6&gt;365*10/12,AW49*0.3,IF($B$5-AW$6&gt;365*9/12,AW49*0.37,IF($B$5-AW$6&gt;365*8/12,AW49*0.44,0)))))</f>
        <v>0</v>
      </c>
      <c r="EA49" s="15">
        <f>+IF($B$5-AX$6&lt;365/12,AX49,IF($B$5-AX$6&lt;365*2/12,AX49*0.93,IF($B$5-AX$6&lt;365*3/12,AX49*0.86,IF($B$5-AX$6&lt;365*4/12,AX49*0.79,IF($B$5-AX$6&lt;365*5/12,AX49*0.72,IF($B$5-AX$6&lt;365*6/12,AX49*0.65,IF($B$5-AX$6&lt;365*7/12,AX49*0.58,IF($B$5-AX$6&lt;365*8/12,AX49*0.51,0))))))))+IF($B$5-AX$6&gt;365,0,IF($B$5-AX$6&gt;365*11/12,AX49*0.23,IF($B$5-AX$6&gt;365*10/12,AX49*0.3,IF($B$5-AX$6&gt;365*9/12,AX49*0.37,IF($B$5-AX$6&gt;365*8/12,AX49*0.44,0)))))</f>
        <v>0</v>
      </c>
      <c r="EB49" s="15">
        <f>+IF($B$5-AY$6&lt;365/12,AY49,IF($B$5-AY$6&lt;365*2/12,AY49*0.93,IF($B$5-AY$6&lt;365*3/12,AY49*0.86,IF($B$5-AY$6&lt;365*4/12,AY49*0.79,IF($B$5-AY$6&lt;365*5/12,AY49*0.72,IF($B$5-AY$6&lt;365*6/12,AY49*0.65,IF($B$5-AY$6&lt;365*7/12,AY49*0.58,IF($B$5-AY$6&lt;365*8/12,AY49*0.51,0))))))))+IF($B$5-AY$6&gt;365,0,IF($B$5-AY$6&gt;365*11/12,AY49*0.23,IF($B$5-AY$6&gt;365*10/12,AY49*0.3,IF($B$5-AY$6&gt;365*9/12,AY49*0.37,IF($B$5-AY$6&gt;365*8/12,AY49*0.44,0)))))</f>
        <v>0</v>
      </c>
      <c r="EC49" s="15">
        <f>+IF($B$5-AZ$6&lt;365/12,AZ49,IF($B$5-AZ$6&lt;365*2/12,AZ49*0.93,IF($B$5-AZ$6&lt;365*3/12,AZ49*0.86,IF($B$5-AZ$6&lt;365*4/12,AZ49*0.79,IF($B$5-AZ$6&lt;365*5/12,AZ49*0.72,IF($B$5-AZ$6&lt;365*6/12,AZ49*0.65,IF($B$5-AZ$6&lt;365*7/12,AZ49*0.58,IF($B$5-AZ$6&lt;365*8/12,AZ49*0.51,0))))))))+IF($B$5-AZ$6&gt;365,0,IF($B$5-AZ$6&gt;365*11/12,AZ49*0.23,IF($B$5-AZ$6&gt;365*10/12,AZ49*0.3,IF($B$5-AZ$6&gt;365*9/12,AZ49*0.37,IF($B$5-AZ$6&gt;365*8/12,AZ49*0.44,0)))))</f>
        <v>0</v>
      </c>
      <c r="ED49" s="15">
        <f>+IF($B$5-BA$6&lt;365/12,BA49,IF($B$5-BA$6&lt;365*2/12,BA49*0.93,IF($B$5-BA$6&lt;365*3/12,BA49*0.86,IF($B$5-BA$6&lt;365*4/12,BA49*0.79,IF($B$5-BA$6&lt;365*5/12,BA49*0.72,IF($B$5-BA$6&lt;365*6/12,BA49*0.65,IF($B$5-BA$6&lt;365*7/12,BA49*0.58,IF($B$5-BA$6&lt;365*8/12,BA49*0.51,0))))))))+IF($B$5-BA$6&gt;365,0,IF($B$5-BA$6&gt;365*11/12,BA49*0.23,IF($B$5-BA$6&gt;365*10/12,BA49*0.3,IF($B$5-BA$6&gt;365*9/12,BA49*0.37,IF($B$5-BA$6&gt;365*8/12,BA49*0.44,0)))))</f>
        <v>0</v>
      </c>
      <c r="EE49" s="15">
        <f>+IF($B$5-BB$6&lt;365/12,BB49,IF($B$5-BB$6&lt;365*2/12,BB49*0.93,IF($B$5-BB$6&lt;365*3/12,BB49*0.86,IF($B$5-BB$6&lt;365*4/12,BB49*0.79,IF($B$5-BB$6&lt;365*5/12,BB49*0.72,IF($B$5-BB$6&lt;365*6/12,BB49*0.65,IF($B$5-BB$6&lt;365*7/12,BB49*0.58,IF($B$5-BB$6&lt;365*8/12,BB49*0.51,0))))))))+IF($B$5-BB$6&gt;365,0,IF($B$5-BB$6&gt;365*11/12,BB49*0.23,IF($B$5-BB$6&gt;365*10/12,BB49*0.3,IF($B$5-BB$6&gt;365*9/12,BB49*0.37,IF($B$5-BB$6&gt;365*8/12,BB49*0.44,0)))))</f>
        <v>0</v>
      </c>
      <c r="EF49" s="15">
        <f>+IF($B$5-BC$6&lt;365/12,BC49,IF($B$5-BC$6&lt;365*2/12,BC49*0.93,IF($B$5-BC$6&lt;365*3/12,BC49*0.86,IF($B$5-BC$6&lt;365*4/12,BC49*0.79,IF($B$5-BC$6&lt;365*5/12,BC49*0.72,IF($B$5-BC$6&lt;365*6/12,BC49*0.65,IF($B$5-BC$6&lt;365*7/12,BC49*0.58,IF($B$5-BC$6&lt;365*8/12,BC49*0.51,0))))))))+IF($B$5-BC$6&gt;365,0,IF($B$5-BC$6&gt;365*11/12,BC49*0.23,IF($B$5-BC$6&gt;365*10/12,BC49*0.3,IF($B$5-BC$6&gt;365*9/12,BC49*0.37,IF($B$5-BC$6&gt;365*8/12,BC49*0.44,0)))))</f>
        <v>0</v>
      </c>
      <c r="EG49" s="15">
        <f>+IF($B$5-BD$6&lt;365/12,BD49,IF($B$5-BD$6&lt;365*2/12,BD49*0.93,IF($B$5-BD$6&lt;365*3/12,BD49*0.86,IF($B$5-BD$6&lt;365*4/12,BD49*0.79,IF($B$5-BD$6&lt;365*5/12,BD49*0.72,IF($B$5-BD$6&lt;365*6/12,BD49*0.65,IF($B$5-BD$6&lt;365*7/12,BD49*0.58,IF($B$5-BD$6&lt;365*8/12,BD49*0.51,0))))))))+IF($B$5-BD$6&gt;365,0,IF($B$5-BD$6&gt;365*11/12,BD49*0.23,IF($B$5-BD$6&gt;365*10/12,BD49*0.3,IF($B$5-BD$6&gt;365*9/12,BD49*0.37,IF($B$5-BD$6&gt;365*8/12,BD49*0.44,0)))))</f>
        <v>0</v>
      </c>
      <c r="EH49" s="15">
        <f>+IF($B$5-BE$6&lt;365/12,BE49,IF($B$5-BE$6&lt;365*2/12,BE49*0.93,IF($B$5-BE$6&lt;365*3/12,BE49*0.86,IF($B$5-BE$6&lt;365*4/12,BE49*0.79,IF($B$5-BE$6&lt;365*5/12,BE49*0.72,IF($B$5-BE$6&lt;365*6/12,BE49*0.65,IF($B$5-BE$6&lt;365*7/12,BE49*0.58,IF($B$5-BE$6&lt;365*8/12,BE49*0.51,0))))))))+IF($B$5-BE$6&gt;365,0,IF($B$5-BE$6&gt;365*11/12,BE49*0.23,IF($B$5-BE$6&gt;365*10/12,BE49*0.3,IF($B$5-BE$6&gt;365*9/12,BE49*0.37,IF($B$5-BE$6&gt;365*8/12,BE49*0.44,0)))))</f>
        <v>0</v>
      </c>
      <c r="EI49" s="15">
        <f>+IF($B$5-BF$6&lt;365/12,BF49,IF($B$5-BF$6&lt;365*2/12,BF49*0.93,IF($B$5-BF$6&lt;365*3/12,BF49*0.86,IF($B$5-BF$6&lt;365*4/12,BF49*0.79,IF($B$5-BF$6&lt;365*5/12,BF49*0.72,IF($B$5-BF$6&lt;365*6/12,BF49*0.65,IF($B$5-BF$6&lt;365*7/12,BF49*0.58,IF($B$5-BF$6&lt;365*8/12,BF49*0.51,0))))))))+IF($B$5-BF$6&gt;365,0,IF($B$5-BF$6&gt;365*11/12,BF49*0.23,IF($B$5-BF$6&gt;365*10/12,BF49*0.3,IF($B$5-BF$6&gt;365*9/12,BF49*0.37,IF($B$5-BF$6&gt;365*8/12,BF49*0.44,0)))))</f>
        <v>37.524999999999999</v>
      </c>
      <c r="EJ49" s="15">
        <f>+IF($B$5-BG$6&lt;365/12,BG49,IF($B$5-BG$6&lt;365*2/12,BG49*0.93,IF($B$5-BG$6&lt;365*3/12,BG49*0.86,IF($B$5-BG$6&lt;365*4/12,BG49*0.79,IF($B$5-BG$6&lt;365*5/12,BG49*0.72,IF($B$5-BG$6&lt;365*6/12,BG49*0.65,IF($B$5-BG$6&lt;365*7/12,BG49*0.58,IF($B$5-BG$6&lt;365*8/12,BG49*0.51,0))))))))+IF($B$5-BG$6&gt;365,0,IF($B$5-BG$6&gt;365*11/12,BG49*0.23,IF($B$5-BG$6&gt;365*10/12,BG49*0.3,IF($B$5-BG$6&gt;365*9/12,BG49*0.37,IF($B$5-BG$6&gt;365*8/12,BG49*0.44,0)))))</f>
        <v>0</v>
      </c>
      <c r="EK49" s="15">
        <f>+IF($B$5-BH$6&lt;365/12,BH49,IF($B$5-BH$6&lt;365*2/12,BH49*0.93,IF($B$5-BH$6&lt;365*3/12,BH49*0.86,IF($B$5-BH$6&lt;365*4/12,BH49*0.79,IF($B$5-BH$6&lt;365*5/12,BH49*0.72,IF($B$5-BH$6&lt;365*6/12,BH49*0.65,IF($B$5-BH$6&lt;365*7/12,BH49*0.58,IF($B$5-BH$6&lt;365*8/12,BH49*0.51,0))))))))+IF($B$5-BH$6&gt;365,0,IF($B$5-BH$6&gt;365*11/12,BH49*0.23,IF($B$5-BH$6&gt;365*10/12,BH49*0.3,IF($B$5-BH$6&gt;365*9/12,BH49*0.37,IF($B$5-BH$6&gt;365*8/12,BH49*0.44,0)))))</f>
        <v>0</v>
      </c>
      <c r="EL49" s="15">
        <f>+IF($B$5-BI$6&lt;365/12,BI49,IF($B$5-BI$6&lt;365*2/12,BI49*0.93,IF($B$5-BI$6&lt;365*3/12,BI49*0.86,IF($B$5-BI$6&lt;365*4/12,BI49*0.79,IF($B$5-BI$6&lt;365*5/12,BI49*0.72,IF($B$5-BI$6&lt;365*6/12,BI49*0.65,IF($B$5-BI$6&lt;365*7/12,BI49*0.58,IF($B$5-BI$6&lt;365*8/12,BI49*0.51,0))))))))+IF($B$5-BI$6&gt;365,0,IF($B$5-BI$6&gt;365*11/12,BI49*0.23,IF($B$5-BI$6&gt;365*10/12,BI49*0.3,IF($B$5-BI$6&gt;365*9/12,BI49*0.37,IF($B$5-BI$6&gt;365*8/12,BI49*0.44,0)))))</f>
        <v>55.04</v>
      </c>
      <c r="EM49" s="15">
        <f>+IF($B$5-BJ$6&lt;365/12,BJ49,IF($B$5-BJ$6&lt;365*2/12,BJ49*0.93,IF($B$5-BJ$6&lt;365*3/12,BJ49*0.86,IF($B$5-BJ$6&lt;365*4/12,BJ49*0.79,IF($B$5-BJ$6&lt;365*5/12,BJ49*0.72,IF($B$5-BJ$6&lt;365*6/12,BJ49*0.65,IF($B$5-BJ$6&lt;365*7/12,BJ49*0.58,IF($B$5-BJ$6&lt;365*8/12,BJ49*0.51,0))))))))+IF($B$5-BJ$6&gt;365,0,IF($B$5-BJ$6&gt;365*11/12,BJ49*0.23,IF($B$5-BJ$6&gt;365*10/12,BJ49*0.3,IF($B$5-BJ$6&gt;365*9/12,BJ49*0.37,IF($B$5-BJ$6&gt;365*8/12,BJ49*0.44,0)))))</f>
        <v>0</v>
      </c>
      <c r="EN49" s="15">
        <f>+IF($B$5-BK$6&lt;365/12,BK49,IF($B$5-BK$6&lt;365*2/12,BK49*0.93,IF($B$5-BK$6&lt;365*3/12,BK49*0.86,IF($B$5-BK$6&lt;365*4/12,BK49*0.79,IF($B$5-BK$6&lt;365*5/12,BK49*0.72,IF($B$5-BK$6&lt;365*6/12,BK49*0.65,IF($B$5-BK$6&lt;365*7/12,BK49*0.58,IF($B$5-BK$6&lt;365*8/12,BK49*0.51,0))))))))+IF($B$5-BK$6&gt;365,0,IF($B$5-BK$6&gt;365*11/12,BK49*0.23,IF($B$5-BK$6&gt;365*10/12,BK49*0.3,IF($B$5-BK$6&gt;365*9/12,BK49*0.37,IF($B$5-BK$6&gt;365*8/12,BK49*0.44,0)))))</f>
        <v>0</v>
      </c>
      <c r="EO49" s="15">
        <f>+IF($B$5-BL$6&lt;365/12,BL49,IF($B$5-BL$6&lt;365*2/12,BL49*0.93,IF($B$5-BL$6&lt;365*3/12,BL49*0.86,IF($B$5-BL$6&lt;365*4/12,BL49*0.79,IF($B$5-BL$6&lt;365*5/12,BL49*0.72,IF($B$5-BL$6&lt;365*6/12,BL49*0.65,IF($B$5-BL$6&lt;365*7/12,BL49*0.58,IF($B$5-BL$6&lt;365*8/12,BL49*0.51,0))))))))+IF($B$5-BL$6&gt;365,0,IF($B$5-BL$6&gt;365*11/12,BL49*0.23,IF($B$5-BL$6&gt;365*10/12,BL49*0.3,IF($B$5-BL$6&gt;365*9/12,BL49*0.37,IF($B$5-BL$6&gt;365*8/12,BL49*0.44,0)))))</f>
        <v>0</v>
      </c>
      <c r="EP49" s="15">
        <f>+IF($B$5-BM$6&lt;365/12,BM49,IF($B$5-BM$6&lt;365*2/12,BM49*0.93,IF($B$5-BM$6&lt;365*3/12,BM49*0.86,IF($B$5-BM$6&lt;365*4/12,BM49*0.79,IF($B$5-BM$6&lt;365*5/12,BM49*0.72,IF($B$5-BM$6&lt;365*6/12,BM49*0.65,IF($B$5-BM$6&lt;365*7/12,BM49*0.58,IF($B$5-BM$6&lt;365*8/12,BM49*0.51,0))))))))+IF($B$5-BM$6&gt;365,0,IF($B$5-BM$6&gt;365*11/12,BM49*0.23,IF($B$5-BM$6&gt;365*10/12,BM49*0.3,IF($B$5-BM$6&gt;365*9/12,BM49*0.37,IF($B$5-BM$6&gt;365*8/12,BM49*0.44,0)))))</f>
        <v>0</v>
      </c>
      <c r="EQ49" s="15">
        <f>+IF($B$5-BN$6&lt;365/12,BN49,IF($B$5-BN$6&lt;365*2/12,BN49*0.93,IF($B$5-BN$6&lt;365*3/12,BN49*0.86,IF($B$5-BN$6&lt;365*4/12,BN49*0.79,IF($B$5-BN$6&lt;365*5/12,BN49*0.72,IF($B$5-BN$6&lt;365*6/12,BN49*0.65,IF($B$5-BN$6&lt;365*7/12,BN49*0.58,IF($B$5-BN$6&lt;365*8/12,BN49*0.51,0))))))))+IF($B$5-BN$6&gt;365,0,IF($B$5-BN$6&gt;365*11/12,BN49*0.23,IF($B$5-BN$6&gt;365*10/12,BN49*0.3,IF($B$5-BN$6&gt;365*9/12,BN49*0.37,IF($B$5-BN$6&gt;365*8/12,BN49*0.44,0)))))</f>
        <v>0</v>
      </c>
      <c r="ER49" s="15">
        <f>+IF($B$5-BO$6&lt;365/12,BO49,IF($B$5-BO$6&lt;365*2/12,BO49*0.93,IF($B$5-BO$6&lt;365*3/12,BO49*0.86,IF($B$5-BO$6&lt;365*4/12,BO49*0.79,IF($B$5-BO$6&lt;365*5/12,BO49*0.72,IF($B$5-BO$6&lt;365*6/12,BO49*0.65,IF($B$5-BO$6&lt;365*7/12,BO49*0.58,IF($B$5-BO$6&lt;365*8/12,BO49*0.51,0))))))))+IF($B$5-BO$6&gt;365,0,IF($B$5-BO$6&gt;365*11/12,BO49*0.23,IF($B$5-BO$6&gt;365*10/12,BO49*0.3,IF($B$5-BO$6&gt;365*9/12,BO49*0.37,IF($B$5-BO$6&gt;365*8/12,BO49*0.44,0)))))</f>
        <v>0</v>
      </c>
      <c r="ES49" s="15">
        <f>+IF($B$5-BP$6&lt;365/12,BP49,IF($B$5-BP$6&lt;365*2/12,BP49*0.93,IF($B$5-BP$6&lt;365*3/12,BP49*0.86,IF($B$5-BP$6&lt;365*4/12,BP49*0.79,IF($B$5-BP$6&lt;365*5/12,BP49*0.72,IF($B$5-BP$6&lt;365*6/12,BP49*0.65,IF($B$5-BP$6&lt;365*7/12,BP49*0.58,IF($B$5-BP$6&lt;365*8/12,BP49*0.51,0))))))))+IF($B$5-BP$6&gt;365,0,IF($B$5-BP$6&gt;365*11/12,BP49*0.23,IF($B$5-BP$6&gt;365*10/12,BP49*0.3,IF($B$5-BP$6&gt;365*9/12,BP49*0.37,IF($B$5-BP$6&gt;365*8/12,BP49*0.44,0)))))</f>
        <v>0</v>
      </c>
      <c r="ET49" s="15">
        <f>+IF($B$5-BQ$6&lt;365/12,BQ49,IF($B$5-BQ$6&lt;365*2/12,BQ49*0.93,IF($B$5-BQ$6&lt;365*3/12,BQ49*0.86,IF($B$5-BQ$6&lt;365*4/12,BQ49*0.79,IF($B$5-BQ$6&lt;365*5/12,BQ49*0.72,IF($B$5-BQ$6&lt;365*6/12,BQ49*0.65,IF($B$5-BQ$6&lt;365*7/12,BQ49*0.58,IF($B$5-BQ$6&lt;365*8/12,BQ49*0.51,0))))))))+IF($B$5-BQ$6&gt;365,0,IF($B$5-BQ$6&gt;365*11/12,BQ49*0.23,IF($B$5-BQ$6&gt;365*10/12,BQ49*0.3,IF($B$5-BQ$6&gt;365*9/12,BQ49*0.37,IF($B$5-BQ$6&gt;365*8/12,BQ49*0.44,0)))))</f>
        <v>0</v>
      </c>
      <c r="EU49" s="15">
        <f>+IF($B$5-BR$6&lt;365/12,BR49,IF($B$5-BR$6&lt;365*2/12,BR49*0.93,IF($B$5-BR$6&lt;365*3/12,BR49*0.86,IF($B$5-BR$6&lt;365*4/12,BR49*0.79,IF($B$5-BR$6&lt;365*5/12,BR49*0.72,IF($B$5-BR$6&lt;365*6/12,BR49*0.65,IF($B$5-BR$6&lt;365*7/12,BR49*0.58,IF($B$5-BR$6&lt;365*8/12,BR49*0.51,0))))))))+IF($B$5-BR$6&gt;365,0,IF($B$5-BR$6&gt;365*11/12,BR49*0.23,IF($B$5-BR$6&gt;365*10/12,BR49*0.3,IF($B$5-BR$6&gt;365*9/12,BR49*0.37,IF($B$5-BR$6&gt;365*8/12,BR49*0.44,0)))))</f>
        <v>0</v>
      </c>
      <c r="EV49" s="15">
        <f>+IF($B$5-BS$6&lt;365/12,BS49,IF($B$5-BS$6&lt;365*2/12,BS49*0.93,IF($B$5-BS$6&lt;365*3/12,BS49*0.86,IF($B$5-BS$6&lt;365*4/12,BS49*0.79,IF($B$5-BS$6&lt;365*5/12,BS49*0.72,IF($B$5-BS$6&lt;365*6/12,BS49*0.65,IF($B$5-BS$6&lt;365*7/12,BS49*0.58,IF($B$5-BS$6&lt;365*8/12,BS49*0.51,0))))))))+IF($B$5-BS$6&gt;365,0,IF($B$5-BS$6&gt;365*11/12,BS49*0.23,IF($B$5-BS$6&gt;365*10/12,BS49*0.3,IF($B$5-BS$6&gt;365*9/12,BS49*0.37,IF($B$5-BS$6&gt;365*8/12,BS49*0.44,0)))))</f>
        <v>0</v>
      </c>
      <c r="EW49" s="15">
        <f>+IF($B$5-BT$6&lt;365/12,BT49,IF($B$5-BT$6&lt;365*2/12,BT49*0.93,IF($B$5-BT$6&lt;365*3/12,BT49*0.86,IF($B$5-BT$6&lt;365*4/12,BT49*0.79,IF($B$5-BT$6&lt;365*5/12,BT49*0.72,IF($B$5-BT$6&lt;365*6/12,BT49*0.65,IF($B$5-BT$6&lt;365*7/12,BT49*0.58,IF($B$5-BT$6&lt;365*8/12,BT49*0.51,0))))))))+IF($B$5-BT$6&gt;365,0,IF($B$5-BT$6&gt;365*11/12,BT49*0.23,IF($B$5-BT$6&gt;365*10/12,BT49*0.3,IF($B$5-BT$6&gt;365*9/12,BT49*0.37,IF($B$5-BT$6&gt;365*8/12,BT49*0.44,0)))))</f>
        <v>0</v>
      </c>
      <c r="EX49" s="15">
        <f>+IF($B$5-BU$6&lt;365/12,BU49,IF($B$5-BU$6&lt;365*2/12,BU49*0.93,IF($B$5-BU$6&lt;365*3/12,BU49*0.86,IF($B$5-BU$6&lt;365*4/12,BU49*0.79,IF($B$5-BU$6&lt;365*5/12,BU49*0.72,IF($B$5-BU$6&lt;365*6/12,BU49*0.65,IF($B$5-BU$6&lt;365*7/12,BU49*0.58,IF($B$5-BU$6&lt;365*8/12,BU49*0.51,0))))))))+IF($B$5-BU$6&gt;365,0,IF($B$5-BU$6&gt;365*11/12,BU49*0.23,IF($B$5-BU$6&gt;365*10/12,BU49*0.3,IF($B$5-BU$6&gt;365*9/12,BU49*0.37,IF($B$5-BU$6&gt;365*8/12,BU49*0.44,0)))))</f>
        <v>0</v>
      </c>
      <c r="EY49" s="15">
        <f>+IF($B$5-BV$6&lt;365/12,BV49,IF($B$5-BV$6&lt;365*2/12,BV49*0.93,IF($B$5-BV$6&lt;365*3/12,BV49*0.86,IF($B$5-BV$6&lt;365*4/12,BV49*0.79,IF($B$5-BV$6&lt;365*5/12,BV49*0.72,IF($B$5-BV$6&lt;365*6/12,BV49*0.65,IF($B$5-BV$6&lt;365*7/12,BV49*0.58,IF($B$5-BV$6&lt;365*8/12,BV49*0.51,0))))))))+IF($B$5-BV$6&gt;365,0,IF($B$5-BV$6&gt;365*11/12,BV49*0.23,IF($B$5-BV$6&gt;365*10/12,BV49*0.3,IF($B$5-BV$6&gt;365*9/12,BV49*0.37,IF($B$5-BV$6&gt;365*8/12,BV49*0.44,0)))))</f>
        <v>0</v>
      </c>
      <c r="EZ49" s="15">
        <f>+IF($B$5-BW$6&lt;365/12,BW49,IF($B$5-BW$6&lt;365*2/12,BW49*0.93,IF($B$5-BW$6&lt;365*3/12,BW49*0.86,IF($B$5-BW$6&lt;365*4/12,BW49*0.79,IF($B$5-BW$6&lt;365*5/12,BW49*0.72,IF($B$5-BW$6&lt;365*6/12,BW49*0.65,IF($B$5-BW$6&lt;365*7/12,BW49*0.58,IF($B$5-BW$6&lt;365*8/12,BW49*0.51,0))))))))+IF($B$5-BW$6&gt;365,0,IF($B$5-BW$6&gt;365*11/12,BW49*0.23,IF($B$5-BW$6&gt;365*10/12,BW49*0.3,IF($B$5-BW$6&gt;365*9/12,BW49*0.37,IF($B$5-BW$6&gt;365*8/12,BW49*0.44,0)))))</f>
        <v>0</v>
      </c>
      <c r="FA49" s="15">
        <f>+IF($B$5-BX$6&lt;365/12,BX49,IF($B$5-BX$6&lt;365*2/12,BX49*0.93,IF($B$5-BX$6&lt;365*3/12,BX49*0.86,IF($B$5-BX$6&lt;365*4/12,BX49*0.79,IF($B$5-BX$6&lt;365*5/12,BX49*0.72,IF($B$5-BX$6&lt;365*6/12,BX49*0.65,IF($B$5-BX$6&lt;365*7/12,BX49*0.58,IF($B$5-BX$6&lt;365*8/12,BX49*0.51,0))))))))+IF($B$5-BX$6&gt;365,0,IF($B$5-BX$6&gt;365*11/12,BX49*0.23,IF($B$5-BX$6&gt;365*10/12,BX49*0.3,IF($B$5-BX$6&gt;365*9/12,BX49*0.37,IF($B$5-BX$6&gt;365*8/12,BX49*0.44,0)))))</f>
        <v>0</v>
      </c>
      <c r="FB49" s="15">
        <f>+IF($B$5-BY$6&lt;365/12,BY49,IF($B$5-BY$6&lt;365*2/12,BY49*0.93,IF($B$5-BY$6&lt;365*3/12,BY49*0.86,IF($B$5-BY$6&lt;365*4/12,BY49*0.79,IF($B$5-BY$6&lt;365*5/12,BY49*0.72,IF($B$5-BY$6&lt;365*6/12,BY49*0.65,IF($B$5-BY$6&lt;365*7/12,BY49*0.58,IF($B$5-BY$6&lt;365*8/12,BY49*0.51,0))))))))+IF($B$5-BY$6&gt;365,0,IF($B$5-BY$6&gt;365*11/12,BY49*0.23,IF($B$5-BY$6&gt;365*10/12,BY49*0.3,IF($B$5-BY$6&gt;365*9/12,BY49*0.37,IF($B$5-BY$6&gt;365*8/12,BY49*0.44,0)))))</f>
        <v>0</v>
      </c>
      <c r="FC49" s="15">
        <f>+IF($B$5-BZ$6&lt;365/12,BZ49,IF($B$5-BZ$6&lt;365*2/12,BZ49*0.93,IF($B$5-BZ$6&lt;365*3/12,BZ49*0.86,IF($B$5-BZ$6&lt;365*4/12,BZ49*0.79,IF($B$5-BZ$6&lt;365*5/12,BZ49*0.72,IF($B$5-BZ$6&lt;365*6/12,BZ49*0.65,IF($B$5-BZ$6&lt;365*7/12,BZ49*0.58,IF($B$5-BZ$6&lt;365*8/12,BZ49*0.51,0))))))))+IF($B$5-BZ$6&gt;365,0,IF($B$5-BZ$6&gt;365*11/12,BZ49*0.23,IF($B$5-BZ$6&gt;365*10/12,BZ49*0.3,IF($B$5-BZ$6&gt;365*9/12,BZ49*0.37,IF($B$5-BZ$6&gt;365*8/12,BZ49*0.44,0)))))</f>
        <v>0</v>
      </c>
      <c r="FD49" s="15">
        <f>+IF($B$5-CA$6&lt;365/12,CA49,IF($B$5-CA$6&lt;365*2/12,CA49*0.93,IF($B$5-CA$6&lt;365*3/12,CA49*0.86,IF($B$5-CA$6&lt;365*4/12,CA49*0.79,IF($B$5-CA$6&lt;365*5/12,CA49*0.72,IF($B$5-CA$6&lt;365*6/12,CA49*0.65,IF($B$5-CA$6&lt;365*7/12,CA49*0.58,IF($B$5-CA$6&lt;365*8/12,CA49*0.51,0))))))))+IF($B$5-CA$6&gt;365,0,IF($B$5-CA$6&gt;365*11/12,CA49*0.23,IF($B$5-CA$6&gt;365*10/12,CA49*0.3,IF($B$5-CA$6&gt;365*9/12,CA49*0.37,IF($B$5-CA$6&gt;365*8/12,CA49*0.44,0)))))</f>
        <v>0</v>
      </c>
      <c r="FE49" s="15">
        <f>+IF($B$5-CB$6&lt;365/12,CB49,IF($B$5-CB$6&lt;365*2/12,CB49*0.93,IF($B$5-CB$6&lt;365*3/12,CB49*0.86,IF($B$5-CB$6&lt;365*4/12,CB49*0.79,IF($B$5-CB$6&lt;365*5/12,CB49*0.72,IF($B$5-CB$6&lt;365*6/12,CB49*0.65,IF($B$5-CB$6&lt;365*7/12,CB49*0.58,IF($B$5-CB$6&lt;365*8/12,CB49*0.51,0))))))))+IF($B$5-CB$6&gt;365,0,IF($B$5-CB$6&gt;365*11/12,CB49*0.23,IF($B$5-CB$6&gt;365*10/12,CB49*0.3,IF($B$5-CB$6&gt;365*9/12,CB49*0.37,IF($B$5-CB$6&gt;365*8/12,CB49*0.44,0)))))</f>
        <v>0</v>
      </c>
      <c r="FF49" s="15">
        <f>+IF($B$5-CC$6&lt;365/12,CC49,IF($B$5-CC$6&lt;365*2/12,CC49*0.93,IF($B$5-CC$6&lt;365*3/12,CC49*0.86,IF($B$5-CC$6&lt;365*4/12,CC49*0.79,IF($B$5-CC$6&lt;365*5/12,CC49*0.72,IF($B$5-CC$6&lt;365*6/12,CC49*0.65,IF($B$5-CC$6&lt;365*7/12,CC49*0.58,IF($B$5-CC$6&lt;365*8/12,CC49*0.51,0))))))))+IF($B$5-CC$6&gt;365,0,IF($B$5-CC$6&gt;365*11/12,CC49*0.23,IF($B$5-CC$6&gt;365*10/12,CC49*0.3,IF($B$5-CC$6&gt;365*9/12,CC49*0.37,IF($B$5-CC$6&gt;365*8/12,CC49*0.44,0)))))</f>
        <v>0</v>
      </c>
      <c r="FG49" s="15">
        <f>+IF($B$5-CD$6&lt;365/12,CD49,IF($B$5-CD$6&lt;365*2/12,CD49*0.93,IF($B$5-CD$6&lt;365*3/12,CD49*0.86,IF($B$5-CD$6&lt;365*4/12,CD49*0.79,IF($B$5-CD$6&lt;365*5/12,CD49*0.72,IF($B$5-CD$6&lt;365*6/12,CD49*0.65,IF($B$5-CD$6&lt;365*7/12,CD49*0.58,IF($B$5-CD$6&lt;365*8/12,CD49*0.51,0))))))))+IF($B$5-CD$6&gt;365,0,IF($B$5-CD$6&gt;365*11/12,CD49*0.23,IF($B$5-CD$6&gt;365*10/12,CD49*0.3,IF($B$5-CD$6&gt;365*9/12,CD49*0.37,IF($B$5-CD$6&gt;365*8/12,CD49*0.44,0)))))</f>
        <v>0</v>
      </c>
      <c r="FH49" s="15">
        <f>+IF($B$5-CE$6&lt;365/12,CE49,IF($B$5-CE$6&lt;365*2/12,CE49*0.93,IF($B$5-CE$6&lt;365*3/12,CE49*0.86,IF($B$5-CE$6&lt;365*4/12,CE49*0.79,IF($B$5-CE$6&lt;365*5/12,CE49*0.72,IF($B$5-CE$6&lt;365*6/12,CE49*0.65,IF($B$5-CE$6&lt;365*7/12,CE49*0.58,IF($B$5-CE$6&lt;365*8/12,CE49*0.51,0))))))))+IF($B$5-CE$6&gt;365,0,IF($B$5-CE$6&gt;365*11/12,CE49*0.23,IF($B$5-CE$6&gt;365*10/12,CE49*0.3,IF($B$5-CE$6&gt;365*9/12,CE49*0.37,IF($B$5-CE$6&gt;365*8/12,CE49*0.44,0)))))</f>
        <v>0</v>
      </c>
      <c r="FI49" s="15">
        <f>+IF($B$5-CF$7&lt;365/12,CF50,IF($B$5-CF$7&lt;365*2/12,CF50*0.93,IF($B$5-CF$7&lt;365*3/12,CF50*0.86,IF($B$5-CF$7&lt;365*4/12,CF50*0.79,IF($B$5-CF$7&lt;365*5/12,CF50*0.72,IF($B$5-CF$7&lt;365*6/12,CF50*0.65,IF($B$5-CF$7&lt;365*7/12,CF50*0.58,IF($B$5-CF$7&lt;365*8/12,CF50*0.51,0))))))))+IF($B$5-CF$7&gt;365,0,IF($B$5-CF$7&gt;365*11/12,CF50*0.23,IF($B$5-CF$7&gt;365*10/12,CF50*0.3,IF($B$5-CF$7&gt;365*9/12,CF50*0.37,IF($B$5-CF$7&gt;365*8/12,CF50*0.44,0)))))</f>
        <v>0</v>
      </c>
      <c r="FJ49" s="17">
        <f>SUM(CH49:FI49)</f>
        <v>128.52500000000001</v>
      </c>
      <c r="FK49" s="26">
        <f>+CG49</f>
        <v>3</v>
      </c>
      <c r="FL49" s="18" t="str">
        <f t="shared" si="15"/>
        <v>Ernesto Martinez</v>
      </c>
      <c r="FM49" s="9" t="str">
        <f t="shared" si="16"/>
        <v>CCC</v>
      </c>
      <c r="FN49" s="14">
        <f t="shared" si="17"/>
        <v>43</v>
      </c>
      <c r="FO49" s="11">
        <v>43</v>
      </c>
      <c r="FP49" s="36">
        <f t="shared" si="13"/>
        <v>42.841666666666669</v>
      </c>
    </row>
    <row r="50" spans="2:172" ht="15" customHeight="1" x14ac:dyDescent="0.2">
      <c r="B50" s="14">
        <f t="shared" si="14"/>
        <v>44</v>
      </c>
      <c r="C50" s="13" t="s">
        <v>56</v>
      </c>
      <c r="D50" s="13" t="s">
        <v>17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48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>
        <v>220</v>
      </c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19">
        <f>COUNT(D50:CF50)</f>
        <v>1</v>
      </c>
      <c r="CH50" s="15">
        <f>+IF($B$5-E$6&lt;365/12,E50,IF($B$5-E$6&lt;365*2/12,E50*0.93,IF($B$5-E$6&lt;365*3/12,E50*0.86,IF($B$5-E$6&lt;365*4/12,E50*0.79,IF($B$5-E$6&lt;365*5/12,E50*0.72,IF($B$5-E$6&lt;365*6/12,E50*0.65,IF($B$5-E$6&lt;365*7/12,E50*0.58,IF($B$5-E$6&lt;365*8/12,E50*0.51,0))))))))+IF($B$5-E$6&gt;365,0,IF($B$5-E$6&gt;365*11/12,E50*0.23,IF($B$5-E$6&gt;365*10/12,E50*0.3,IF($B$5-E$6&gt;365*9/12,E50*0.37,IF($B$5-E$6&gt;365*8/12,E50*0.44,0)))))</f>
        <v>0</v>
      </c>
      <c r="CI50" s="15">
        <f>+IF($B$5-F$6&lt;365/12,F50,IF($B$5-F$6&lt;365*2/12,F50*0.93,IF($B$5-F$6&lt;365*3/12,F50*0.86,IF($B$5-F$6&lt;365*4/12,F50*0.79,IF($B$5-F$6&lt;365*5/12,F50*0.72,IF($B$5-F$6&lt;365*6/12,F50*0.65,IF($B$5-F$6&lt;365*7/12,F50*0.58,IF($B$5-F$6&lt;365*8/12,F50*0.51,0))))))))+IF($B$5-F$6&gt;365,0,IF($B$5-F$6&gt;365*11/12,F50*0.23,IF($B$5-F$6&gt;365*10/12,F50*0.3,IF($B$5-F$6&gt;365*9/12,F50*0.37,IF($B$5-F$6&gt;365*8/12,F50*0.44,0)))))</f>
        <v>0</v>
      </c>
      <c r="CJ50" s="15">
        <f>+IF($B$5-G$6&lt;365/12,G50,IF($B$5-G$6&lt;365*2/12,G50*0.93,IF($B$5-G$6&lt;365*3/12,G50*0.86,IF($B$5-G$6&lt;365*4/12,G50*0.79,IF($B$5-G$6&lt;365*5/12,G50*0.72,IF($B$5-G$6&lt;365*6/12,G50*0.65,IF($B$5-G$6&lt;365*7/12,G50*0.58,IF($B$5-G$6&lt;365*8/12,G50*0.51,0))))))))+IF($B$5-G$6&gt;365,0,IF($B$5-G$6&gt;365*11/12,G50*0.23,IF($B$5-G$6&gt;365*10/12,G50*0.3,IF($B$5-G$6&gt;365*9/12,G50*0.37,IF($B$5-G$6&gt;365*8/12,G50*0.44,0)))))</f>
        <v>0</v>
      </c>
      <c r="CK50" s="15">
        <f>+IF($B$5-H$6&lt;365/12,H50,IF($B$5-H$6&lt;365*2/12,H50*0.93,IF($B$5-H$6&lt;365*3/12,H50*0.86,IF($B$5-H$6&lt;365*4/12,H50*0.79,IF($B$5-H$6&lt;365*5/12,H50*0.72,IF($B$5-H$6&lt;365*6/12,H50*0.65,IF($B$5-H$6&lt;365*7/12,H50*0.58,IF($B$5-H$6&lt;365*8/12,H50*0.51,0))))))))+IF($B$5-H$6&gt;365,0,IF($B$5-H$6&gt;365*11/12,H50*0.23,IF($B$5-H$6&gt;365*10/12,H50*0.3,IF($B$5-H$6&gt;365*9/12,H50*0.37,IF($B$5-H$6&gt;365*8/12,H50*0.44,0)))))</f>
        <v>0</v>
      </c>
      <c r="CL50" s="15">
        <f>+IF($B$5-I$6&lt;365/12,I50,IF($B$5-I$6&lt;365*2/12,I50*0.93,IF($B$5-I$6&lt;365*3/12,I50*0.86,IF($B$5-I$6&lt;365*4/12,I50*0.79,IF($B$5-I$6&lt;365*5/12,I50*0.72,IF($B$5-I$6&lt;365*6/12,I50*0.65,IF($B$5-I$6&lt;365*7/12,I50*0.58,IF($B$5-I$6&lt;365*8/12,I50*0.51,0))))))))+IF($B$5-I$6&gt;365,0,IF($B$5-I$6&gt;365*11/12,I50*0.23,IF($B$5-I$6&gt;365*10/12,I50*0.3,IF($B$5-I$6&gt;365*9/12,I50*0.37,IF($B$5-I$6&gt;365*8/12,I50*0.44,0)))))</f>
        <v>0</v>
      </c>
      <c r="CM50" s="15">
        <f>+IF($B$5-J$6&lt;365/12,J50,IF($B$5-J$6&lt;365*2/12,J50*0.93,IF($B$5-J$6&lt;365*3/12,J50*0.86,IF($B$5-J$6&lt;365*4/12,J50*0.79,IF($B$5-J$6&lt;365*5/12,J50*0.72,IF($B$5-J$6&lt;365*6/12,J50*0.65,IF($B$5-J$6&lt;365*7/12,J50*0.58,IF($B$5-J$6&lt;365*8/12,J50*0.51,0))))))))+IF($B$5-J$6&gt;365,0,IF($B$5-J$6&gt;365*11/12,J50*0.23,IF($B$5-J$6&gt;365*10/12,J50*0.3,IF($B$5-J$6&gt;365*9/12,J50*0.37,IF($B$5-J$6&gt;365*8/12,J50*0.44,0)))))</f>
        <v>0</v>
      </c>
      <c r="CN50" s="15">
        <f>+IF($B$5-K$6&lt;365/12,K50,IF($B$5-K$6&lt;365*2/12,K50*0.93,IF($B$5-K$6&lt;365*3/12,K50*0.86,IF($B$5-K$6&lt;365*4/12,K50*0.79,IF($B$5-K$6&lt;365*5/12,K50*0.72,IF($B$5-K$6&lt;365*6/12,K50*0.65,IF($B$5-K$6&lt;365*7/12,K50*0.58,IF($B$5-K$6&lt;365*8/12,K50*0.51,0))))))))+IF($B$5-K$6&gt;365,0,IF($B$5-K$6&gt;365*11/12,K50*0.23,IF($B$5-K$6&gt;365*10/12,K50*0.3,IF($B$5-K$6&gt;365*9/12,K50*0.37,IF($B$5-K$6&gt;365*8/12,K50*0.44,0)))))</f>
        <v>0</v>
      </c>
      <c r="CO50" s="15">
        <f>+IF($B$5-L$6&lt;365/12,L50,IF($B$5-L$6&lt;365*2/12,L50*0.93,IF($B$5-L$6&lt;365*3/12,L50*0.86,IF($B$5-L$6&lt;365*4/12,L50*0.79,IF($B$5-L$6&lt;365*5/12,L50*0.72,IF($B$5-L$6&lt;365*6/12,L50*0.65,IF($B$5-L$6&lt;365*7/12,L50*0.58,IF($B$5-L$6&lt;365*8/12,L50*0.51,0))))))))+IF($B$5-L$6&gt;365,0,IF($B$5-L$6&gt;365*11/12,L50*0.23,IF($B$5-L$6&gt;365*10/12,L50*0.3,IF($B$5-L$6&gt;365*9/12,L50*0.37,IF($B$5-L$6&gt;365*8/12,L50*0.44,0)))))</f>
        <v>0</v>
      </c>
      <c r="CP50" s="15">
        <f>+IF($B$5-M$6&lt;365/12,M50,IF($B$5-M$6&lt;365*2/12,M50*0.93,IF($B$5-M$6&lt;365*3/12,M50*0.86,IF($B$5-M$6&lt;365*4/12,M50*0.79,IF($B$5-M$6&lt;365*5/12,M50*0.72,IF($B$5-M$6&lt;365*6/12,M50*0.65,IF($B$5-M$6&lt;365*7/12,M50*0.58,IF($B$5-M$6&lt;365*8/12,M50*0.51,0))))))))+IF($B$5-M$6&gt;365,0,IF($B$5-M$6&gt;365*11/12,M50*0.23,IF($B$5-M$6&gt;365*10/12,M50*0.3,IF($B$5-M$6&gt;365*9/12,M50*0.37,IF($B$5-M$6&gt;365*8/12,M50*0.44,0)))))</f>
        <v>0</v>
      </c>
      <c r="CQ50" s="15">
        <f>+IF($B$5-N$6&lt;365/12,N50,IF($B$5-N$6&lt;365*2/12,N50*0.93,IF($B$5-N$6&lt;365*3/12,N50*0.86,IF($B$5-N$6&lt;365*4/12,N50*0.79,IF($B$5-N$6&lt;365*5/12,N50*0.72,IF($B$5-N$6&lt;365*6/12,N50*0.65,IF($B$5-N$6&lt;365*7/12,N50*0.58,IF($B$5-N$6&lt;365*8/12,N50*0.51,0))))))))+IF($B$5-N$6&gt;365,0,IF($B$5-N$6&gt;365*11/12,N50*0.23,IF($B$5-N$6&gt;365*10/12,N50*0.3,IF($B$5-N$6&gt;365*9/12,N50*0.37,IF($B$5-N$6&gt;365*8/12,N50*0.44,0)))))</f>
        <v>0</v>
      </c>
      <c r="CR50" s="15">
        <f>+IF($B$5-O$6&lt;365/12,O50,IF($B$5-O$6&lt;365*2/12,O50*0.93,IF($B$5-O$6&lt;365*3/12,O50*0.86,IF($B$5-O$6&lt;365*4/12,O50*0.79,IF($B$5-O$6&lt;365*5/12,O50*0.72,IF($B$5-O$6&lt;365*6/12,O50*0.65,IF($B$5-O$6&lt;365*7/12,O50*0.58,IF($B$5-O$6&lt;365*8/12,O50*0.51,0))))))))+IF($B$5-O$6&gt;365,0,IF($B$5-O$6&gt;365*11/12,O50*0.23,IF($B$5-O$6&gt;365*10/12,O50*0.3,IF($B$5-O$6&gt;365*9/12,O50*0.37,IF($B$5-O$6&gt;365*8/12,O50*0.44,0)))))</f>
        <v>0</v>
      </c>
      <c r="CS50" s="15">
        <f>+IF($B$5-P$6&lt;365/12,P50,IF($B$5-P$6&lt;365*2/12,P50*0.93,IF($B$5-P$6&lt;365*3/12,P50*0.86,IF($B$5-P$6&lt;365*4/12,P50*0.79,IF($B$5-P$6&lt;365*5/12,P50*0.72,IF($B$5-P$6&lt;365*6/12,P50*0.65,IF($B$5-P$6&lt;365*7/12,P50*0.58,IF($B$5-P$6&lt;365*8/12,P50*0.51,0))))))))+IF($B$5-P$6&gt;365,0,IF($B$5-P$6&gt;365*11/12,P50*0.23,IF($B$5-P$6&gt;365*10/12,P50*0.3,IF($B$5-P$6&gt;365*9/12,P50*0.37,IF($B$5-P$6&gt;365*8/12,P50*0.44,0)))))</f>
        <v>0</v>
      </c>
      <c r="CT50" s="15">
        <f>+IF($B$5-Q$6&lt;365/12,Q50,IF($B$5-Q$6&lt;365*2/12,Q50*0.93,IF($B$5-Q$6&lt;365*3/12,Q50*0.86,IF($B$5-Q$6&lt;365*4/12,Q50*0.79,IF($B$5-Q$6&lt;365*5/12,Q50*0.72,IF($B$5-Q$6&lt;365*6/12,Q50*0.65,IF($B$5-Q$6&lt;365*7/12,Q50*0.58,IF($B$5-Q$6&lt;365*8/12,Q50*0.51,0))))))))+IF($B$5-Q$6&gt;365,0,IF($B$5-Q$6&gt;365*11/12,Q50*0.23,IF($B$5-Q$6&gt;365*10/12,Q50*0.3,IF($B$5-Q$6&gt;365*9/12,Q50*0.37,IF($B$5-Q$6&gt;365*8/12,Q50*0.44,0)))))</f>
        <v>0</v>
      </c>
      <c r="CU50" s="15">
        <f>+IF($B$5-R$6&lt;365/12,R50,IF($B$5-R$6&lt;365*2/12,R50*0.93,IF($B$5-R$6&lt;365*3/12,R50*0.86,IF($B$5-R$6&lt;365*4/12,R50*0.79,IF($B$5-R$6&lt;365*5/12,R50*0.72,IF($B$5-R$6&lt;365*6/12,R50*0.65,IF($B$5-R$6&lt;365*7/12,R50*0.58,IF($B$5-R$6&lt;365*8/12,R50*0.51,0))))))))+IF($B$5-R$6&gt;365,0,IF($B$5-R$6&gt;365*11/12,R50*0.23,IF($B$5-R$6&gt;365*10/12,R50*0.3,IF($B$5-R$6&gt;365*9/12,R50*0.37,IF($B$5-R$6&gt;365*8/12,R50*0.44,0)))))</f>
        <v>0</v>
      </c>
      <c r="CV50" s="15">
        <f>+IF($B$5-S$6&lt;365/12,S50,IF($B$5-S$6&lt;365*2/12,S50*0.93,IF($B$5-S$6&lt;365*3/12,S50*0.86,IF($B$5-S$6&lt;365*4/12,S50*0.79,IF($B$5-S$6&lt;365*5/12,S50*0.72,IF($B$5-S$6&lt;365*6/12,S50*0.65,IF($B$5-S$6&lt;365*7/12,S50*0.58,IF($B$5-S$6&lt;365*8/12,S50*0.51,0))))))))+IF($B$5-S$6&gt;365,0,IF($B$5-S$6&gt;365*11/12,S50*0.23,IF($B$5-S$6&gt;365*10/12,S50*0.3,IF($B$5-S$6&gt;365*9/12,S50*0.37,IF($B$5-S$6&gt;365*8/12,S50*0.44,0)))))</f>
        <v>0</v>
      </c>
      <c r="CW50" s="15">
        <f>+IF($B$5-T$6&lt;365/12,T50,IF($B$5-T$6&lt;365*2/12,T50*0.93,IF($B$5-T$6&lt;365*3/12,T50*0.86,IF($B$5-T$6&lt;365*4/12,T50*0.79,IF($B$5-T$6&lt;365*5/12,T50*0.72,IF($B$5-T$6&lt;365*6/12,T50*0.65,IF($B$5-T$6&lt;365*7/12,T50*0.58,IF($B$5-T$6&lt;365*8/12,T50*0.51,0))))))))+IF($B$5-T$6&gt;365,0,IF($B$5-T$6&gt;365*11/12,T50*0.23,IF($B$5-T$6&gt;365*10/12,T50*0.3,IF($B$5-T$6&gt;365*9/12,T50*0.37,IF($B$5-T$6&gt;365*8/12,T50*0.44,0)))))</f>
        <v>0</v>
      </c>
      <c r="CX50" s="15">
        <f>+IF($B$5-U$6&lt;365/12,U50,IF($B$5-U$6&lt;365*2/12,U50*0.93,IF($B$5-U$6&lt;365*3/12,U50*0.86,IF($B$5-U$6&lt;365*4/12,U50*0.79,IF($B$5-U$6&lt;365*5/12,U50*0.72,IF($B$5-U$6&lt;365*6/12,U50*0.65,IF($B$5-U$6&lt;365*7/12,U50*0.58,IF($B$5-U$6&lt;365*8/12,U50*0.51,0))))))))+IF($B$5-U$6&gt;365,0,IF($B$5-U$6&gt;365*11/12,U50*0.23,IF($B$5-U$6&gt;365*10/12,U50*0.3,IF($B$5-U$6&gt;365*9/12,U50*0.37,IF($B$5-U$6&gt;365*8/12,U50*0.44,0)))))</f>
        <v>0</v>
      </c>
      <c r="CY50" s="15">
        <f>+IF($B$5-V$6&lt;365/12,V50,IF($B$5-V$6&lt;365*2/12,V50*0.93,IF($B$5-V$6&lt;365*3/12,V50*0.86,IF($B$5-V$6&lt;365*4/12,V50*0.79,IF($B$5-V$6&lt;365*5/12,V50*0.72,IF($B$5-V$6&lt;365*6/12,V50*0.65,IF($B$5-V$6&lt;365*7/12,V50*0.58,IF($B$5-V$6&lt;365*8/12,V50*0.51,0))))))))+IF($B$5-V$6&gt;365,0,IF($B$5-V$6&gt;365*11/12,V50*0.23,IF($B$5-V$6&gt;365*10/12,V50*0.3,IF($B$5-V$6&gt;365*9/12,V50*0.37,IF($B$5-V$6&gt;365*8/12,V50*0.44,0)))))</f>
        <v>0</v>
      </c>
      <c r="CZ50" s="15">
        <f>+IF($B$5-W$6&lt;365/12,W50,IF($B$5-W$6&lt;365*2/12,W50*0.93,IF($B$5-W$6&lt;365*3/12,W50*0.86,IF($B$5-W$6&lt;365*4/12,W50*0.79,IF($B$5-W$6&lt;365*5/12,W50*0.72,IF($B$5-W$6&lt;365*6/12,W50*0.65,IF($B$5-W$6&lt;365*7/12,W50*0.58,IF($B$5-W$6&lt;365*8/12,W50*0.51,0))))))))+IF($B$5-W$6&gt;365,0,IF($B$5-W$6&gt;365*11/12,W50*0.23,IF($B$5-W$6&gt;365*10/12,W50*0.3,IF($B$5-W$6&gt;365*9/12,W50*0.37,IF($B$5-W$6&gt;365*8/12,W50*0.44,0)))))</f>
        <v>0</v>
      </c>
      <c r="DA50" s="15">
        <f>+IF($B$5-X$6&lt;365/12,X50,IF($B$5-X$6&lt;365*2/12,X50*0.93,IF($B$5-X$6&lt;365*3/12,X50*0.86,IF($B$5-X$6&lt;365*4/12,X50*0.79,IF($B$5-X$6&lt;365*5/12,X50*0.72,IF($B$5-X$6&lt;365*6/12,X50*0.65,IF($B$5-X$6&lt;365*7/12,X50*0.58,IF($B$5-X$6&lt;365*8/12,X50*0.51,0))))))))+IF($B$5-X$6&gt;365,0,IF($B$5-X$6&gt;365*11/12,X50*0.23,IF($B$5-X$6&gt;365*10/12,X50*0.3,IF($B$5-X$6&gt;365*9/12,X50*0.37,IF($B$5-X$6&gt;365*8/12,X50*0.44,0)))))</f>
        <v>0</v>
      </c>
      <c r="DB50" s="15">
        <f>+IF($B$5-Y$6&lt;365/12,Y50,IF($B$5-Y$6&lt;365*2/12,Y50*0.93,IF($B$5-Y$6&lt;365*3/12,Y50*0.86,IF($B$5-Y$6&lt;365*4/12,Y50*0.79,IF($B$5-Y$6&lt;365*5/12,Y50*0.72,IF($B$5-Y$6&lt;365*6/12,Y50*0.65,IF($B$5-Y$6&lt;365*7/12,Y50*0.58,IF($B$5-Y$6&lt;365*8/12,Y50*0.51,0))))))))+IF($B$5-Y$6&gt;365,0,IF($B$5-Y$6&gt;365*11/12,Y50*0.23,IF($B$5-Y$6&gt;365*10/12,Y50*0.3,IF($B$5-Y$6&gt;365*9/12,Y50*0.37,IF($B$5-Y$6&gt;365*8/12,Y50*0.44,0)))))</f>
        <v>0</v>
      </c>
      <c r="DC50" s="15">
        <f>+IF($B$5-Z$6&lt;365/12,Z50,IF($B$5-Z$6&lt;365*2/12,Z50*0.93,IF($B$5-Z$6&lt;365*3/12,Z50*0.86,IF($B$5-Z$6&lt;365*4/12,Z50*0.79,IF($B$5-Z$6&lt;365*5/12,Z50*0.72,IF($B$5-Z$6&lt;365*6/12,Z50*0.65,IF($B$5-Z$6&lt;365*7/12,Z50*0.58,IF($B$5-Z$6&lt;365*8/12,Z50*0.51,0))))))))+IF($B$5-Z$6&gt;365,0,IF($B$5-Z$6&gt;365*11/12,Z50*0.23,IF($B$5-Z$6&gt;365*10/12,Z50*0.3,IF($B$5-Z$6&gt;365*9/12,Z50*0.37,IF($B$5-Z$6&gt;365*8/12,Z50*0.44,0)))))</f>
        <v>0</v>
      </c>
      <c r="DD50" s="15">
        <f>+IF($B$5-AA$6&lt;365/12,AA50,IF($B$5-AA$6&lt;365*2/12,AA50*0.93,IF($B$5-AA$6&lt;365*3/12,AA50*0.86,IF($B$5-AA$6&lt;365*4/12,AA50*0.79,IF($B$5-AA$6&lt;365*5/12,AA50*0.72,IF($B$5-AA$6&lt;365*6/12,AA50*0.65,IF($B$5-AA$6&lt;365*7/12,AA50*0.58,IF($B$5-AA$6&lt;365*8/12,AA50*0.51,0))))))))+IF($B$5-AA$6&gt;365,0,IF($B$5-AA$6&gt;365*11/12,AA50*0.23,IF($B$5-AA$6&gt;365*10/12,AA50*0.3,IF($B$5-AA$6&gt;365*9/12,AA50*0.37,IF($B$5-AA$6&gt;365*8/12,AA50*0.44,0)))))</f>
        <v>0</v>
      </c>
      <c r="DE50" s="15">
        <f>+IF($B$5-AB$6&lt;365/12,AB50,IF($B$5-AB$6&lt;365*2/12,AB50*0.93,IF($B$5-AB$6&lt;365*3/12,AB50*0.86,IF($B$5-AB$6&lt;365*4/12,AB50*0.79,IF($B$5-AB$6&lt;365*5/12,AB50*0.72,IF($B$5-AB$6&lt;365*6/12,AB50*0.65,IF($B$5-AB$6&lt;365*7/12,AB50*0.58,IF($B$5-AB$6&lt;365*8/12,AB50*0.51,0))))))))+IF($B$5-AB$6&gt;365,0,IF($B$5-AB$6&gt;365*11/12,AB50*0.23,IF($B$5-AB$6&gt;365*10/12,AB50*0.3,IF($B$5-AB$6&gt;365*9/12,AB50*0.37,IF($B$5-AB$6&gt;365*8/12,AB50*0.44,0)))))</f>
        <v>0</v>
      </c>
      <c r="DF50" s="15">
        <f>+IF($B$5-AC$6&lt;365/12,AC50,IF($B$5-AC$6&lt;365*2/12,AC50*0.93,IF($B$5-AC$6&lt;365*3/12,AC50*0.86,IF($B$5-AC$6&lt;365*4/12,AC50*0.79,IF($B$5-AC$6&lt;365*5/12,AC50*0.72,IF($B$5-AC$6&lt;365*6/12,AC50*0.65,IF($B$5-AC$6&lt;365*7/12,AC50*0.58,IF($B$5-AC$6&lt;365*8/12,AC50*0.51,0))))))))+IF($B$5-AC$6&gt;365,0,IF($B$5-AC$6&gt;365*11/12,AC50*0.23,IF($B$5-AC$6&gt;365*10/12,AC50*0.3,IF($B$5-AC$6&gt;365*9/12,AC50*0.37,IF($B$5-AC$6&gt;365*8/12,AC50*0.44,0)))))</f>
        <v>0</v>
      </c>
      <c r="DG50" s="15">
        <f>+IF($B$5-AD$6&lt;365/12,AD50,IF($B$5-AD$6&lt;365*2/12,AD50*0.93,IF($B$5-AD$6&lt;365*3/12,AD50*0.86,IF($B$5-AD$6&lt;365*4/12,AD50*0.79,IF($B$5-AD$6&lt;365*5/12,AD50*0.72,IF($B$5-AD$6&lt;365*6/12,AD50*0.65,IF($B$5-AD$6&lt;365*7/12,AD50*0.58,IF($B$5-AD$6&lt;365*8/12,AD50*0.51,0))))))))+IF($B$5-AD$6&gt;365,0,IF($B$5-AD$6&gt;365*11/12,AD50*0.23,IF($B$5-AD$6&gt;365*10/12,AD50*0.3,IF($B$5-AD$6&gt;365*9/12,AD50*0.37,IF($B$5-AD$6&gt;365*8/12,AD50*0.44,0)))))</f>
        <v>0</v>
      </c>
      <c r="DH50" s="15">
        <f>+IF($B$5-AE$6&lt;365/12,AE50,IF($B$5-AE$6&lt;365*2/12,AE50*0.93,IF($B$5-AE$6&lt;365*3/12,AE50*0.86,IF($B$5-AE$6&lt;365*4/12,AE50*0.79,IF($B$5-AE$6&lt;365*5/12,AE50*0.72,IF($B$5-AE$6&lt;365*6/12,AE50*0.65,IF($B$5-AE$6&lt;365*7/12,AE50*0.58,IF($B$5-AE$6&lt;365*8/12,AE50*0.51,0))))))))+IF($B$5-AE$6&gt;365,0,IF($B$5-AE$6&gt;365*11/12,AE50*0.23,IF($B$5-AE$6&gt;365*10/12,AE50*0.3,IF($B$5-AE$6&gt;365*9/12,AE50*0.37,IF($B$5-AE$6&gt;365*8/12,AE50*0.44,0)))))</f>
        <v>0</v>
      </c>
      <c r="DI50" s="15">
        <f>+IF($B$5-AF$6&lt;365/12,AF50,IF($B$5-AF$6&lt;365*2/12,AF50*0.93,IF($B$5-AF$6&lt;365*3/12,AF50*0.86,IF($B$5-AF$6&lt;365*4/12,AF50*0.79,IF($B$5-AF$6&lt;365*5/12,AF50*0.72,IF($B$5-AF$6&lt;365*6/12,AF50*0.65,IF($B$5-AF$6&lt;365*7/12,AF50*0.58,IF($B$5-AF$6&lt;365*8/12,AF50*0.51,0))))))))+IF($B$5-AF$6&gt;365,0,IF($B$5-AF$6&gt;365*11/12,AF50*0.23,IF($B$5-AF$6&gt;365*10/12,AF50*0.3,IF($B$5-AF$6&gt;365*9/12,AF50*0.37,IF($B$5-AF$6&gt;365*8/12,AF50*0.44,0)))))</f>
        <v>0</v>
      </c>
      <c r="DJ50" s="15">
        <f>+IF($B$5-AG$6&lt;365/12,AG50,IF($B$5-AG$6&lt;365*2/12,AG50*0.93,IF($B$5-AG$6&lt;365*3/12,AG50*0.86,IF($B$5-AG$6&lt;365*4/12,AG50*0.79,IF($B$5-AG$6&lt;365*5/12,AG50*0.72,IF($B$5-AG$6&lt;365*6/12,AG50*0.65,IF($B$5-AG$6&lt;365*7/12,AG50*0.58,IF($B$5-AG$6&lt;365*8/12,AG50*0.51,0))))))))+IF($B$5-AG$6&gt;365,0,IF($B$5-AG$6&gt;365*11/12,AG50*0.23,IF($B$5-AG$6&gt;365*10/12,AG50*0.3,IF($B$5-AG$6&gt;365*9/12,AG50*0.37,IF($B$5-AG$6&gt;365*8/12,AG50*0.44,0)))))</f>
        <v>0</v>
      </c>
      <c r="DK50" s="15">
        <f>+IF($B$5-AH$6&lt;365/12,AH50,IF($B$5-AH$6&lt;365*2/12,AH50*0.93,IF($B$5-AH$6&lt;365*3/12,AH50*0.86,IF($B$5-AH$6&lt;365*4/12,AH50*0.79,IF($B$5-AH$6&lt;365*5/12,AH50*0.72,IF($B$5-AH$6&lt;365*6/12,AH50*0.65,IF($B$5-AH$6&lt;365*7/12,AH50*0.58,IF($B$5-AH$6&lt;365*8/12,AH50*0.51,0))))))))+IF($B$5-AH$6&gt;365,0,IF($B$5-AH$6&gt;365*11/12,AH50*0.23,IF($B$5-AH$6&gt;365*10/12,AH50*0.3,IF($B$5-AH$6&gt;365*9/12,AH50*0.37,IF($B$5-AH$6&gt;365*8/12,AH50*0.44,0)))))</f>
        <v>0</v>
      </c>
      <c r="DL50" s="15">
        <f>+IF($B$5-AI$6&lt;365/12,AI50,IF($B$5-AI$6&lt;365*2/12,AI50*0.93,IF($B$5-AI$6&lt;365*3/12,AI50*0.86,IF($B$5-AI$6&lt;365*4/12,AI50*0.79,IF($B$5-AI$6&lt;365*5/12,AI50*0.72,IF($B$5-AI$6&lt;365*6/12,AI50*0.65,IF($B$5-AI$6&lt;365*7/12,AI50*0.58,IF($B$5-AI$6&lt;365*8/12,AI50*0.51,0))))))))+IF($B$5-AI$6&gt;365,0,IF($B$5-AI$6&gt;365*11/12,AI50*0.23,IF($B$5-AI$6&gt;365*10/12,AI50*0.3,IF($B$5-AI$6&gt;365*9/12,AI50*0.37,IF($B$5-AI$6&gt;365*8/12,AI50*0.44,0)))))</f>
        <v>0</v>
      </c>
      <c r="DM50" s="15">
        <f>+IF($B$5-AJ$6&lt;365/12,AJ50,IF($B$5-AJ$6&lt;365*2/12,AJ50*0.93,IF($B$5-AJ$6&lt;365*3/12,AJ50*0.86,IF($B$5-AJ$6&lt;365*4/12,AJ50*0.79,IF($B$5-AJ$6&lt;365*5/12,AJ50*0.72,IF($B$5-AJ$6&lt;365*6/12,AJ50*0.65,IF($B$5-AJ$6&lt;365*7/12,AJ50*0.58,IF($B$5-AJ$6&lt;365*8/12,AJ50*0.51,0))))))))+IF($B$5-AJ$6&gt;365,0,IF($B$5-AJ$6&gt;365*11/12,AJ50*0.23,IF($B$5-AJ$6&gt;365*10/12,AJ50*0.3,IF($B$5-AJ$6&gt;365*9/12,AJ50*0.37,IF($B$5-AJ$6&gt;365*8/12,AJ50*0.44,0)))))</f>
        <v>0</v>
      </c>
      <c r="DN50" s="15">
        <f>+IF($B$5-AK$6&lt;365/12,AK50,IF($B$5-AK$6&lt;365*2/12,AK50*0.93,IF($B$5-AK$6&lt;365*3/12,AK50*0.86,IF($B$5-AK$6&lt;365*4/12,AK50*0.79,IF($B$5-AK$6&lt;365*5/12,AK50*0.72,IF($B$5-AK$6&lt;365*6/12,AK50*0.65,IF($B$5-AK$6&lt;365*7/12,AK50*0.58,IF($B$5-AK$6&lt;365*8/12,AK50*0.51,0))))))))+IF($B$5-AK$6&gt;365,0,IF($B$5-AK$6&gt;365*11/12,AK50*0.23,IF($B$5-AK$6&gt;365*10/12,AK50*0.3,IF($B$5-AK$6&gt;365*9/12,AK50*0.37,IF($B$5-AK$6&gt;365*8/12,AK50*0.44,0)))))</f>
        <v>0</v>
      </c>
      <c r="DO50" s="15">
        <f>+IF($B$5-AL$6&lt;365/12,AL50,IF($B$5-AL$6&lt;365*2/12,AL50*0.93,IF($B$5-AL$6&lt;365*3/12,AL50*0.86,IF($B$5-AL$6&lt;365*4/12,AL50*0.79,IF($B$5-AL$6&lt;365*5/12,AL50*0.72,IF($B$5-AL$6&lt;365*6/12,AL50*0.65,IF($B$5-AL$6&lt;365*7/12,AL50*0.58,IF($B$5-AL$6&lt;365*8/12,AL50*0.51,0))))))))+IF($B$5-AL$6&gt;365,0,IF($B$5-AL$6&gt;365*11/12,AL50*0.23,IF($B$5-AL$6&gt;365*10/12,AL50*0.3,IF($B$5-AL$6&gt;365*9/12,AL50*0.37,IF($B$5-AL$6&gt;365*8/12,AL50*0.44,0)))))</f>
        <v>0</v>
      </c>
      <c r="DP50" s="15">
        <f>+IF($B$5-AM$6&lt;365/12,AM50,IF($B$5-AM$6&lt;365*2/12,AM50*0.93,IF($B$5-AM$6&lt;365*3/12,AM50*0.86,IF($B$5-AM$6&lt;365*4/12,AM50*0.79,IF($B$5-AM$6&lt;365*5/12,AM50*0.72,IF($B$5-AM$6&lt;365*6/12,AM50*0.65,IF($B$5-AM$6&lt;365*7/12,AM50*0.58,IF($B$5-AM$6&lt;365*8/12,AM50*0.51,0))))))))+IF($B$5-AM$6&gt;365,0,IF($B$5-AM$6&gt;365*11/12,AM50*0.23,IF($B$5-AM$6&gt;365*10/12,AM50*0.3,IF($B$5-AM$6&gt;365*9/12,AM50*0.37,IF($B$5-AM$6&gt;365*8/12,AM50*0.44,0)))))</f>
        <v>127.6</v>
      </c>
      <c r="DQ50" s="15">
        <f>+IF($B$5-AN$6&lt;365/12,AN50,IF($B$5-AN$6&lt;365*2/12,AN50*0.93,IF($B$5-AN$6&lt;365*3/12,AN50*0.86,IF($B$5-AN$6&lt;365*4/12,AN50*0.79,IF($B$5-AN$6&lt;365*5/12,AN50*0.72,IF($B$5-AN$6&lt;365*6/12,AN50*0.65,IF($B$5-AN$6&lt;365*7/12,AN50*0.58,IF($B$5-AN$6&lt;365*8/12,AN50*0.51,0))))))))+IF($B$5-AN$6&gt;365,0,IF($B$5-AN$6&gt;365*11/12,AN50*0.23,IF($B$5-AN$6&gt;365*10/12,AN50*0.3,IF($B$5-AN$6&gt;365*9/12,AN50*0.37,IF($B$5-AN$6&gt;365*8/12,AN50*0.44,0)))))</f>
        <v>0</v>
      </c>
      <c r="DR50" s="15">
        <f>+IF($B$5-AO$6&lt;365/12,AO50,IF($B$5-AO$6&lt;365*2/12,AO50*0.93,IF($B$5-AO$6&lt;365*3/12,AO50*0.86,IF($B$5-AO$6&lt;365*4/12,AO50*0.79,IF($B$5-AO$6&lt;365*5/12,AO50*0.72,IF($B$5-AO$6&lt;365*6/12,AO50*0.65,IF($B$5-AO$6&lt;365*7/12,AO50*0.58,IF($B$5-AO$6&lt;365*8/12,AO50*0.51,0))))))))+IF($B$5-AO$6&gt;365,0,IF($B$5-AO$6&gt;365*11/12,AO50*0.23,IF($B$5-AO$6&gt;365*10/12,AO50*0.3,IF($B$5-AO$6&gt;365*9/12,AO50*0.37,IF($B$5-AO$6&gt;365*8/12,AO50*0.44,0)))))</f>
        <v>0</v>
      </c>
      <c r="DS50" s="15">
        <f>+IF($B$5-AP$6&lt;365/12,AP50,IF($B$5-AP$6&lt;365*2/12,AP50*0.93,IF($B$5-AP$6&lt;365*3/12,AP50*0.86,IF($B$5-AP$6&lt;365*4/12,AP50*0.79,IF($B$5-AP$6&lt;365*5/12,AP50*0.72,IF($B$5-AP$6&lt;365*6/12,AP50*0.65,IF($B$5-AP$6&lt;365*7/12,AP50*0.58,IF($B$5-AP$6&lt;365*8/12,AP50*0.51,0))))))))+IF($B$5-AP$6&gt;365,0,IF($B$5-AP$6&gt;365*11/12,AP50*0.23,IF($B$5-AP$6&gt;365*10/12,AP50*0.3,IF($B$5-AP$6&gt;365*9/12,AP50*0.37,IF($B$5-AP$6&gt;365*8/12,AP50*0.44,0)))))</f>
        <v>0</v>
      </c>
      <c r="DT50" s="15">
        <f>+IF($B$5-AQ$6&lt;365/12,AQ50,IF($B$5-AQ$6&lt;365*2/12,AQ50*0.93,IF($B$5-AQ$6&lt;365*3/12,AQ50*0.86,IF($B$5-AQ$6&lt;365*4/12,AQ50*0.79,IF($B$5-AQ$6&lt;365*5/12,AQ50*0.72,IF($B$5-AQ$6&lt;365*6/12,AQ50*0.65,IF($B$5-AQ$6&lt;365*7/12,AQ50*0.58,IF($B$5-AQ$6&lt;365*8/12,AQ50*0.51,0))))))))+IF($B$5-AQ$6&gt;365,0,IF($B$5-AQ$6&gt;365*11/12,AQ50*0.23,IF($B$5-AQ$6&gt;365*10/12,AQ50*0.3,IF($B$5-AQ$6&gt;365*9/12,AQ50*0.37,IF($B$5-AQ$6&gt;365*8/12,AQ50*0.44,0)))))</f>
        <v>0</v>
      </c>
      <c r="DU50" s="15">
        <f>+IF($B$5-AR$6&lt;365/12,AR50,IF($B$5-AR$6&lt;365*2/12,AR50*0.93,IF($B$5-AR$6&lt;365*3/12,AR50*0.86,IF($B$5-AR$6&lt;365*4/12,AR50*0.79,IF($B$5-AR$6&lt;365*5/12,AR50*0.72,IF($B$5-AR$6&lt;365*6/12,AR50*0.65,IF($B$5-AR$6&lt;365*7/12,AR50*0.58,IF($B$5-AR$6&lt;365*8/12,AR50*0.51,0))))))))+IF($B$5-AR$6&gt;365,0,IF($B$5-AR$6&gt;365*11/12,AR50*0.23,IF($B$5-AR$6&gt;365*10/12,AR50*0.3,IF($B$5-AR$6&gt;365*9/12,AR50*0.37,IF($B$5-AR$6&gt;365*8/12,AR50*0.44,0)))))</f>
        <v>0</v>
      </c>
      <c r="DV50" s="15">
        <f>+IF($B$5-AS$6&lt;365/12,AS50,IF($B$5-AS$6&lt;365*2/12,AS50*0.93,IF($B$5-AS$6&lt;365*3/12,AS50*0.86,IF($B$5-AS$6&lt;365*4/12,AS50*0.79,IF($B$5-AS$6&lt;365*5/12,AS50*0.72,IF($B$5-AS$6&lt;365*6/12,AS50*0.65,IF($B$5-AS$6&lt;365*7/12,AS50*0.58,IF($B$5-AS$6&lt;365*8/12,AS50*0.51,0))))))))+IF($B$5-AS$6&gt;365,0,IF($B$5-AS$6&gt;365*11/12,AS50*0.23,IF($B$5-AS$6&gt;365*10/12,AS50*0.3,IF($B$5-AS$6&gt;365*9/12,AS50*0.37,IF($B$5-AS$6&gt;365*8/12,AS50*0.44,0)))))</f>
        <v>0</v>
      </c>
      <c r="DW50" s="15">
        <f>+IF($B$5-AT$6&lt;365/12,AT50,IF($B$5-AT$6&lt;365*2/12,AT50*0.93,IF($B$5-AT$6&lt;365*3/12,AT50*0.86,IF($B$5-AT$6&lt;365*4/12,AT50*0.79,IF($B$5-AT$6&lt;365*5/12,AT50*0.72,IF($B$5-AT$6&lt;365*6/12,AT50*0.65,IF($B$5-AT$6&lt;365*7/12,AT50*0.58,IF($B$5-AT$6&lt;365*8/12,AT50*0.51,0))))))))+IF($B$5-AT$6&gt;365,0,IF($B$5-AT$6&gt;365*11/12,AT50*0.23,IF($B$5-AT$6&gt;365*10/12,AT50*0.3,IF($B$5-AT$6&gt;365*9/12,AT50*0.37,IF($B$5-AT$6&gt;365*8/12,AT50*0.44,0)))))</f>
        <v>0</v>
      </c>
      <c r="DX50" s="15">
        <f>+IF($B$5-AU$6&lt;365/12,AU50,IF($B$5-AU$6&lt;365*2/12,AU50*0.93,IF($B$5-AU$6&lt;365*3/12,AU50*0.86,IF($B$5-AU$6&lt;365*4/12,AU50*0.79,IF($B$5-AU$6&lt;365*5/12,AU50*0.72,IF($B$5-AU$6&lt;365*6/12,AU50*0.65,IF($B$5-AU$6&lt;365*7/12,AU50*0.58,IF($B$5-AU$6&lt;365*8/12,AU50*0.51,0))))))))+IF($B$5-AU$6&gt;365,0,IF($B$5-AU$6&gt;365*11/12,AU50*0.23,IF($B$5-AU$6&gt;365*10/12,AU50*0.3,IF($B$5-AU$6&gt;365*9/12,AU50*0.37,IF($B$5-AU$6&gt;365*8/12,AU50*0.44,0)))))</f>
        <v>0</v>
      </c>
      <c r="DY50" s="15">
        <f>+IF($B$5-AV$6&lt;365/12,AV50,IF($B$5-AV$6&lt;365*2/12,AV50*0.93,IF($B$5-AV$6&lt;365*3/12,AV50*0.86,IF($B$5-AV$6&lt;365*4/12,AV50*0.79,IF($B$5-AV$6&lt;365*5/12,AV50*0.72,IF($B$5-AV$6&lt;365*6/12,AV50*0.65,IF($B$5-AV$6&lt;365*7/12,AV50*0.58,IF($B$5-AV$6&lt;365*8/12,AV50*0.51,0))))))))+IF($B$5-AV$6&gt;365,0,IF($B$5-AV$6&gt;365*11/12,AV50*0.23,IF($B$5-AV$6&gt;365*10/12,AV50*0.3,IF($B$5-AV$6&gt;365*9/12,AV50*0.37,IF($B$5-AV$6&gt;365*8/12,AV50*0.44,0)))))</f>
        <v>0</v>
      </c>
      <c r="DZ50" s="15">
        <f>+IF($B$5-AW$6&lt;365/12,AW50,IF($B$5-AW$6&lt;365*2/12,AW50*0.93,IF($B$5-AW$6&lt;365*3/12,AW50*0.86,IF($B$5-AW$6&lt;365*4/12,AW50*0.79,IF($B$5-AW$6&lt;365*5/12,AW50*0.72,IF($B$5-AW$6&lt;365*6/12,AW50*0.65,IF($B$5-AW$6&lt;365*7/12,AW50*0.58,IF($B$5-AW$6&lt;365*8/12,AW50*0.51,0))))))))+IF($B$5-AW$6&gt;365,0,IF($B$5-AW$6&gt;365*11/12,AW50*0.23,IF($B$5-AW$6&gt;365*10/12,AW50*0.3,IF($B$5-AW$6&gt;365*9/12,AW50*0.37,IF($B$5-AW$6&gt;365*8/12,AW50*0.44,0)))))</f>
        <v>0</v>
      </c>
      <c r="EA50" s="15">
        <f>+IF($B$5-AX$6&lt;365/12,AX50,IF($B$5-AX$6&lt;365*2/12,AX50*0.93,IF($B$5-AX$6&lt;365*3/12,AX50*0.86,IF($B$5-AX$6&lt;365*4/12,AX50*0.79,IF($B$5-AX$6&lt;365*5/12,AX50*0.72,IF($B$5-AX$6&lt;365*6/12,AX50*0.65,IF($B$5-AX$6&lt;365*7/12,AX50*0.58,IF($B$5-AX$6&lt;365*8/12,AX50*0.51,0))))))))+IF($B$5-AX$6&gt;365,0,IF($B$5-AX$6&gt;365*11/12,AX50*0.23,IF($B$5-AX$6&gt;365*10/12,AX50*0.3,IF($B$5-AX$6&gt;365*9/12,AX50*0.37,IF($B$5-AX$6&gt;365*8/12,AX50*0.44,0)))))</f>
        <v>0</v>
      </c>
      <c r="EB50" s="15">
        <f>+IF($B$5-AY$6&lt;365/12,AY50,IF($B$5-AY$6&lt;365*2/12,AY50*0.93,IF($B$5-AY$6&lt;365*3/12,AY50*0.86,IF($B$5-AY$6&lt;365*4/12,AY50*0.79,IF($B$5-AY$6&lt;365*5/12,AY50*0.72,IF($B$5-AY$6&lt;365*6/12,AY50*0.65,IF($B$5-AY$6&lt;365*7/12,AY50*0.58,IF($B$5-AY$6&lt;365*8/12,AY50*0.51,0))))))))+IF($B$5-AY$6&gt;365,0,IF($B$5-AY$6&gt;365*11/12,AY50*0.23,IF($B$5-AY$6&gt;365*10/12,AY50*0.3,IF($B$5-AY$6&gt;365*9/12,AY50*0.37,IF($B$5-AY$6&gt;365*8/12,AY50*0.44,0)))))</f>
        <v>0</v>
      </c>
      <c r="EC50" s="15">
        <f>+IF($B$5-AZ$6&lt;365/12,AZ50,IF($B$5-AZ$6&lt;365*2/12,AZ50*0.93,IF($B$5-AZ$6&lt;365*3/12,AZ50*0.86,IF($B$5-AZ$6&lt;365*4/12,AZ50*0.79,IF($B$5-AZ$6&lt;365*5/12,AZ50*0.72,IF($B$5-AZ$6&lt;365*6/12,AZ50*0.65,IF($B$5-AZ$6&lt;365*7/12,AZ50*0.58,IF($B$5-AZ$6&lt;365*8/12,AZ50*0.51,0))))))))+IF($B$5-AZ$6&gt;365,0,IF($B$5-AZ$6&gt;365*11/12,AZ50*0.23,IF($B$5-AZ$6&gt;365*10/12,AZ50*0.3,IF($B$5-AZ$6&gt;365*9/12,AZ50*0.37,IF($B$5-AZ$6&gt;365*8/12,AZ50*0.44,0)))))</f>
        <v>0</v>
      </c>
      <c r="ED50" s="15">
        <f>+IF($B$5-BA$6&lt;365/12,BA50,IF($B$5-BA$6&lt;365*2/12,BA50*0.93,IF($B$5-BA$6&lt;365*3/12,BA50*0.86,IF($B$5-BA$6&lt;365*4/12,BA50*0.79,IF($B$5-BA$6&lt;365*5/12,BA50*0.72,IF($B$5-BA$6&lt;365*6/12,BA50*0.65,IF($B$5-BA$6&lt;365*7/12,BA50*0.58,IF($B$5-BA$6&lt;365*8/12,BA50*0.51,0))))))))+IF($B$5-BA$6&gt;365,0,IF($B$5-BA$6&gt;365*11/12,BA50*0.23,IF($B$5-BA$6&gt;365*10/12,BA50*0.3,IF($B$5-BA$6&gt;365*9/12,BA50*0.37,IF($B$5-BA$6&gt;365*8/12,BA50*0.44,0)))))</f>
        <v>0</v>
      </c>
      <c r="EE50" s="15">
        <f>+IF($B$5-BB$6&lt;365/12,BB50,IF($B$5-BB$6&lt;365*2/12,BB50*0.93,IF($B$5-BB$6&lt;365*3/12,BB50*0.86,IF($B$5-BB$6&lt;365*4/12,BB50*0.79,IF($B$5-BB$6&lt;365*5/12,BB50*0.72,IF($B$5-BB$6&lt;365*6/12,BB50*0.65,IF($B$5-BB$6&lt;365*7/12,BB50*0.58,IF($B$5-BB$6&lt;365*8/12,BB50*0.51,0))))))))+IF($B$5-BB$6&gt;365,0,IF($B$5-BB$6&gt;365*11/12,BB50*0.23,IF($B$5-BB$6&gt;365*10/12,BB50*0.3,IF($B$5-BB$6&gt;365*9/12,BB50*0.37,IF($B$5-BB$6&gt;365*8/12,BB50*0.44,0)))))</f>
        <v>0</v>
      </c>
      <c r="EF50" s="15">
        <f>+IF($B$5-BC$6&lt;365/12,BC50,IF($B$5-BC$6&lt;365*2/12,BC50*0.93,IF($B$5-BC$6&lt;365*3/12,BC50*0.86,IF($B$5-BC$6&lt;365*4/12,BC50*0.79,IF($B$5-BC$6&lt;365*5/12,BC50*0.72,IF($B$5-BC$6&lt;365*6/12,BC50*0.65,IF($B$5-BC$6&lt;365*7/12,BC50*0.58,IF($B$5-BC$6&lt;365*8/12,BC50*0.51,0))))))))+IF($B$5-BC$6&gt;365,0,IF($B$5-BC$6&gt;365*11/12,BC50*0.23,IF($B$5-BC$6&gt;365*10/12,BC50*0.3,IF($B$5-BC$6&gt;365*9/12,BC50*0.37,IF($B$5-BC$6&gt;365*8/12,BC50*0.44,0)))))</f>
        <v>0</v>
      </c>
      <c r="EG50" s="15">
        <f>+IF($B$5-BD$6&lt;365/12,BD50,IF($B$5-BD$6&lt;365*2/12,BD50*0.93,IF($B$5-BD$6&lt;365*3/12,BD50*0.86,IF($B$5-BD$6&lt;365*4/12,BD50*0.79,IF($B$5-BD$6&lt;365*5/12,BD50*0.72,IF($B$5-BD$6&lt;365*6/12,BD50*0.65,IF($B$5-BD$6&lt;365*7/12,BD50*0.58,IF($B$5-BD$6&lt;365*8/12,BD50*0.51,0))))))))+IF($B$5-BD$6&gt;365,0,IF($B$5-BD$6&gt;365*11/12,BD50*0.23,IF($B$5-BD$6&gt;365*10/12,BD50*0.3,IF($B$5-BD$6&gt;365*9/12,BD50*0.37,IF($B$5-BD$6&gt;365*8/12,BD50*0.44,0)))))</f>
        <v>0</v>
      </c>
      <c r="EH50" s="15">
        <f>+IF($B$5-BE$6&lt;365/12,BE50,IF($B$5-BE$6&lt;365*2/12,BE50*0.93,IF($B$5-BE$6&lt;365*3/12,BE50*0.86,IF($B$5-BE$6&lt;365*4/12,BE50*0.79,IF($B$5-BE$6&lt;365*5/12,BE50*0.72,IF($B$5-BE$6&lt;365*6/12,BE50*0.65,IF($B$5-BE$6&lt;365*7/12,BE50*0.58,IF($B$5-BE$6&lt;365*8/12,BE50*0.51,0))))))))+IF($B$5-BE$6&gt;365,0,IF($B$5-BE$6&gt;365*11/12,BE50*0.23,IF($B$5-BE$6&gt;365*10/12,BE50*0.3,IF($B$5-BE$6&gt;365*9/12,BE50*0.37,IF($B$5-BE$6&gt;365*8/12,BE50*0.44,0)))))</f>
        <v>0</v>
      </c>
      <c r="EI50" s="15">
        <f>+IF($B$5-BF$6&lt;365/12,BF50,IF($B$5-BF$6&lt;365*2/12,BF50*0.93,IF($B$5-BF$6&lt;365*3/12,BF50*0.86,IF($B$5-BF$6&lt;365*4/12,BF50*0.79,IF($B$5-BF$6&lt;365*5/12,BF50*0.72,IF($B$5-BF$6&lt;365*6/12,BF50*0.65,IF($B$5-BF$6&lt;365*7/12,BF50*0.58,IF($B$5-BF$6&lt;365*8/12,BF50*0.51,0))))))))+IF($B$5-BF$6&gt;365,0,IF($B$5-BF$6&gt;365*11/12,BF50*0.23,IF($B$5-BF$6&gt;365*10/12,BF50*0.3,IF($B$5-BF$6&gt;365*9/12,BF50*0.37,IF($B$5-BF$6&gt;365*8/12,BF50*0.44,0)))))</f>
        <v>0</v>
      </c>
      <c r="EJ50" s="15">
        <f>+IF($B$5-BG$6&lt;365/12,BG50,IF($B$5-BG$6&lt;365*2/12,BG50*0.93,IF($B$5-BG$6&lt;365*3/12,BG50*0.86,IF($B$5-BG$6&lt;365*4/12,BG50*0.79,IF($B$5-BG$6&lt;365*5/12,BG50*0.72,IF($B$5-BG$6&lt;365*6/12,BG50*0.65,IF($B$5-BG$6&lt;365*7/12,BG50*0.58,IF($B$5-BG$6&lt;365*8/12,BG50*0.51,0))))))))+IF($B$5-BG$6&gt;365,0,IF($B$5-BG$6&gt;365*11/12,BG50*0.23,IF($B$5-BG$6&gt;365*10/12,BG50*0.3,IF($B$5-BG$6&gt;365*9/12,BG50*0.37,IF($B$5-BG$6&gt;365*8/12,BG50*0.44,0)))))</f>
        <v>0</v>
      </c>
      <c r="EK50" s="15">
        <f>+IF($B$5-BH$6&lt;365/12,BH50,IF($B$5-BH$6&lt;365*2/12,BH50*0.93,IF($B$5-BH$6&lt;365*3/12,BH50*0.86,IF($B$5-BH$6&lt;365*4/12,BH50*0.79,IF($B$5-BH$6&lt;365*5/12,BH50*0.72,IF($B$5-BH$6&lt;365*6/12,BH50*0.65,IF($B$5-BH$6&lt;365*7/12,BH50*0.58,IF($B$5-BH$6&lt;365*8/12,BH50*0.51,0))))))))+IF($B$5-BH$6&gt;365,0,IF($B$5-BH$6&gt;365*11/12,BH50*0.23,IF($B$5-BH$6&gt;365*10/12,BH50*0.3,IF($B$5-BH$6&gt;365*9/12,BH50*0.37,IF($B$5-BH$6&gt;365*8/12,BH50*0.44,0)))))</f>
        <v>0</v>
      </c>
      <c r="EL50" s="15">
        <f>+IF($B$5-BI$6&lt;365/12,BI50,IF($B$5-BI$6&lt;365*2/12,BI50*0.93,IF($B$5-BI$6&lt;365*3/12,BI50*0.86,IF($B$5-BI$6&lt;365*4/12,BI50*0.79,IF($B$5-BI$6&lt;365*5/12,BI50*0.72,IF($B$5-BI$6&lt;365*6/12,BI50*0.65,IF($B$5-BI$6&lt;365*7/12,BI50*0.58,IF($B$5-BI$6&lt;365*8/12,BI50*0.51,0))))))))+IF($B$5-BI$6&gt;365,0,IF($B$5-BI$6&gt;365*11/12,BI50*0.23,IF($B$5-BI$6&gt;365*10/12,BI50*0.3,IF($B$5-BI$6&gt;365*9/12,BI50*0.37,IF($B$5-BI$6&gt;365*8/12,BI50*0.44,0)))))</f>
        <v>0</v>
      </c>
      <c r="EM50" s="15">
        <f>+IF($B$5-BJ$6&lt;365/12,BJ50,IF($B$5-BJ$6&lt;365*2/12,BJ50*0.93,IF($B$5-BJ$6&lt;365*3/12,BJ50*0.86,IF($B$5-BJ$6&lt;365*4/12,BJ50*0.79,IF($B$5-BJ$6&lt;365*5/12,BJ50*0.72,IF($B$5-BJ$6&lt;365*6/12,BJ50*0.65,IF($B$5-BJ$6&lt;365*7/12,BJ50*0.58,IF($B$5-BJ$6&lt;365*8/12,BJ50*0.51,0))))))))+IF($B$5-BJ$6&gt;365,0,IF($B$5-BJ$6&gt;365*11/12,BJ50*0.23,IF($B$5-BJ$6&gt;365*10/12,BJ50*0.3,IF($B$5-BJ$6&gt;365*9/12,BJ50*0.37,IF($B$5-BJ$6&gt;365*8/12,BJ50*0.44,0)))))</f>
        <v>0</v>
      </c>
      <c r="EN50" s="15">
        <f>+IF($B$5-BK$6&lt;365/12,BK50,IF($B$5-BK$6&lt;365*2/12,BK50*0.93,IF($B$5-BK$6&lt;365*3/12,BK50*0.86,IF($B$5-BK$6&lt;365*4/12,BK50*0.79,IF($B$5-BK$6&lt;365*5/12,BK50*0.72,IF($B$5-BK$6&lt;365*6/12,BK50*0.65,IF($B$5-BK$6&lt;365*7/12,BK50*0.58,IF($B$5-BK$6&lt;365*8/12,BK50*0.51,0))))))))+IF($B$5-BK$6&gt;365,0,IF($B$5-BK$6&gt;365*11/12,BK50*0.23,IF($B$5-BK$6&gt;365*10/12,BK50*0.3,IF($B$5-BK$6&gt;365*9/12,BK50*0.37,IF($B$5-BK$6&gt;365*8/12,BK50*0.44,0)))))</f>
        <v>0</v>
      </c>
      <c r="EO50" s="15">
        <f>+IF($B$5-BL$6&lt;365/12,BL50,IF($B$5-BL$6&lt;365*2/12,BL50*0.93,IF($B$5-BL$6&lt;365*3/12,BL50*0.86,IF($B$5-BL$6&lt;365*4/12,BL50*0.79,IF($B$5-BL$6&lt;365*5/12,BL50*0.72,IF($B$5-BL$6&lt;365*6/12,BL50*0.65,IF($B$5-BL$6&lt;365*7/12,BL50*0.58,IF($B$5-BL$6&lt;365*8/12,BL50*0.51,0))))))))+IF($B$5-BL$6&gt;365,0,IF($B$5-BL$6&gt;365*11/12,BL50*0.23,IF($B$5-BL$6&gt;365*10/12,BL50*0.3,IF($B$5-BL$6&gt;365*9/12,BL50*0.37,IF($B$5-BL$6&gt;365*8/12,BL50*0.44,0)))))</f>
        <v>0</v>
      </c>
      <c r="EP50" s="15">
        <f>+IF($B$5-BM$6&lt;365/12,BM50,IF($B$5-BM$6&lt;365*2/12,BM50*0.93,IF($B$5-BM$6&lt;365*3/12,BM50*0.86,IF($B$5-BM$6&lt;365*4/12,BM50*0.79,IF($B$5-BM$6&lt;365*5/12,BM50*0.72,IF($B$5-BM$6&lt;365*6/12,BM50*0.65,IF($B$5-BM$6&lt;365*7/12,BM50*0.58,IF($B$5-BM$6&lt;365*8/12,BM50*0.51,0))))))))+IF($B$5-BM$6&gt;365,0,IF($B$5-BM$6&gt;365*11/12,BM50*0.23,IF($B$5-BM$6&gt;365*10/12,BM50*0.3,IF($B$5-BM$6&gt;365*9/12,BM50*0.37,IF($B$5-BM$6&gt;365*8/12,BM50*0.44,0)))))</f>
        <v>0</v>
      </c>
      <c r="EQ50" s="15">
        <f>+IF($B$5-BN$6&lt;365/12,BN50,IF($B$5-BN$6&lt;365*2/12,BN50*0.93,IF($B$5-BN$6&lt;365*3/12,BN50*0.86,IF($B$5-BN$6&lt;365*4/12,BN50*0.79,IF($B$5-BN$6&lt;365*5/12,BN50*0.72,IF($B$5-BN$6&lt;365*6/12,BN50*0.65,IF($B$5-BN$6&lt;365*7/12,BN50*0.58,IF($B$5-BN$6&lt;365*8/12,BN50*0.51,0))))))))+IF($B$5-BN$6&gt;365,0,IF($B$5-BN$6&gt;365*11/12,BN50*0.23,IF($B$5-BN$6&gt;365*10/12,BN50*0.3,IF($B$5-BN$6&gt;365*9/12,BN50*0.37,IF($B$5-BN$6&gt;365*8/12,BN50*0.44,0)))))</f>
        <v>0</v>
      </c>
      <c r="ER50" s="15">
        <f>+IF($B$5-BO$6&lt;365/12,BO50,IF($B$5-BO$6&lt;365*2/12,BO50*0.93,IF($B$5-BO$6&lt;365*3/12,BO50*0.86,IF($B$5-BO$6&lt;365*4/12,BO50*0.79,IF($B$5-BO$6&lt;365*5/12,BO50*0.72,IF($B$5-BO$6&lt;365*6/12,BO50*0.65,IF($B$5-BO$6&lt;365*7/12,BO50*0.58,IF($B$5-BO$6&lt;365*8/12,BO50*0.51,0))))))))+IF($B$5-BO$6&gt;365,0,IF($B$5-BO$6&gt;365*11/12,BO50*0.23,IF($B$5-BO$6&gt;365*10/12,BO50*0.3,IF($B$5-BO$6&gt;365*9/12,BO50*0.37,IF($B$5-BO$6&gt;365*8/12,BO50*0.44,0)))))</f>
        <v>0</v>
      </c>
      <c r="ES50" s="15">
        <f>+IF($B$5-BP$6&lt;365/12,BP50,IF($B$5-BP$6&lt;365*2/12,BP50*0.93,IF($B$5-BP$6&lt;365*3/12,BP50*0.86,IF($B$5-BP$6&lt;365*4/12,BP50*0.79,IF($B$5-BP$6&lt;365*5/12,BP50*0.72,IF($B$5-BP$6&lt;365*6/12,BP50*0.65,IF($B$5-BP$6&lt;365*7/12,BP50*0.58,IF($B$5-BP$6&lt;365*8/12,BP50*0.51,0))))))))+IF($B$5-BP$6&gt;365,0,IF($B$5-BP$6&gt;365*11/12,BP50*0.23,IF($B$5-BP$6&gt;365*10/12,BP50*0.3,IF($B$5-BP$6&gt;365*9/12,BP50*0.37,IF($B$5-BP$6&gt;365*8/12,BP50*0.44,0)))))</f>
        <v>0</v>
      </c>
      <c r="ET50" s="15">
        <f>+IF($B$5-BQ$6&lt;365/12,BQ50,IF($B$5-BQ$6&lt;365*2/12,BQ50*0.93,IF($B$5-BQ$6&lt;365*3/12,BQ50*0.86,IF($B$5-BQ$6&lt;365*4/12,BQ50*0.79,IF($B$5-BQ$6&lt;365*5/12,BQ50*0.72,IF($B$5-BQ$6&lt;365*6/12,BQ50*0.65,IF($B$5-BQ$6&lt;365*7/12,BQ50*0.58,IF($B$5-BQ$6&lt;365*8/12,BQ50*0.51,0))))))))+IF($B$5-BQ$6&gt;365,0,IF($B$5-BQ$6&gt;365*11/12,BQ50*0.23,IF($B$5-BQ$6&gt;365*10/12,BQ50*0.3,IF($B$5-BQ$6&gt;365*9/12,BQ50*0.37,IF($B$5-BQ$6&gt;365*8/12,BQ50*0.44,0)))))</f>
        <v>0</v>
      </c>
      <c r="EU50" s="15">
        <f>+IF($B$5-BR$6&lt;365/12,BR50,IF($B$5-BR$6&lt;365*2/12,BR50*0.93,IF($B$5-BR$6&lt;365*3/12,BR50*0.86,IF($B$5-BR$6&lt;365*4/12,BR50*0.79,IF($B$5-BR$6&lt;365*5/12,BR50*0.72,IF($B$5-BR$6&lt;365*6/12,BR50*0.65,IF($B$5-BR$6&lt;365*7/12,BR50*0.58,IF($B$5-BR$6&lt;365*8/12,BR50*0.51,0))))))))+IF($B$5-BR$6&gt;365,0,IF($B$5-BR$6&gt;365*11/12,BR50*0.23,IF($B$5-BR$6&gt;365*10/12,BR50*0.3,IF($B$5-BR$6&gt;365*9/12,BR50*0.37,IF($B$5-BR$6&gt;365*8/12,BR50*0.44,0)))))</f>
        <v>0</v>
      </c>
      <c r="EV50" s="15">
        <f>+IF($B$5-BS$6&lt;365/12,BS50,IF($B$5-BS$6&lt;365*2/12,BS50*0.93,IF($B$5-BS$6&lt;365*3/12,BS50*0.86,IF($B$5-BS$6&lt;365*4/12,BS50*0.79,IF($B$5-BS$6&lt;365*5/12,BS50*0.72,IF($B$5-BS$6&lt;365*6/12,BS50*0.65,IF($B$5-BS$6&lt;365*7/12,BS50*0.58,IF($B$5-BS$6&lt;365*8/12,BS50*0.51,0))))))))+IF($B$5-BS$6&gt;365,0,IF($B$5-BS$6&gt;365*11/12,BS50*0.23,IF($B$5-BS$6&gt;365*10/12,BS50*0.3,IF($B$5-BS$6&gt;365*9/12,BS50*0.37,IF($B$5-BS$6&gt;365*8/12,BS50*0.44,0)))))</f>
        <v>0</v>
      </c>
      <c r="EW50" s="15">
        <f>+IF($B$5-BT$6&lt;365/12,BT50,IF($B$5-BT$6&lt;365*2/12,BT50*0.93,IF($B$5-BT$6&lt;365*3/12,BT50*0.86,IF($B$5-BT$6&lt;365*4/12,BT50*0.79,IF($B$5-BT$6&lt;365*5/12,BT50*0.72,IF($B$5-BT$6&lt;365*6/12,BT50*0.65,IF($B$5-BT$6&lt;365*7/12,BT50*0.58,IF($B$5-BT$6&lt;365*8/12,BT50*0.51,0))))))))+IF($B$5-BT$6&gt;365,0,IF($B$5-BT$6&gt;365*11/12,BT50*0.23,IF($B$5-BT$6&gt;365*10/12,BT50*0.3,IF($B$5-BT$6&gt;365*9/12,BT50*0.37,IF($B$5-BT$6&gt;365*8/12,BT50*0.44,0)))))</f>
        <v>0</v>
      </c>
      <c r="EX50" s="15">
        <f>+IF($B$5-BU$6&lt;365/12,BU50,IF($B$5-BU$6&lt;365*2/12,BU50*0.93,IF($B$5-BU$6&lt;365*3/12,BU50*0.86,IF($B$5-BU$6&lt;365*4/12,BU50*0.79,IF($B$5-BU$6&lt;365*5/12,BU50*0.72,IF($B$5-BU$6&lt;365*6/12,BU50*0.65,IF($B$5-BU$6&lt;365*7/12,BU50*0.58,IF($B$5-BU$6&lt;365*8/12,BU50*0.51,0))))))))+IF($B$5-BU$6&gt;365,0,IF($B$5-BU$6&gt;365*11/12,BU50*0.23,IF($B$5-BU$6&gt;365*10/12,BU50*0.3,IF($B$5-BU$6&gt;365*9/12,BU50*0.37,IF($B$5-BU$6&gt;365*8/12,BU50*0.44,0)))))</f>
        <v>0</v>
      </c>
      <c r="EY50" s="15">
        <f>+IF($B$5-BV$6&lt;365/12,BV50,IF($B$5-BV$6&lt;365*2/12,BV50*0.93,IF($B$5-BV$6&lt;365*3/12,BV50*0.86,IF($B$5-BV$6&lt;365*4/12,BV50*0.79,IF($B$5-BV$6&lt;365*5/12,BV50*0.72,IF($B$5-BV$6&lt;365*6/12,BV50*0.65,IF($B$5-BV$6&lt;365*7/12,BV50*0.58,IF($B$5-BV$6&lt;365*8/12,BV50*0.51,0))))))))+IF($B$5-BV$6&gt;365,0,IF($B$5-BV$6&gt;365*11/12,BV50*0.23,IF($B$5-BV$6&gt;365*10/12,BV50*0.3,IF($B$5-BV$6&gt;365*9/12,BV50*0.37,IF($B$5-BV$6&gt;365*8/12,BV50*0.44,0)))))</f>
        <v>0</v>
      </c>
      <c r="EZ50" s="15">
        <f>+IF($B$5-BW$6&lt;365/12,BW50,IF($B$5-BW$6&lt;365*2/12,BW50*0.93,IF($B$5-BW$6&lt;365*3/12,BW50*0.86,IF($B$5-BW$6&lt;365*4/12,BW50*0.79,IF($B$5-BW$6&lt;365*5/12,BW50*0.72,IF($B$5-BW$6&lt;365*6/12,BW50*0.65,IF($B$5-BW$6&lt;365*7/12,BW50*0.58,IF($B$5-BW$6&lt;365*8/12,BW50*0.51,0))))))))+IF($B$5-BW$6&gt;365,0,IF($B$5-BW$6&gt;365*11/12,BW50*0.23,IF($B$5-BW$6&gt;365*10/12,BW50*0.3,IF($B$5-BW$6&gt;365*9/12,BW50*0.37,IF($B$5-BW$6&gt;365*8/12,BW50*0.44,0)))))</f>
        <v>0</v>
      </c>
      <c r="FA50" s="15">
        <f>+IF($B$5-BX$6&lt;365/12,BX50,IF($B$5-BX$6&lt;365*2/12,BX50*0.93,IF($B$5-BX$6&lt;365*3/12,BX50*0.86,IF($B$5-BX$6&lt;365*4/12,BX50*0.79,IF($B$5-BX$6&lt;365*5/12,BX50*0.72,IF($B$5-BX$6&lt;365*6/12,BX50*0.65,IF($B$5-BX$6&lt;365*7/12,BX50*0.58,IF($B$5-BX$6&lt;365*8/12,BX50*0.51,0))))))))+IF($B$5-BX$6&gt;365,0,IF($B$5-BX$6&gt;365*11/12,BX50*0.23,IF($B$5-BX$6&gt;365*10/12,BX50*0.3,IF($B$5-BX$6&gt;365*9/12,BX50*0.37,IF($B$5-BX$6&gt;365*8/12,BX50*0.44,0)))))</f>
        <v>0</v>
      </c>
      <c r="FB50" s="15">
        <f>+IF($B$5-BY$6&lt;365/12,BY50,IF($B$5-BY$6&lt;365*2/12,BY50*0.93,IF($B$5-BY$6&lt;365*3/12,BY50*0.86,IF($B$5-BY$6&lt;365*4/12,BY50*0.79,IF($B$5-BY$6&lt;365*5/12,BY50*0.72,IF($B$5-BY$6&lt;365*6/12,BY50*0.65,IF($B$5-BY$6&lt;365*7/12,BY50*0.58,IF($B$5-BY$6&lt;365*8/12,BY50*0.51,0))))))))+IF($B$5-BY$6&gt;365,0,IF($B$5-BY$6&gt;365*11/12,BY50*0.23,IF($B$5-BY$6&gt;365*10/12,BY50*0.3,IF($B$5-BY$6&gt;365*9/12,BY50*0.37,IF($B$5-BY$6&gt;365*8/12,BY50*0.44,0)))))</f>
        <v>0</v>
      </c>
      <c r="FC50" s="15">
        <f>+IF($B$5-BZ$6&lt;365/12,BZ50,IF($B$5-BZ$6&lt;365*2/12,BZ50*0.93,IF($B$5-BZ$6&lt;365*3/12,BZ50*0.86,IF($B$5-BZ$6&lt;365*4/12,BZ50*0.79,IF($B$5-BZ$6&lt;365*5/12,BZ50*0.72,IF($B$5-BZ$6&lt;365*6/12,BZ50*0.65,IF($B$5-BZ$6&lt;365*7/12,BZ50*0.58,IF($B$5-BZ$6&lt;365*8/12,BZ50*0.51,0))))))))+IF($B$5-BZ$6&gt;365,0,IF($B$5-BZ$6&gt;365*11/12,BZ50*0.23,IF($B$5-BZ$6&gt;365*10/12,BZ50*0.3,IF($B$5-BZ$6&gt;365*9/12,BZ50*0.37,IF($B$5-BZ$6&gt;365*8/12,BZ50*0.44,0)))))</f>
        <v>0</v>
      </c>
      <c r="FD50" s="15">
        <f>+IF($B$5-CA$6&lt;365/12,CA50,IF($B$5-CA$6&lt;365*2/12,CA50*0.93,IF($B$5-CA$6&lt;365*3/12,CA50*0.86,IF($B$5-CA$6&lt;365*4/12,CA50*0.79,IF($B$5-CA$6&lt;365*5/12,CA50*0.72,IF($B$5-CA$6&lt;365*6/12,CA50*0.65,IF($B$5-CA$6&lt;365*7/12,CA50*0.58,IF($B$5-CA$6&lt;365*8/12,CA50*0.51,0))))))))+IF($B$5-CA$6&gt;365,0,IF($B$5-CA$6&gt;365*11/12,CA50*0.23,IF($B$5-CA$6&gt;365*10/12,CA50*0.3,IF($B$5-CA$6&gt;365*9/12,CA50*0.37,IF($B$5-CA$6&gt;365*8/12,CA50*0.44,0)))))</f>
        <v>0</v>
      </c>
      <c r="FE50" s="15">
        <f>+IF($B$5-CB$6&lt;365/12,CB50,IF($B$5-CB$6&lt;365*2/12,CB50*0.93,IF($B$5-CB$6&lt;365*3/12,CB50*0.86,IF($B$5-CB$6&lt;365*4/12,CB50*0.79,IF($B$5-CB$6&lt;365*5/12,CB50*0.72,IF($B$5-CB$6&lt;365*6/12,CB50*0.65,IF($B$5-CB$6&lt;365*7/12,CB50*0.58,IF($B$5-CB$6&lt;365*8/12,CB50*0.51,0))))))))+IF($B$5-CB$6&gt;365,0,IF($B$5-CB$6&gt;365*11/12,CB50*0.23,IF($B$5-CB$6&gt;365*10/12,CB50*0.3,IF($B$5-CB$6&gt;365*9/12,CB50*0.37,IF($B$5-CB$6&gt;365*8/12,CB50*0.44,0)))))</f>
        <v>0</v>
      </c>
      <c r="FF50" s="15">
        <f>+IF($B$5-CC$6&lt;365/12,CC50,IF($B$5-CC$6&lt;365*2/12,CC50*0.93,IF($B$5-CC$6&lt;365*3/12,CC50*0.86,IF($B$5-CC$6&lt;365*4/12,CC50*0.79,IF($B$5-CC$6&lt;365*5/12,CC50*0.72,IF($B$5-CC$6&lt;365*6/12,CC50*0.65,IF($B$5-CC$6&lt;365*7/12,CC50*0.58,IF($B$5-CC$6&lt;365*8/12,CC50*0.51,0))))))))+IF($B$5-CC$6&gt;365,0,IF($B$5-CC$6&gt;365*11/12,CC50*0.23,IF($B$5-CC$6&gt;365*10/12,CC50*0.3,IF($B$5-CC$6&gt;365*9/12,CC50*0.37,IF($B$5-CC$6&gt;365*8/12,CC50*0.44,0)))))</f>
        <v>0</v>
      </c>
      <c r="FG50" s="15">
        <f>+IF($B$5-CD$6&lt;365/12,CD50,IF($B$5-CD$6&lt;365*2/12,CD50*0.93,IF($B$5-CD$6&lt;365*3/12,CD50*0.86,IF($B$5-CD$6&lt;365*4/12,CD50*0.79,IF($B$5-CD$6&lt;365*5/12,CD50*0.72,IF($B$5-CD$6&lt;365*6/12,CD50*0.65,IF($B$5-CD$6&lt;365*7/12,CD50*0.58,IF($B$5-CD$6&lt;365*8/12,CD50*0.51,0))))))))+IF($B$5-CD$6&gt;365,0,IF($B$5-CD$6&gt;365*11/12,CD50*0.23,IF($B$5-CD$6&gt;365*10/12,CD50*0.3,IF($B$5-CD$6&gt;365*9/12,CD50*0.37,IF($B$5-CD$6&gt;365*8/12,CD50*0.44,0)))))</f>
        <v>0</v>
      </c>
      <c r="FH50" s="15">
        <f>+IF($B$5-CE$6&lt;365/12,CE50,IF($B$5-CE$6&lt;365*2/12,CE50*0.93,IF($B$5-CE$6&lt;365*3/12,CE50*0.86,IF($B$5-CE$6&lt;365*4/12,CE50*0.79,IF($B$5-CE$6&lt;365*5/12,CE50*0.72,IF($B$5-CE$6&lt;365*6/12,CE50*0.65,IF($B$5-CE$6&lt;365*7/12,CE50*0.58,IF($B$5-CE$6&lt;365*8/12,CE50*0.51,0))))))))+IF($B$5-CE$6&gt;365,0,IF($B$5-CE$6&gt;365*11/12,CE50*0.23,IF($B$5-CE$6&gt;365*10/12,CE50*0.3,IF($B$5-CE$6&gt;365*9/12,CE50*0.37,IF($B$5-CE$6&gt;365*8/12,CE50*0.44,0)))))</f>
        <v>0</v>
      </c>
      <c r="FI50" s="8">
        <f>+IF($B$5-CF$7&lt;365/12,CF51,IF($B$5-CF$7&lt;365*2/12,CF51*0.93,IF($B$5-CF$7&lt;365*3/12,CF51*0.86,IF($B$5-CF$7&lt;365*4/12,CF51*0.79,IF($B$5-CF$7&lt;365*5/12,CF51*0.72,IF($B$5-CF$7&lt;365*6/12,CF51*0.65,IF($B$5-CF$7&lt;365*7/12,CF51*0.58,IF($B$5-CF$7&lt;365*8/12,CF51*0.51,0))))))))+IF($B$5-CF$7&gt;365,0,IF($B$5-CF$7&gt;365*11/12,CF51*0.23,IF($B$5-CF$7&gt;365*10/12,CF51*0.3,IF($B$5-CF$7&gt;365*9/12,CF51*0.37,IF($B$5-CF$7&gt;365*8/12,CF51*0.44,0)))))</f>
        <v>0</v>
      </c>
      <c r="FJ50" s="17">
        <f>SUM(CH50:FI50)</f>
        <v>127.6</v>
      </c>
      <c r="FK50" s="19">
        <f>+CG50</f>
        <v>1</v>
      </c>
      <c r="FL50" s="18" t="str">
        <f t="shared" si="15"/>
        <v>Angel Guerra</v>
      </c>
      <c r="FM50" s="9" t="str">
        <f t="shared" si="16"/>
        <v>FVG</v>
      </c>
      <c r="FN50" s="14">
        <f t="shared" si="17"/>
        <v>44</v>
      </c>
      <c r="FO50" s="11">
        <v>44</v>
      </c>
      <c r="FP50" s="36">
        <f t="shared" si="13"/>
        <v>127.6</v>
      </c>
    </row>
    <row r="51" spans="2:172" ht="15" customHeight="1" x14ac:dyDescent="0.2">
      <c r="B51" s="14">
        <f t="shared" si="14"/>
        <v>45</v>
      </c>
      <c r="C51" s="13" t="s">
        <v>183</v>
      </c>
      <c r="D51" s="13" t="s">
        <v>184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48">
        <v>162</v>
      </c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>
        <v>45</v>
      </c>
      <c r="CE51" s="24"/>
      <c r="CF51" s="24"/>
      <c r="CG51" s="26">
        <f>COUNT(D51:CF51)</f>
        <v>2</v>
      </c>
      <c r="CH51" s="15">
        <f>+IF($B$5-E$6&lt;365/12,E51,IF($B$5-E$6&lt;365*2/12,E51*0.93,IF($B$5-E$6&lt;365*3/12,E51*0.86,IF($B$5-E$6&lt;365*4/12,E51*0.79,IF($B$5-E$6&lt;365*5/12,E51*0.72,IF($B$5-E$6&lt;365*6/12,E51*0.65,IF($B$5-E$6&lt;365*7/12,E51*0.58,IF($B$5-E$6&lt;365*8/12,E51*0.51,0))))))))+IF($B$5-E$6&gt;365,0,IF($B$5-E$6&gt;365*11/12,E51*0.23,IF($B$5-E$6&gt;365*10/12,E51*0.3,IF($B$5-E$6&gt;365*9/12,E51*0.37,IF($B$5-E$6&gt;365*8/12,E51*0.44,0)))))</f>
        <v>0</v>
      </c>
      <c r="CI51" s="15">
        <f>+IF($B$5-F$6&lt;365/12,F51,IF($B$5-F$6&lt;365*2/12,F51*0.93,IF($B$5-F$6&lt;365*3/12,F51*0.86,IF($B$5-F$6&lt;365*4/12,F51*0.79,IF($B$5-F$6&lt;365*5/12,F51*0.72,IF($B$5-F$6&lt;365*6/12,F51*0.65,IF($B$5-F$6&lt;365*7/12,F51*0.58,IF($B$5-F$6&lt;365*8/12,F51*0.51,0))))))))+IF($B$5-F$6&gt;365,0,IF($B$5-F$6&gt;365*11/12,F51*0.23,IF($B$5-F$6&gt;365*10/12,F51*0.3,IF($B$5-F$6&gt;365*9/12,F51*0.37,IF($B$5-F$6&gt;365*8/12,F51*0.44,0)))))</f>
        <v>0</v>
      </c>
      <c r="CJ51" s="15">
        <f>+IF($B$5-G$6&lt;365/12,G51,IF($B$5-G$6&lt;365*2/12,G51*0.93,IF($B$5-G$6&lt;365*3/12,G51*0.86,IF($B$5-G$6&lt;365*4/12,G51*0.79,IF($B$5-G$6&lt;365*5/12,G51*0.72,IF($B$5-G$6&lt;365*6/12,G51*0.65,IF($B$5-G$6&lt;365*7/12,G51*0.58,IF($B$5-G$6&lt;365*8/12,G51*0.51,0))))))))+IF($B$5-G$6&gt;365,0,IF($B$5-G$6&gt;365*11/12,G51*0.23,IF($B$5-G$6&gt;365*10/12,G51*0.3,IF($B$5-G$6&gt;365*9/12,G51*0.37,IF($B$5-G$6&gt;365*8/12,G51*0.44,0)))))</f>
        <v>0</v>
      </c>
      <c r="CK51" s="15">
        <f>+IF($B$5-H$6&lt;365/12,H51,IF($B$5-H$6&lt;365*2/12,H51*0.93,IF($B$5-H$6&lt;365*3/12,H51*0.86,IF($B$5-H$6&lt;365*4/12,H51*0.79,IF($B$5-H$6&lt;365*5/12,H51*0.72,IF($B$5-H$6&lt;365*6/12,H51*0.65,IF($B$5-H$6&lt;365*7/12,H51*0.58,IF($B$5-H$6&lt;365*8/12,H51*0.51,0))))))))+IF($B$5-H$6&gt;365,0,IF($B$5-H$6&gt;365*11/12,H51*0.23,IF($B$5-H$6&gt;365*10/12,H51*0.3,IF($B$5-H$6&gt;365*9/12,H51*0.37,IF($B$5-H$6&gt;365*8/12,H51*0.44,0)))))</f>
        <v>0</v>
      </c>
      <c r="CL51" s="15">
        <f>+IF($B$5-I$6&lt;365/12,I51,IF($B$5-I$6&lt;365*2/12,I51*0.93,IF($B$5-I$6&lt;365*3/12,I51*0.86,IF($B$5-I$6&lt;365*4/12,I51*0.79,IF($B$5-I$6&lt;365*5/12,I51*0.72,IF($B$5-I$6&lt;365*6/12,I51*0.65,IF($B$5-I$6&lt;365*7/12,I51*0.58,IF($B$5-I$6&lt;365*8/12,I51*0.51,0))))))))+IF($B$5-I$6&gt;365,0,IF($B$5-I$6&gt;365*11/12,I51*0.23,IF($B$5-I$6&gt;365*10/12,I51*0.3,IF($B$5-I$6&gt;365*9/12,I51*0.37,IF($B$5-I$6&gt;365*8/12,I51*0.44,0)))))</f>
        <v>0</v>
      </c>
      <c r="CM51" s="15">
        <f>+IF($B$5-J$6&lt;365/12,J51,IF($B$5-J$6&lt;365*2/12,J51*0.93,IF($B$5-J$6&lt;365*3/12,J51*0.86,IF($B$5-J$6&lt;365*4/12,J51*0.79,IF($B$5-J$6&lt;365*5/12,J51*0.72,IF($B$5-J$6&lt;365*6/12,J51*0.65,IF($B$5-J$6&lt;365*7/12,J51*0.58,IF($B$5-J$6&lt;365*8/12,J51*0.51,0))))))))+IF($B$5-J$6&gt;365,0,IF($B$5-J$6&gt;365*11/12,J51*0.23,IF($B$5-J$6&gt;365*10/12,J51*0.3,IF($B$5-J$6&gt;365*9/12,J51*0.37,IF($B$5-J$6&gt;365*8/12,J51*0.44,0)))))</f>
        <v>0</v>
      </c>
      <c r="CN51" s="15">
        <f>+IF($B$5-K$6&lt;365/12,K51,IF($B$5-K$6&lt;365*2/12,K51*0.93,IF($B$5-K$6&lt;365*3/12,K51*0.86,IF($B$5-K$6&lt;365*4/12,K51*0.79,IF($B$5-K$6&lt;365*5/12,K51*0.72,IF($B$5-K$6&lt;365*6/12,K51*0.65,IF($B$5-K$6&lt;365*7/12,K51*0.58,IF($B$5-K$6&lt;365*8/12,K51*0.51,0))))))))+IF($B$5-K$6&gt;365,0,IF($B$5-K$6&gt;365*11/12,K51*0.23,IF($B$5-K$6&gt;365*10/12,K51*0.3,IF($B$5-K$6&gt;365*9/12,K51*0.37,IF($B$5-K$6&gt;365*8/12,K51*0.44,0)))))</f>
        <v>0</v>
      </c>
      <c r="CO51" s="15">
        <f>+IF($B$5-L$6&lt;365/12,L51,IF($B$5-L$6&lt;365*2/12,L51*0.93,IF($B$5-L$6&lt;365*3/12,L51*0.86,IF($B$5-L$6&lt;365*4/12,L51*0.79,IF($B$5-L$6&lt;365*5/12,L51*0.72,IF($B$5-L$6&lt;365*6/12,L51*0.65,IF($B$5-L$6&lt;365*7/12,L51*0.58,IF($B$5-L$6&lt;365*8/12,L51*0.51,0))))))))+IF($B$5-L$6&gt;365,0,IF($B$5-L$6&gt;365*11/12,L51*0.23,IF($B$5-L$6&gt;365*10/12,L51*0.3,IF($B$5-L$6&gt;365*9/12,L51*0.37,IF($B$5-L$6&gt;365*8/12,L51*0.44,0)))))</f>
        <v>0</v>
      </c>
      <c r="CP51" s="15">
        <f>+IF($B$5-M$6&lt;365/12,M51,IF($B$5-M$6&lt;365*2/12,M51*0.93,IF($B$5-M$6&lt;365*3/12,M51*0.86,IF($B$5-M$6&lt;365*4/12,M51*0.79,IF($B$5-M$6&lt;365*5/12,M51*0.72,IF($B$5-M$6&lt;365*6/12,M51*0.65,IF($B$5-M$6&lt;365*7/12,M51*0.58,IF($B$5-M$6&lt;365*8/12,M51*0.51,0))))))))+IF($B$5-M$6&gt;365,0,IF($B$5-M$6&gt;365*11/12,M51*0.23,IF($B$5-M$6&gt;365*10/12,M51*0.3,IF($B$5-M$6&gt;365*9/12,M51*0.37,IF($B$5-M$6&gt;365*8/12,M51*0.44,0)))))</f>
        <v>0</v>
      </c>
      <c r="CQ51" s="15">
        <f>+IF($B$5-N$6&lt;365/12,N51,IF($B$5-N$6&lt;365*2/12,N51*0.93,IF($B$5-N$6&lt;365*3/12,N51*0.86,IF($B$5-N$6&lt;365*4/12,N51*0.79,IF($B$5-N$6&lt;365*5/12,N51*0.72,IF($B$5-N$6&lt;365*6/12,N51*0.65,IF($B$5-N$6&lt;365*7/12,N51*0.58,IF($B$5-N$6&lt;365*8/12,N51*0.51,0))))))))+IF($B$5-N$6&gt;365,0,IF($B$5-N$6&gt;365*11/12,N51*0.23,IF($B$5-N$6&gt;365*10/12,N51*0.3,IF($B$5-N$6&gt;365*9/12,N51*0.37,IF($B$5-N$6&gt;365*8/12,N51*0.44,0)))))</f>
        <v>0</v>
      </c>
      <c r="CR51" s="15">
        <f>+IF($B$5-O$6&lt;365/12,O51,IF($B$5-O$6&lt;365*2/12,O51*0.93,IF($B$5-O$6&lt;365*3/12,O51*0.86,IF($B$5-O$6&lt;365*4/12,O51*0.79,IF($B$5-O$6&lt;365*5/12,O51*0.72,IF($B$5-O$6&lt;365*6/12,O51*0.65,IF($B$5-O$6&lt;365*7/12,O51*0.58,IF($B$5-O$6&lt;365*8/12,O51*0.51,0))))))))+IF($B$5-O$6&gt;365,0,IF($B$5-O$6&gt;365*11/12,O51*0.23,IF($B$5-O$6&gt;365*10/12,O51*0.3,IF($B$5-O$6&gt;365*9/12,O51*0.37,IF($B$5-O$6&gt;365*8/12,O51*0.44,0)))))</f>
        <v>0</v>
      </c>
      <c r="CS51" s="15">
        <f>+IF($B$5-P$6&lt;365/12,P51,IF($B$5-P$6&lt;365*2/12,P51*0.93,IF($B$5-P$6&lt;365*3/12,P51*0.86,IF($B$5-P$6&lt;365*4/12,P51*0.79,IF($B$5-P$6&lt;365*5/12,P51*0.72,IF($B$5-P$6&lt;365*6/12,P51*0.65,IF($B$5-P$6&lt;365*7/12,P51*0.58,IF($B$5-P$6&lt;365*8/12,P51*0.51,0))))))))+IF($B$5-P$6&gt;365,0,IF($B$5-P$6&gt;365*11/12,P51*0.23,IF($B$5-P$6&gt;365*10/12,P51*0.3,IF($B$5-P$6&gt;365*9/12,P51*0.37,IF($B$5-P$6&gt;365*8/12,P51*0.44,0)))))</f>
        <v>0</v>
      </c>
      <c r="CT51" s="15">
        <f>+IF($B$5-Q$6&lt;365/12,Q51,IF($B$5-Q$6&lt;365*2/12,Q51*0.93,IF($B$5-Q$6&lt;365*3/12,Q51*0.86,IF($B$5-Q$6&lt;365*4/12,Q51*0.79,IF($B$5-Q$6&lt;365*5/12,Q51*0.72,IF($B$5-Q$6&lt;365*6/12,Q51*0.65,IF($B$5-Q$6&lt;365*7/12,Q51*0.58,IF($B$5-Q$6&lt;365*8/12,Q51*0.51,0))))))))+IF($B$5-Q$6&gt;365,0,IF($B$5-Q$6&gt;365*11/12,Q51*0.23,IF($B$5-Q$6&gt;365*10/12,Q51*0.3,IF($B$5-Q$6&gt;365*9/12,Q51*0.37,IF($B$5-Q$6&gt;365*8/12,Q51*0.44,0)))))</f>
        <v>0</v>
      </c>
      <c r="CU51" s="15">
        <f>+IF($B$5-R$6&lt;365/12,R51,IF($B$5-R$6&lt;365*2/12,R51*0.93,IF($B$5-R$6&lt;365*3/12,R51*0.86,IF($B$5-R$6&lt;365*4/12,R51*0.79,IF($B$5-R$6&lt;365*5/12,R51*0.72,IF($B$5-R$6&lt;365*6/12,R51*0.65,IF($B$5-R$6&lt;365*7/12,R51*0.58,IF($B$5-R$6&lt;365*8/12,R51*0.51,0))))))))+IF($B$5-R$6&gt;365,0,IF($B$5-R$6&gt;365*11/12,R51*0.23,IF($B$5-R$6&gt;365*10/12,R51*0.3,IF($B$5-R$6&gt;365*9/12,R51*0.37,IF($B$5-R$6&gt;365*8/12,R51*0.44,0)))))</f>
        <v>0</v>
      </c>
      <c r="CV51" s="15">
        <f>+IF($B$5-S$6&lt;365/12,S51,IF($B$5-S$6&lt;365*2/12,S51*0.93,IF($B$5-S$6&lt;365*3/12,S51*0.86,IF($B$5-S$6&lt;365*4/12,S51*0.79,IF($B$5-S$6&lt;365*5/12,S51*0.72,IF($B$5-S$6&lt;365*6/12,S51*0.65,IF($B$5-S$6&lt;365*7/12,S51*0.58,IF($B$5-S$6&lt;365*8/12,S51*0.51,0))))))))+IF($B$5-S$6&gt;365,0,IF($B$5-S$6&gt;365*11/12,S51*0.23,IF($B$5-S$6&gt;365*10/12,S51*0.3,IF($B$5-S$6&gt;365*9/12,S51*0.37,IF($B$5-S$6&gt;365*8/12,S51*0.44,0)))))</f>
        <v>0</v>
      </c>
      <c r="CW51" s="15">
        <f>+IF($B$5-T$6&lt;365/12,T51,IF($B$5-T$6&lt;365*2/12,T51*0.93,IF($B$5-T$6&lt;365*3/12,T51*0.86,IF($B$5-T$6&lt;365*4/12,T51*0.79,IF($B$5-T$6&lt;365*5/12,T51*0.72,IF($B$5-T$6&lt;365*6/12,T51*0.65,IF($B$5-T$6&lt;365*7/12,T51*0.58,IF($B$5-T$6&lt;365*8/12,T51*0.51,0))))))))+IF($B$5-T$6&gt;365,0,IF($B$5-T$6&gt;365*11/12,T51*0.23,IF($B$5-T$6&gt;365*10/12,T51*0.3,IF($B$5-T$6&gt;365*9/12,T51*0.37,IF($B$5-T$6&gt;365*8/12,T51*0.44,0)))))</f>
        <v>0</v>
      </c>
      <c r="CX51" s="15">
        <f>+IF($B$5-U$6&lt;365/12,U51,IF($B$5-U$6&lt;365*2/12,U51*0.93,IF($B$5-U$6&lt;365*3/12,U51*0.86,IF($B$5-U$6&lt;365*4/12,U51*0.79,IF($B$5-U$6&lt;365*5/12,U51*0.72,IF($B$5-U$6&lt;365*6/12,U51*0.65,IF($B$5-U$6&lt;365*7/12,U51*0.58,IF($B$5-U$6&lt;365*8/12,U51*0.51,0))))))))+IF($B$5-U$6&gt;365,0,IF($B$5-U$6&gt;365*11/12,U51*0.23,IF($B$5-U$6&gt;365*10/12,U51*0.3,IF($B$5-U$6&gt;365*9/12,U51*0.37,IF($B$5-U$6&gt;365*8/12,U51*0.44,0)))))</f>
        <v>0</v>
      </c>
      <c r="CY51" s="15">
        <f>+IF($B$5-V$6&lt;365/12,V51,IF($B$5-V$6&lt;365*2/12,V51*0.93,IF($B$5-V$6&lt;365*3/12,V51*0.86,IF($B$5-V$6&lt;365*4/12,V51*0.79,IF($B$5-V$6&lt;365*5/12,V51*0.72,IF($B$5-V$6&lt;365*6/12,V51*0.65,IF($B$5-V$6&lt;365*7/12,V51*0.58,IF($B$5-V$6&lt;365*8/12,V51*0.51,0))))))))+IF($B$5-V$6&gt;365,0,IF($B$5-V$6&gt;365*11/12,V51*0.23,IF($B$5-V$6&gt;365*10/12,V51*0.3,IF($B$5-V$6&gt;365*9/12,V51*0.37,IF($B$5-V$6&gt;365*8/12,V51*0.44,0)))))</f>
        <v>0</v>
      </c>
      <c r="CZ51" s="15">
        <f>+IF($B$5-W$6&lt;365/12,W51,IF($B$5-W$6&lt;365*2/12,W51*0.93,IF($B$5-W$6&lt;365*3/12,W51*0.86,IF($B$5-W$6&lt;365*4/12,W51*0.79,IF($B$5-W$6&lt;365*5/12,W51*0.72,IF($B$5-W$6&lt;365*6/12,W51*0.65,IF($B$5-W$6&lt;365*7/12,W51*0.58,IF($B$5-W$6&lt;365*8/12,W51*0.51,0))))))))+IF($B$5-W$6&gt;365,0,IF($B$5-W$6&gt;365*11/12,W51*0.23,IF($B$5-W$6&gt;365*10/12,W51*0.3,IF($B$5-W$6&gt;365*9/12,W51*0.37,IF($B$5-W$6&gt;365*8/12,W51*0.44,0)))))</f>
        <v>0</v>
      </c>
      <c r="DA51" s="15">
        <f>+IF($B$5-X$6&lt;365/12,X51,IF($B$5-X$6&lt;365*2/12,X51*0.93,IF($B$5-X$6&lt;365*3/12,X51*0.86,IF($B$5-X$6&lt;365*4/12,X51*0.79,IF($B$5-X$6&lt;365*5/12,X51*0.72,IF($B$5-X$6&lt;365*6/12,X51*0.65,IF($B$5-X$6&lt;365*7/12,X51*0.58,IF($B$5-X$6&lt;365*8/12,X51*0.51,0))))))))+IF($B$5-X$6&gt;365,0,IF($B$5-X$6&gt;365*11/12,X51*0.23,IF($B$5-X$6&gt;365*10/12,X51*0.3,IF($B$5-X$6&gt;365*9/12,X51*0.37,IF($B$5-X$6&gt;365*8/12,X51*0.44,0)))))</f>
        <v>0</v>
      </c>
      <c r="DB51" s="15">
        <f>+IF($B$5-Y$6&lt;365/12,Y51,IF($B$5-Y$6&lt;365*2/12,Y51*0.93,IF($B$5-Y$6&lt;365*3/12,Y51*0.86,IF($B$5-Y$6&lt;365*4/12,Y51*0.79,IF($B$5-Y$6&lt;365*5/12,Y51*0.72,IF($B$5-Y$6&lt;365*6/12,Y51*0.65,IF($B$5-Y$6&lt;365*7/12,Y51*0.58,IF($B$5-Y$6&lt;365*8/12,Y51*0.51,0))))))))+IF($B$5-Y$6&gt;365,0,IF($B$5-Y$6&gt;365*11/12,Y51*0.23,IF($B$5-Y$6&gt;365*10/12,Y51*0.3,IF($B$5-Y$6&gt;365*9/12,Y51*0.37,IF($B$5-Y$6&gt;365*8/12,Y51*0.44,0)))))</f>
        <v>0</v>
      </c>
      <c r="DC51" s="15">
        <f>+IF($B$5-Z$6&lt;365/12,Z51,IF($B$5-Z$6&lt;365*2/12,Z51*0.93,IF($B$5-Z$6&lt;365*3/12,Z51*0.86,IF($B$5-Z$6&lt;365*4/12,Z51*0.79,IF($B$5-Z$6&lt;365*5/12,Z51*0.72,IF($B$5-Z$6&lt;365*6/12,Z51*0.65,IF($B$5-Z$6&lt;365*7/12,Z51*0.58,IF($B$5-Z$6&lt;365*8/12,Z51*0.51,0))))))))+IF($B$5-Z$6&gt;365,0,IF($B$5-Z$6&gt;365*11/12,Z51*0.23,IF($B$5-Z$6&gt;365*10/12,Z51*0.3,IF($B$5-Z$6&gt;365*9/12,Z51*0.37,IF($B$5-Z$6&gt;365*8/12,Z51*0.44,0)))))</f>
        <v>71.28</v>
      </c>
      <c r="DD51" s="15">
        <f>+IF($B$5-AA$6&lt;365/12,AA51,IF($B$5-AA$6&lt;365*2/12,AA51*0.93,IF($B$5-AA$6&lt;365*3/12,AA51*0.86,IF($B$5-AA$6&lt;365*4/12,AA51*0.79,IF($B$5-AA$6&lt;365*5/12,AA51*0.72,IF($B$5-AA$6&lt;365*6/12,AA51*0.65,IF($B$5-AA$6&lt;365*7/12,AA51*0.58,IF($B$5-AA$6&lt;365*8/12,AA51*0.51,0))))))))+IF($B$5-AA$6&gt;365,0,IF($B$5-AA$6&gt;365*11/12,AA51*0.23,IF($B$5-AA$6&gt;365*10/12,AA51*0.3,IF($B$5-AA$6&gt;365*9/12,AA51*0.37,IF($B$5-AA$6&gt;365*8/12,AA51*0.44,0)))))</f>
        <v>0</v>
      </c>
      <c r="DE51" s="15">
        <f>+IF($B$5-AB$6&lt;365/12,AB51,IF($B$5-AB$6&lt;365*2/12,AB51*0.93,IF($B$5-AB$6&lt;365*3/12,AB51*0.86,IF($B$5-AB$6&lt;365*4/12,AB51*0.79,IF($B$5-AB$6&lt;365*5/12,AB51*0.72,IF($B$5-AB$6&lt;365*6/12,AB51*0.65,IF($B$5-AB$6&lt;365*7/12,AB51*0.58,IF($B$5-AB$6&lt;365*8/12,AB51*0.51,0))))))))+IF($B$5-AB$6&gt;365,0,IF($B$5-AB$6&gt;365*11/12,AB51*0.23,IF($B$5-AB$6&gt;365*10/12,AB51*0.3,IF($B$5-AB$6&gt;365*9/12,AB51*0.37,IF($B$5-AB$6&gt;365*8/12,AB51*0.44,0)))))</f>
        <v>0</v>
      </c>
      <c r="DF51" s="15">
        <f>+IF($B$5-AC$6&lt;365/12,AC51,IF($B$5-AC$6&lt;365*2/12,AC51*0.93,IF($B$5-AC$6&lt;365*3/12,AC51*0.86,IF($B$5-AC$6&lt;365*4/12,AC51*0.79,IF($B$5-AC$6&lt;365*5/12,AC51*0.72,IF($B$5-AC$6&lt;365*6/12,AC51*0.65,IF($B$5-AC$6&lt;365*7/12,AC51*0.58,IF($B$5-AC$6&lt;365*8/12,AC51*0.51,0))))))))+IF($B$5-AC$6&gt;365,0,IF($B$5-AC$6&gt;365*11/12,AC51*0.23,IF($B$5-AC$6&gt;365*10/12,AC51*0.3,IF($B$5-AC$6&gt;365*9/12,AC51*0.37,IF($B$5-AC$6&gt;365*8/12,AC51*0.44,0)))))</f>
        <v>0</v>
      </c>
      <c r="DG51" s="15">
        <f>+IF($B$5-AD$6&lt;365/12,AD51,IF($B$5-AD$6&lt;365*2/12,AD51*0.93,IF($B$5-AD$6&lt;365*3/12,AD51*0.86,IF($B$5-AD$6&lt;365*4/12,AD51*0.79,IF($B$5-AD$6&lt;365*5/12,AD51*0.72,IF($B$5-AD$6&lt;365*6/12,AD51*0.65,IF($B$5-AD$6&lt;365*7/12,AD51*0.58,IF($B$5-AD$6&lt;365*8/12,AD51*0.51,0))))))))+IF($B$5-AD$6&gt;365,0,IF($B$5-AD$6&gt;365*11/12,AD51*0.23,IF($B$5-AD$6&gt;365*10/12,AD51*0.3,IF($B$5-AD$6&gt;365*9/12,AD51*0.37,IF($B$5-AD$6&gt;365*8/12,AD51*0.44,0)))))</f>
        <v>0</v>
      </c>
      <c r="DH51" s="15">
        <f>+IF($B$5-AE$6&lt;365/12,AE51,IF($B$5-AE$6&lt;365*2/12,AE51*0.93,IF($B$5-AE$6&lt;365*3/12,AE51*0.86,IF($B$5-AE$6&lt;365*4/12,AE51*0.79,IF($B$5-AE$6&lt;365*5/12,AE51*0.72,IF($B$5-AE$6&lt;365*6/12,AE51*0.65,IF($B$5-AE$6&lt;365*7/12,AE51*0.58,IF($B$5-AE$6&lt;365*8/12,AE51*0.51,0))))))))+IF($B$5-AE$6&gt;365,0,IF($B$5-AE$6&gt;365*11/12,AE51*0.23,IF($B$5-AE$6&gt;365*10/12,AE51*0.3,IF($B$5-AE$6&gt;365*9/12,AE51*0.37,IF($B$5-AE$6&gt;365*8/12,AE51*0.44,0)))))</f>
        <v>0</v>
      </c>
      <c r="DI51" s="15">
        <f>+IF($B$5-AF$6&lt;365/12,AF51,IF($B$5-AF$6&lt;365*2/12,AF51*0.93,IF($B$5-AF$6&lt;365*3/12,AF51*0.86,IF($B$5-AF$6&lt;365*4/12,AF51*0.79,IF($B$5-AF$6&lt;365*5/12,AF51*0.72,IF($B$5-AF$6&lt;365*6/12,AF51*0.65,IF($B$5-AF$6&lt;365*7/12,AF51*0.58,IF($B$5-AF$6&lt;365*8/12,AF51*0.51,0))))))))+IF($B$5-AF$6&gt;365,0,IF($B$5-AF$6&gt;365*11/12,AF51*0.23,IF($B$5-AF$6&gt;365*10/12,AF51*0.3,IF($B$5-AF$6&gt;365*9/12,AF51*0.37,IF($B$5-AF$6&gt;365*8/12,AF51*0.44,0)))))</f>
        <v>0</v>
      </c>
      <c r="DJ51" s="15">
        <f>+IF($B$5-AG$6&lt;365/12,AG51,IF($B$5-AG$6&lt;365*2/12,AG51*0.93,IF($B$5-AG$6&lt;365*3/12,AG51*0.86,IF($B$5-AG$6&lt;365*4/12,AG51*0.79,IF($B$5-AG$6&lt;365*5/12,AG51*0.72,IF($B$5-AG$6&lt;365*6/12,AG51*0.65,IF($B$5-AG$6&lt;365*7/12,AG51*0.58,IF($B$5-AG$6&lt;365*8/12,AG51*0.51,0))))))))+IF($B$5-AG$6&gt;365,0,IF($B$5-AG$6&gt;365*11/12,AG51*0.23,IF($B$5-AG$6&gt;365*10/12,AG51*0.3,IF($B$5-AG$6&gt;365*9/12,AG51*0.37,IF($B$5-AG$6&gt;365*8/12,AG51*0.44,0)))))</f>
        <v>0</v>
      </c>
      <c r="DK51" s="15">
        <f>+IF($B$5-AH$6&lt;365/12,AH51,IF($B$5-AH$6&lt;365*2/12,AH51*0.93,IF($B$5-AH$6&lt;365*3/12,AH51*0.86,IF($B$5-AH$6&lt;365*4/12,AH51*0.79,IF($B$5-AH$6&lt;365*5/12,AH51*0.72,IF($B$5-AH$6&lt;365*6/12,AH51*0.65,IF($B$5-AH$6&lt;365*7/12,AH51*0.58,IF($B$5-AH$6&lt;365*8/12,AH51*0.51,0))))))))+IF($B$5-AH$6&gt;365,0,IF($B$5-AH$6&gt;365*11/12,AH51*0.23,IF($B$5-AH$6&gt;365*10/12,AH51*0.3,IF($B$5-AH$6&gt;365*9/12,AH51*0.37,IF($B$5-AH$6&gt;365*8/12,AH51*0.44,0)))))</f>
        <v>0</v>
      </c>
      <c r="DL51" s="15">
        <f>+IF($B$5-AI$6&lt;365/12,AI51,IF($B$5-AI$6&lt;365*2/12,AI51*0.93,IF($B$5-AI$6&lt;365*3/12,AI51*0.86,IF($B$5-AI$6&lt;365*4/12,AI51*0.79,IF($B$5-AI$6&lt;365*5/12,AI51*0.72,IF($B$5-AI$6&lt;365*6/12,AI51*0.65,IF($B$5-AI$6&lt;365*7/12,AI51*0.58,IF($B$5-AI$6&lt;365*8/12,AI51*0.51,0))))))))+IF($B$5-AI$6&gt;365,0,IF($B$5-AI$6&gt;365*11/12,AI51*0.23,IF($B$5-AI$6&gt;365*10/12,AI51*0.3,IF($B$5-AI$6&gt;365*9/12,AI51*0.37,IF($B$5-AI$6&gt;365*8/12,AI51*0.44,0)))))</f>
        <v>0</v>
      </c>
      <c r="DM51" s="15">
        <f>+IF($B$5-AJ$6&lt;365/12,AJ51,IF($B$5-AJ$6&lt;365*2/12,AJ51*0.93,IF($B$5-AJ$6&lt;365*3/12,AJ51*0.86,IF($B$5-AJ$6&lt;365*4/12,AJ51*0.79,IF($B$5-AJ$6&lt;365*5/12,AJ51*0.72,IF($B$5-AJ$6&lt;365*6/12,AJ51*0.65,IF($B$5-AJ$6&lt;365*7/12,AJ51*0.58,IF($B$5-AJ$6&lt;365*8/12,AJ51*0.51,0))))))))+IF($B$5-AJ$6&gt;365,0,IF($B$5-AJ$6&gt;365*11/12,AJ51*0.23,IF($B$5-AJ$6&gt;365*10/12,AJ51*0.3,IF($B$5-AJ$6&gt;365*9/12,AJ51*0.37,IF($B$5-AJ$6&gt;365*8/12,AJ51*0.44,0)))))</f>
        <v>0</v>
      </c>
      <c r="DN51" s="15">
        <f>+IF($B$5-AK$6&lt;365/12,AK51,IF($B$5-AK$6&lt;365*2/12,AK51*0.93,IF($B$5-AK$6&lt;365*3/12,AK51*0.86,IF($B$5-AK$6&lt;365*4/12,AK51*0.79,IF($B$5-AK$6&lt;365*5/12,AK51*0.72,IF($B$5-AK$6&lt;365*6/12,AK51*0.65,IF($B$5-AK$6&lt;365*7/12,AK51*0.58,IF($B$5-AK$6&lt;365*8/12,AK51*0.51,0))))))))+IF($B$5-AK$6&gt;365,0,IF($B$5-AK$6&gt;365*11/12,AK51*0.23,IF($B$5-AK$6&gt;365*10/12,AK51*0.3,IF($B$5-AK$6&gt;365*9/12,AK51*0.37,IF($B$5-AK$6&gt;365*8/12,AK51*0.44,0)))))</f>
        <v>0</v>
      </c>
      <c r="DO51" s="15">
        <f>+IF($B$5-AL$6&lt;365/12,AL51,IF($B$5-AL$6&lt;365*2/12,AL51*0.93,IF($B$5-AL$6&lt;365*3/12,AL51*0.86,IF($B$5-AL$6&lt;365*4/12,AL51*0.79,IF($B$5-AL$6&lt;365*5/12,AL51*0.72,IF($B$5-AL$6&lt;365*6/12,AL51*0.65,IF($B$5-AL$6&lt;365*7/12,AL51*0.58,IF($B$5-AL$6&lt;365*8/12,AL51*0.51,0))))))))+IF($B$5-AL$6&gt;365,0,IF($B$5-AL$6&gt;365*11/12,AL51*0.23,IF($B$5-AL$6&gt;365*10/12,AL51*0.3,IF($B$5-AL$6&gt;365*9/12,AL51*0.37,IF($B$5-AL$6&gt;365*8/12,AL51*0.44,0)))))</f>
        <v>0</v>
      </c>
      <c r="DP51" s="15">
        <f>+IF($B$5-AM$6&lt;365/12,AM51,IF($B$5-AM$6&lt;365*2/12,AM51*0.93,IF($B$5-AM$6&lt;365*3/12,AM51*0.86,IF($B$5-AM$6&lt;365*4/12,AM51*0.79,IF($B$5-AM$6&lt;365*5/12,AM51*0.72,IF($B$5-AM$6&lt;365*6/12,AM51*0.65,IF($B$5-AM$6&lt;365*7/12,AM51*0.58,IF($B$5-AM$6&lt;365*8/12,AM51*0.51,0))))))))+IF($B$5-AM$6&gt;365,0,IF($B$5-AM$6&gt;365*11/12,AM51*0.23,IF($B$5-AM$6&gt;365*10/12,AM51*0.3,IF($B$5-AM$6&gt;365*9/12,AM51*0.37,IF($B$5-AM$6&gt;365*8/12,AM51*0.44,0)))))</f>
        <v>0</v>
      </c>
      <c r="DQ51" s="15">
        <f>+IF($B$5-AN$6&lt;365/12,AN51,IF($B$5-AN$6&lt;365*2/12,AN51*0.93,IF($B$5-AN$6&lt;365*3/12,AN51*0.86,IF($B$5-AN$6&lt;365*4/12,AN51*0.79,IF($B$5-AN$6&lt;365*5/12,AN51*0.72,IF($B$5-AN$6&lt;365*6/12,AN51*0.65,IF($B$5-AN$6&lt;365*7/12,AN51*0.58,IF($B$5-AN$6&lt;365*8/12,AN51*0.51,0))))))))+IF($B$5-AN$6&gt;365,0,IF($B$5-AN$6&gt;365*11/12,AN51*0.23,IF($B$5-AN$6&gt;365*10/12,AN51*0.3,IF($B$5-AN$6&gt;365*9/12,AN51*0.37,IF($B$5-AN$6&gt;365*8/12,AN51*0.44,0)))))</f>
        <v>0</v>
      </c>
      <c r="DR51" s="15">
        <f>+IF($B$5-AO$6&lt;365/12,AO51,IF($B$5-AO$6&lt;365*2/12,AO51*0.93,IF($B$5-AO$6&lt;365*3/12,AO51*0.86,IF($B$5-AO$6&lt;365*4/12,AO51*0.79,IF($B$5-AO$6&lt;365*5/12,AO51*0.72,IF($B$5-AO$6&lt;365*6/12,AO51*0.65,IF($B$5-AO$6&lt;365*7/12,AO51*0.58,IF($B$5-AO$6&lt;365*8/12,AO51*0.51,0))))))))+IF($B$5-AO$6&gt;365,0,IF($B$5-AO$6&gt;365*11/12,AO51*0.23,IF($B$5-AO$6&gt;365*10/12,AO51*0.3,IF($B$5-AO$6&gt;365*9/12,AO51*0.37,IF($B$5-AO$6&gt;365*8/12,AO51*0.44,0)))))</f>
        <v>0</v>
      </c>
      <c r="DS51" s="15">
        <f>+IF($B$5-AP$6&lt;365/12,AP51,IF($B$5-AP$6&lt;365*2/12,AP51*0.93,IF($B$5-AP$6&lt;365*3/12,AP51*0.86,IF($B$5-AP$6&lt;365*4/12,AP51*0.79,IF($B$5-AP$6&lt;365*5/12,AP51*0.72,IF($B$5-AP$6&lt;365*6/12,AP51*0.65,IF($B$5-AP$6&lt;365*7/12,AP51*0.58,IF($B$5-AP$6&lt;365*8/12,AP51*0.51,0))))))))+IF($B$5-AP$6&gt;365,0,IF($B$5-AP$6&gt;365*11/12,AP51*0.23,IF($B$5-AP$6&gt;365*10/12,AP51*0.3,IF($B$5-AP$6&gt;365*9/12,AP51*0.37,IF($B$5-AP$6&gt;365*8/12,AP51*0.44,0)))))</f>
        <v>0</v>
      </c>
      <c r="DT51" s="15">
        <f>+IF($B$5-AQ$6&lt;365/12,AQ51,IF($B$5-AQ$6&lt;365*2/12,AQ51*0.93,IF($B$5-AQ$6&lt;365*3/12,AQ51*0.86,IF($B$5-AQ$6&lt;365*4/12,AQ51*0.79,IF($B$5-AQ$6&lt;365*5/12,AQ51*0.72,IF($B$5-AQ$6&lt;365*6/12,AQ51*0.65,IF($B$5-AQ$6&lt;365*7/12,AQ51*0.58,IF($B$5-AQ$6&lt;365*8/12,AQ51*0.51,0))))))))+IF($B$5-AQ$6&gt;365,0,IF($B$5-AQ$6&gt;365*11/12,AQ51*0.23,IF($B$5-AQ$6&gt;365*10/12,AQ51*0.3,IF($B$5-AQ$6&gt;365*9/12,AQ51*0.37,IF($B$5-AQ$6&gt;365*8/12,AQ51*0.44,0)))))</f>
        <v>0</v>
      </c>
      <c r="DU51" s="15">
        <f>+IF($B$5-AR$6&lt;365/12,AR51,IF($B$5-AR$6&lt;365*2/12,AR51*0.93,IF($B$5-AR$6&lt;365*3/12,AR51*0.86,IF($B$5-AR$6&lt;365*4/12,AR51*0.79,IF($B$5-AR$6&lt;365*5/12,AR51*0.72,IF($B$5-AR$6&lt;365*6/12,AR51*0.65,IF($B$5-AR$6&lt;365*7/12,AR51*0.58,IF($B$5-AR$6&lt;365*8/12,AR51*0.51,0))))))))+IF($B$5-AR$6&gt;365,0,IF($B$5-AR$6&gt;365*11/12,AR51*0.23,IF($B$5-AR$6&gt;365*10/12,AR51*0.3,IF($B$5-AR$6&gt;365*9/12,AR51*0.37,IF($B$5-AR$6&gt;365*8/12,AR51*0.44,0)))))</f>
        <v>0</v>
      </c>
      <c r="DV51" s="15">
        <f>+IF($B$5-AS$6&lt;365/12,AS51,IF($B$5-AS$6&lt;365*2/12,AS51*0.93,IF($B$5-AS$6&lt;365*3/12,AS51*0.86,IF($B$5-AS$6&lt;365*4/12,AS51*0.79,IF($B$5-AS$6&lt;365*5/12,AS51*0.72,IF($B$5-AS$6&lt;365*6/12,AS51*0.65,IF($B$5-AS$6&lt;365*7/12,AS51*0.58,IF($B$5-AS$6&lt;365*8/12,AS51*0.51,0))))))))+IF($B$5-AS$6&gt;365,0,IF($B$5-AS$6&gt;365*11/12,AS51*0.23,IF($B$5-AS$6&gt;365*10/12,AS51*0.3,IF($B$5-AS$6&gt;365*9/12,AS51*0.37,IF($B$5-AS$6&gt;365*8/12,AS51*0.44,0)))))</f>
        <v>0</v>
      </c>
      <c r="DW51" s="15">
        <f>+IF($B$5-AT$6&lt;365/12,AT51,IF($B$5-AT$6&lt;365*2/12,AT51*0.93,IF($B$5-AT$6&lt;365*3/12,AT51*0.86,IF($B$5-AT$6&lt;365*4/12,AT51*0.79,IF($B$5-AT$6&lt;365*5/12,AT51*0.72,IF($B$5-AT$6&lt;365*6/12,AT51*0.65,IF($B$5-AT$6&lt;365*7/12,AT51*0.58,IF($B$5-AT$6&lt;365*8/12,AT51*0.51,0))))))))+IF($B$5-AT$6&gt;365,0,IF($B$5-AT$6&gt;365*11/12,AT51*0.23,IF($B$5-AT$6&gt;365*10/12,AT51*0.3,IF($B$5-AT$6&gt;365*9/12,AT51*0.37,IF($B$5-AT$6&gt;365*8/12,AT51*0.44,0)))))</f>
        <v>0</v>
      </c>
      <c r="DX51" s="15">
        <f>+IF($B$5-AU$6&lt;365/12,AU51,IF($B$5-AU$6&lt;365*2/12,AU51*0.93,IF($B$5-AU$6&lt;365*3/12,AU51*0.86,IF($B$5-AU$6&lt;365*4/12,AU51*0.79,IF($B$5-AU$6&lt;365*5/12,AU51*0.72,IF($B$5-AU$6&lt;365*6/12,AU51*0.65,IF($B$5-AU$6&lt;365*7/12,AU51*0.58,IF($B$5-AU$6&lt;365*8/12,AU51*0.51,0))))))))+IF($B$5-AU$6&gt;365,0,IF($B$5-AU$6&gt;365*11/12,AU51*0.23,IF($B$5-AU$6&gt;365*10/12,AU51*0.3,IF($B$5-AU$6&gt;365*9/12,AU51*0.37,IF($B$5-AU$6&gt;365*8/12,AU51*0.44,0)))))</f>
        <v>0</v>
      </c>
      <c r="DY51" s="15">
        <f>+IF($B$5-AV$6&lt;365/12,AV51,IF($B$5-AV$6&lt;365*2/12,AV51*0.93,IF($B$5-AV$6&lt;365*3/12,AV51*0.86,IF($B$5-AV$6&lt;365*4/12,AV51*0.79,IF($B$5-AV$6&lt;365*5/12,AV51*0.72,IF($B$5-AV$6&lt;365*6/12,AV51*0.65,IF($B$5-AV$6&lt;365*7/12,AV51*0.58,IF($B$5-AV$6&lt;365*8/12,AV51*0.51,0))))))))+IF($B$5-AV$6&gt;365,0,IF($B$5-AV$6&gt;365*11/12,AV51*0.23,IF($B$5-AV$6&gt;365*10/12,AV51*0.3,IF($B$5-AV$6&gt;365*9/12,AV51*0.37,IF($B$5-AV$6&gt;365*8/12,AV51*0.44,0)))))</f>
        <v>0</v>
      </c>
      <c r="DZ51" s="15">
        <f>+IF($B$5-AW$6&lt;365/12,AW51,IF($B$5-AW$6&lt;365*2/12,AW51*0.93,IF($B$5-AW$6&lt;365*3/12,AW51*0.86,IF($B$5-AW$6&lt;365*4/12,AW51*0.79,IF($B$5-AW$6&lt;365*5/12,AW51*0.72,IF($B$5-AW$6&lt;365*6/12,AW51*0.65,IF($B$5-AW$6&lt;365*7/12,AW51*0.58,IF($B$5-AW$6&lt;365*8/12,AW51*0.51,0))))))))+IF($B$5-AW$6&gt;365,0,IF($B$5-AW$6&gt;365*11/12,AW51*0.23,IF($B$5-AW$6&gt;365*10/12,AW51*0.3,IF($B$5-AW$6&gt;365*9/12,AW51*0.37,IF($B$5-AW$6&gt;365*8/12,AW51*0.44,0)))))</f>
        <v>0</v>
      </c>
      <c r="EA51" s="15">
        <f>+IF($B$5-AX$6&lt;365/12,AX51,IF($B$5-AX$6&lt;365*2/12,AX51*0.93,IF($B$5-AX$6&lt;365*3/12,AX51*0.86,IF($B$5-AX$6&lt;365*4/12,AX51*0.79,IF($B$5-AX$6&lt;365*5/12,AX51*0.72,IF($B$5-AX$6&lt;365*6/12,AX51*0.65,IF($B$5-AX$6&lt;365*7/12,AX51*0.58,IF($B$5-AX$6&lt;365*8/12,AX51*0.51,0))))))))+IF($B$5-AX$6&gt;365,0,IF($B$5-AX$6&gt;365*11/12,AX51*0.23,IF($B$5-AX$6&gt;365*10/12,AX51*0.3,IF($B$5-AX$6&gt;365*9/12,AX51*0.37,IF($B$5-AX$6&gt;365*8/12,AX51*0.44,0)))))</f>
        <v>0</v>
      </c>
      <c r="EB51" s="15">
        <f>+IF($B$5-AY$6&lt;365/12,AY51,IF($B$5-AY$6&lt;365*2/12,AY51*0.93,IF($B$5-AY$6&lt;365*3/12,AY51*0.86,IF($B$5-AY$6&lt;365*4/12,AY51*0.79,IF($B$5-AY$6&lt;365*5/12,AY51*0.72,IF($B$5-AY$6&lt;365*6/12,AY51*0.65,IF($B$5-AY$6&lt;365*7/12,AY51*0.58,IF($B$5-AY$6&lt;365*8/12,AY51*0.51,0))))))))+IF($B$5-AY$6&gt;365,0,IF($B$5-AY$6&gt;365*11/12,AY51*0.23,IF($B$5-AY$6&gt;365*10/12,AY51*0.3,IF($B$5-AY$6&gt;365*9/12,AY51*0.37,IF($B$5-AY$6&gt;365*8/12,AY51*0.44,0)))))</f>
        <v>0</v>
      </c>
      <c r="EC51" s="15">
        <f>+IF($B$5-AZ$6&lt;365/12,AZ51,IF($B$5-AZ$6&lt;365*2/12,AZ51*0.93,IF($B$5-AZ$6&lt;365*3/12,AZ51*0.86,IF($B$5-AZ$6&lt;365*4/12,AZ51*0.79,IF($B$5-AZ$6&lt;365*5/12,AZ51*0.72,IF($B$5-AZ$6&lt;365*6/12,AZ51*0.65,IF($B$5-AZ$6&lt;365*7/12,AZ51*0.58,IF($B$5-AZ$6&lt;365*8/12,AZ51*0.51,0))))))))+IF($B$5-AZ$6&gt;365,0,IF($B$5-AZ$6&gt;365*11/12,AZ51*0.23,IF($B$5-AZ$6&gt;365*10/12,AZ51*0.3,IF($B$5-AZ$6&gt;365*9/12,AZ51*0.37,IF($B$5-AZ$6&gt;365*8/12,AZ51*0.44,0)))))</f>
        <v>0</v>
      </c>
      <c r="ED51" s="15">
        <f>+IF($B$5-BA$6&lt;365/12,BA51,IF($B$5-BA$6&lt;365*2/12,BA51*0.93,IF($B$5-BA$6&lt;365*3/12,BA51*0.86,IF($B$5-BA$6&lt;365*4/12,BA51*0.79,IF($B$5-BA$6&lt;365*5/12,BA51*0.72,IF($B$5-BA$6&lt;365*6/12,BA51*0.65,IF($B$5-BA$6&lt;365*7/12,BA51*0.58,IF($B$5-BA$6&lt;365*8/12,BA51*0.51,0))))))))+IF($B$5-BA$6&gt;365,0,IF($B$5-BA$6&gt;365*11/12,BA51*0.23,IF($B$5-BA$6&gt;365*10/12,BA51*0.3,IF($B$5-BA$6&gt;365*9/12,BA51*0.37,IF($B$5-BA$6&gt;365*8/12,BA51*0.44,0)))))</f>
        <v>0</v>
      </c>
      <c r="EE51" s="15">
        <f>+IF($B$5-BB$6&lt;365/12,BB51,IF($B$5-BB$6&lt;365*2/12,BB51*0.93,IF($B$5-BB$6&lt;365*3/12,BB51*0.86,IF($B$5-BB$6&lt;365*4/12,BB51*0.79,IF($B$5-BB$6&lt;365*5/12,BB51*0.72,IF($B$5-BB$6&lt;365*6/12,BB51*0.65,IF($B$5-BB$6&lt;365*7/12,BB51*0.58,IF($B$5-BB$6&lt;365*8/12,BB51*0.51,0))))))))+IF($B$5-BB$6&gt;365,0,IF($B$5-BB$6&gt;365*11/12,BB51*0.23,IF($B$5-BB$6&gt;365*10/12,BB51*0.3,IF($B$5-BB$6&gt;365*9/12,BB51*0.37,IF($B$5-BB$6&gt;365*8/12,BB51*0.44,0)))))</f>
        <v>0</v>
      </c>
      <c r="EF51" s="15">
        <f>+IF($B$5-BC$6&lt;365/12,BC51,IF($B$5-BC$6&lt;365*2/12,BC51*0.93,IF($B$5-BC$6&lt;365*3/12,BC51*0.86,IF($B$5-BC$6&lt;365*4/12,BC51*0.79,IF($B$5-BC$6&lt;365*5/12,BC51*0.72,IF($B$5-BC$6&lt;365*6/12,BC51*0.65,IF($B$5-BC$6&lt;365*7/12,BC51*0.58,IF($B$5-BC$6&lt;365*8/12,BC51*0.51,0))))))))+IF($B$5-BC$6&gt;365,0,IF($B$5-BC$6&gt;365*11/12,BC51*0.23,IF($B$5-BC$6&gt;365*10/12,BC51*0.3,IF($B$5-BC$6&gt;365*9/12,BC51*0.37,IF($B$5-BC$6&gt;365*8/12,BC51*0.44,0)))))</f>
        <v>0</v>
      </c>
      <c r="EG51" s="15">
        <f>+IF($B$5-BD$6&lt;365/12,BD51,IF($B$5-BD$6&lt;365*2/12,BD51*0.93,IF($B$5-BD$6&lt;365*3/12,BD51*0.86,IF($B$5-BD$6&lt;365*4/12,BD51*0.79,IF($B$5-BD$6&lt;365*5/12,BD51*0.72,IF($B$5-BD$6&lt;365*6/12,BD51*0.65,IF($B$5-BD$6&lt;365*7/12,BD51*0.58,IF($B$5-BD$6&lt;365*8/12,BD51*0.51,0))))))))+IF($B$5-BD$6&gt;365,0,IF($B$5-BD$6&gt;365*11/12,BD51*0.23,IF($B$5-BD$6&gt;365*10/12,BD51*0.3,IF($B$5-BD$6&gt;365*9/12,BD51*0.37,IF($B$5-BD$6&gt;365*8/12,BD51*0.44,0)))))</f>
        <v>0</v>
      </c>
      <c r="EH51" s="15">
        <f>+IF($B$5-BE$6&lt;365/12,BE51,IF($B$5-BE$6&lt;365*2/12,BE51*0.93,IF($B$5-BE$6&lt;365*3/12,BE51*0.86,IF($B$5-BE$6&lt;365*4/12,BE51*0.79,IF($B$5-BE$6&lt;365*5/12,BE51*0.72,IF($B$5-BE$6&lt;365*6/12,BE51*0.65,IF($B$5-BE$6&lt;365*7/12,BE51*0.58,IF($B$5-BE$6&lt;365*8/12,BE51*0.51,0))))))))+IF($B$5-BE$6&gt;365,0,IF($B$5-BE$6&gt;365*11/12,BE51*0.23,IF($B$5-BE$6&gt;365*10/12,BE51*0.3,IF($B$5-BE$6&gt;365*9/12,BE51*0.37,IF($B$5-BE$6&gt;365*8/12,BE51*0.44,0)))))</f>
        <v>0</v>
      </c>
      <c r="EI51" s="15">
        <f>+IF($B$5-BF$6&lt;365/12,BF51,IF($B$5-BF$6&lt;365*2/12,BF51*0.93,IF($B$5-BF$6&lt;365*3/12,BF51*0.86,IF($B$5-BF$6&lt;365*4/12,BF51*0.79,IF($B$5-BF$6&lt;365*5/12,BF51*0.72,IF($B$5-BF$6&lt;365*6/12,BF51*0.65,IF($B$5-BF$6&lt;365*7/12,BF51*0.58,IF($B$5-BF$6&lt;365*8/12,BF51*0.51,0))))))))+IF($B$5-BF$6&gt;365,0,IF($B$5-BF$6&gt;365*11/12,BF51*0.23,IF($B$5-BF$6&gt;365*10/12,BF51*0.3,IF($B$5-BF$6&gt;365*9/12,BF51*0.37,IF($B$5-BF$6&gt;365*8/12,BF51*0.44,0)))))</f>
        <v>0</v>
      </c>
      <c r="EJ51" s="15">
        <f>+IF($B$5-BG$6&lt;365/12,BG51,IF($B$5-BG$6&lt;365*2/12,BG51*0.93,IF($B$5-BG$6&lt;365*3/12,BG51*0.86,IF($B$5-BG$6&lt;365*4/12,BG51*0.79,IF($B$5-BG$6&lt;365*5/12,BG51*0.72,IF($B$5-BG$6&lt;365*6/12,BG51*0.65,IF($B$5-BG$6&lt;365*7/12,BG51*0.58,IF($B$5-BG$6&lt;365*8/12,BG51*0.51,0))))))))+IF($B$5-BG$6&gt;365,0,IF($B$5-BG$6&gt;365*11/12,BG51*0.23,IF($B$5-BG$6&gt;365*10/12,BG51*0.3,IF($B$5-BG$6&gt;365*9/12,BG51*0.37,IF($B$5-BG$6&gt;365*8/12,BG51*0.44,0)))))</f>
        <v>0</v>
      </c>
      <c r="EK51" s="15">
        <f>+IF($B$5-BH$6&lt;365/12,BH51,IF($B$5-BH$6&lt;365*2/12,BH51*0.93,IF($B$5-BH$6&lt;365*3/12,BH51*0.86,IF($B$5-BH$6&lt;365*4/12,BH51*0.79,IF($B$5-BH$6&lt;365*5/12,BH51*0.72,IF($B$5-BH$6&lt;365*6/12,BH51*0.65,IF($B$5-BH$6&lt;365*7/12,BH51*0.58,IF($B$5-BH$6&lt;365*8/12,BH51*0.51,0))))))))+IF($B$5-BH$6&gt;365,0,IF($B$5-BH$6&gt;365*11/12,BH51*0.23,IF($B$5-BH$6&gt;365*10/12,BH51*0.3,IF($B$5-BH$6&gt;365*9/12,BH51*0.37,IF($B$5-BH$6&gt;365*8/12,BH51*0.44,0)))))</f>
        <v>0</v>
      </c>
      <c r="EL51" s="15">
        <f>+IF($B$5-BI$6&lt;365/12,BI51,IF($B$5-BI$6&lt;365*2/12,BI51*0.93,IF($B$5-BI$6&lt;365*3/12,BI51*0.86,IF($B$5-BI$6&lt;365*4/12,BI51*0.79,IF($B$5-BI$6&lt;365*5/12,BI51*0.72,IF($B$5-BI$6&lt;365*6/12,BI51*0.65,IF($B$5-BI$6&lt;365*7/12,BI51*0.58,IF($B$5-BI$6&lt;365*8/12,BI51*0.51,0))))))))+IF($B$5-BI$6&gt;365,0,IF($B$5-BI$6&gt;365*11/12,BI51*0.23,IF($B$5-BI$6&gt;365*10/12,BI51*0.3,IF($B$5-BI$6&gt;365*9/12,BI51*0.37,IF($B$5-BI$6&gt;365*8/12,BI51*0.44,0)))))</f>
        <v>0</v>
      </c>
      <c r="EM51" s="15">
        <f>+IF($B$5-BJ$6&lt;365/12,BJ51,IF($B$5-BJ$6&lt;365*2/12,BJ51*0.93,IF($B$5-BJ$6&lt;365*3/12,BJ51*0.86,IF($B$5-BJ$6&lt;365*4/12,BJ51*0.79,IF($B$5-BJ$6&lt;365*5/12,BJ51*0.72,IF($B$5-BJ$6&lt;365*6/12,BJ51*0.65,IF($B$5-BJ$6&lt;365*7/12,BJ51*0.58,IF($B$5-BJ$6&lt;365*8/12,BJ51*0.51,0))))))))+IF($B$5-BJ$6&gt;365,0,IF($B$5-BJ$6&gt;365*11/12,BJ51*0.23,IF($B$5-BJ$6&gt;365*10/12,BJ51*0.3,IF($B$5-BJ$6&gt;365*9/12,BJ51*0.37,IF($B$5-BJ$6&gt;365*8/12,BJ51*0.44,0)))))</f>
        <v>0</v>
      </c>
      <c r="EN51" s="15">
        <f>+IF($B$5-BK$6&lt;365/12,BK51,IF($B$5-BK$6&lt;365*2/12,BK51*0.93,IF($B$5-BK$6&lt;365*3/12,BK51*0.86,IF($B$5-BK$6&lt;365*4/12,BK51*0.79,IF($B$5-BK$6&lt;365*5/12,BK51*0.72,IF($B$5-BK$6&lt;365*6/12,BK51*0.65,IF($B$5-BK$6&lt;365*7/12,BK51*0.58,IF($B$5-BK$6&lt;365*8/12,BK51*0.51,0))))))))+IF($B$5-BK$6&gt;365,0,IF($B$5-BK$6&gt;365*11/12,BK51*0.23,IF($B$5-BK$6&gt;365*10/12,BK51*0.3,IF($B$5-BK$6&gt;365*9/12,BK51*0.37,IF($B$5-BK$6&gt;365*8/12,BK51*0.44,0)))))</f>
        <v>0</v>
      </c>
      <c r="EO51" s="15">
        <f>+IF($B$5-BL$6&lt;365/12,BL51,IF($B$5-BL$6&lt;365*2/12,BL51*0.93,IF($B$5-BL$6&lt;365*3/12,BL51*0.86,IF($B$5-BL$6&lt;365*4/12,BL51*0.79,IF($B$5-BL$6&lt;365*5/12,BL51*0.72,IF($B$5-BL$6&lt;365*6/12,BL51*0.65,IF($B$5-BL$6&lt;365*7/12,BL51*0.58,IF($B$5-BL$6&lt;365*8/12,BL51*0.51,0))))))))+IF($B$5-BL$6&gt;365,0,IF($B$5-BL$6&gt;365*11/12,BL51*0.23,IF($B$5-BL$6&gt;365*10/12,BL51*0.3,IF($B$5-BL$6&gt;365*9/12,BL51*0.37,IF($B$5-BL$6&gt;365*8/12,BL51*0.44,0)))))</f>
        <v>0</v>
      </c>
      <c r="EP51" s="15">
        <f>+IF($B$5-BM$6&lt;365/12,BM51,IF($B$5-BM$6&lt;365*2/12,BM51*0.93,IF($B$5-BM$6&lt;365*3/12,BM51*0.86,IF($B$5-BM$6&lt;365*4/12,BM51*0.79,IF($B$5-BM$6&lt;365*5/12,BM51*0.72,IF($B$5-BM$6&lt;365*6/12,BM51*0.65,IF($B$5-BM$6&lt;365*7/12,BM51*0.58,IF($B$5-BM$6&lt;365*8/12,BM51*0.51,0))))))))+IF($B$5-BM$6&gt;365,0,IF($B$5-BM$6&gt;365*11/12,BM51*0.23,IF($B$5-BM$6&gt;365*10/12,BM51*0.3,IF($B$5-BM$6&gt;365*9/12,BM51*0.37,IF($B$5-BM$6&gt;365*8/12,BM51*0.44,0)))))</f>
        <v>0</v>
      </c>
      <c r="EQ51" s="15">
        <f>+IF($B$5-BN$6&lt;365/12,BN51,IF($B$5-BN$6&lt;365*2/12,BN51*0.93,IF($B$5-BN$6&lt;365*3/12,BN51*0.86,IF($B$5-BN$6&lt;365*4/12,BN51*0.79,IF($B$5-BN$6&lt;365*5/12,BN51*0.72,IF($B$5-BN$6&lt;365*6/12,BN51*0.65,IF($B$5-BN$6&lt;365*7/12,BN51*0.58,IF($B$5-BN$6&lt;365*8/12,BN51*0.51,0))))))))+IF($B$5-BN$6&gt;365,0,IF($B$5-BN$6&gt;365*11/12,BN51*0.23,IF($B$5-BN$6&gt;365*10/12,BN51*0.3,IF($B$5-BN$6&gt;365*9/12,BN51*0.37,IF($B$5-BN$6&gt;365*8/12,BN51*0.44,0)))))</f>
        <v>0</v>
      </c>
      <c r="ER51" s="15">
        <f>+IF($B$5-BO$6&lt;365/12,BO51,IF($B$5-BO$6&lt;365*2/12,BO51*0.93,IF($B$5-BO$6&lt;365*3/12,BO51*0.86,IF($B$5-BO$6&lt;365*4/12,BO51*0.79,IF($B$5-BO$6&lt;365*5/12,BO51*0.72,IF($B$5-BO$6&lt;365*6/12,BO51*0.65,IF($B$5-BO$6&lt;365*7/12,BO51*0.58,IF($B$5-BO$6&lt;365*8/12,BO51*0.51,0))))))))+IF($B$5-BO$6&gt;365,0,IF($B$5-BO$6&gt;365*11/12,BO51*0.23,IF($B$5-BO$6&gt;365*10/12,BO51*0.3,IF($B$5-BO$6&gt;365*9/12,BO51*0.37,IF($B$5-BO$6&gt;365*8/12,BO51*0.44,0)))))</f>
        <v>0</v>
      </c>
      <c r="ES51" s="15">
        <f>+IF($B$5-BP$6&lt;365/12,BP51,IF($B$5-BP$6&lt;365*2/12,BP51*0.93,IF($B$5-BP$6&lt;365*3/12,BP51*0.86,IF($B$5-BP$6&lt;365*4/12,BP51*0.79,IF($B$5-BP$6&lt;365*5/12,BP51*0.72,IF($B$5-BP$6&lt;365*6/12,BP51*0.65,IF($B$5-BP$6&lt;365*7/12,BP51*0.58,IF($B$5-BP$6&lt;365*8/12,BP51*0.51,0))))))))+IF($B$5-BP$6&gt;365,0,IF($B$5-BP$6&gt;365*11/12,BP51*0.23,IF($B$5-BP$6&gt;365*10/12,BP51*0.3,IF($B$5-BP$6&gt;365*9/12,BP51*0.37,IF($B$5-BP$6&gt;365*8/12,BP51*0.44,0)))))</f>
        <v>0</v>
      </c>
      <c r="ET51" s="15">
        <f>+IF($B$5-BQ$6&lt;365/12,BQ51,IF($B$5-BQ$6&lt;365*2/12,BQ51*0.93,IF($B$5-BQ$6&lt;365*3/12,BQ51*0.86,IF($B$5-BQ$6&lt;365*4/12,BQ51*0.79,IF($B$5-BQ$6&lt;365*5/12,BQ51*0.72,IF($B$5-BQ$6&lt;365*6/12,BQ51*0.65,IF($B$5-BQ$6&lt;365*7/12,BQ51*0.58,IF($B$5-BQ$6&lt;365*8/12,BQ51*0.51,0))))))))+IF($B$5-BQ$6&gt;365,0,IF($B$5-BQ$6&gt;365*11/12,BQ51*0.23,IF($B$5-BQ$6&gt;365*10/12,BQ51*0.3,IF($B$5-BQ$6&gt;365*9/12,BQ51*0.37,IF($B$5-BQ$6&gt;365*8/12,BQ51*0.44,0)))))</f>
        <v>0</v>
      </c>
      <c r="EU51" s="15">
        <f>+IF($B$5-BR$6&lt;365/12,BR51,IF($B$5-BR$6&lt;365*2/12,BR51*0.93,IF($B$5-BR$6&lt;365*3/12,BR51*0.86,IF($B$5-BR$6&lt;365*4/12,BR51*0.79,IF($B$5-BR$6&lt;365*5/12,BR51*0.72,IF($B$5-BR$6&lt;365*6/12,BR51*0.65,IF($B$5-BR$6&lt;365*7/12,BR51*0.58,IF($B$5-BR$6&lt;365*8/12,BR51*0.51,0))))))))+IF($B$5-BR$6&gt;365,0,IF($B$5-BR$6&gt;365*11/12,BR51*0.23,IF($B$5-BR$6&gt;365*10/12,BR51*0.3,IF($B$5-BR$6&gt;365*9/12,BR51*0.37,IF($B$5-BR$6&gt;365*8/12,BR51*0.44,0)))))</f>
        <v>0</v>
      </c>
      <c r="EV51" s="15">
        <f>+IF($B$5-BS$6&lt;365/12,BS51,IF($B$5-BS$6&lt;365*2/12,BS51*0.93,IF($B$5-BS$6&lt;365*3/12,BS51*0.86,IF($B$5-BS$6&lt;365*4/12,BS51*0.79,IF($B$5-BS$6&lt;365*5/12,BS51*0.72,IF($B$5-BS$6&lt;365*6/12,BS51*0.65,IF($B$5-BS$6&lt;365*7/12,BS51*0.58,IF($B$5-BS$6&lt;365*8/12,BS51*0.51,0))))))))+IF($B$5-BS$6&gt;365,0,IF($B$5-BS$6&gt;365*11/12,BS51*0.23,IF($B$5-BS$6&gt;365*10/12,BS51*0.3,IF($B$5-BS$6&gt;365*9/12,BS51*0.37,IF($B$5-BS$6&gt;365*8/12,BS51*0.44,0)))))</f>
        <v>0</v>
      </c>
      <c r="EW51" s="15">
        <f>+IF($B$5-BT$6&lt;365/12,BT51,IF($B$5-BT$6&lt;365*2/12,BT51*0.93,IF($B$5-BT$6&lt;365*3/12,BT51*0.86,IF($B$5-BT$6&lt;365*4/12,BT51*0.79,IF($B$5-BT$6&lt;365*5/12,BT51*0.72,IF($B$5-BT$6&lt;365*6/12,BT51*0.65,IF($B$5-BT$6&lt;365*7/12,BT51*0.58,IF($B$5-BT$6&lt;365*8/12,BT51*0.51,0))))))))+IF($B$5-BT$6&gt;365,0,IF($B$5-BT$6&gt;365*11/12,BT51*0.23,IF($B$5-BT$6&gt;365*10/12,BT51*0.3,IF($B$5-BT$6&gt;365*9/12,BT51*0.37,IF($B$5-BT$6&gt;365*8/12,BT51*0.44,0)))))</f>
        <v>0</v>
      </c>
      <c r="EX51" s="15">
        <f>+IF($B$5-BU$6&lt;365/12,BU51,IF($B$5-BU$6&lt;365*2/12,BU51*0.93,IF($B$5-BU$6&lt;365*3/12,BU51*0.86,IF($B$5-BU$6&lt;365*4/12,BU51*0.79,IF($B$5-BU$6&lt;365*5/12,BU51*0.72,IF($B$5-BU$6&lt;365*6/12,BU51*0.65,IF($B$5-BU$6&lt;365*7/12,BU51*0.58,IF($B$5-BU$6&lt;365*8/12,BU51*0.51,0))))))))+IF($B$5-BU$6&gt;365,0,IF($B$5-BU$6&gt;365*11/12,BU51*0.23,IF($B$5-BU$6&gt;365*10/12,BU51*0.3,IF($B$5-BU$6&gt;365*9/12,BU51*0.37,IF($B$5-BU$6&gt;365*8/12,BU51*0.44,0)))))</f>
        <v>0</v>
      </c>
      <c r="EY51" s="15">
        <f>+IF($B$5-BV$6&lt;365/12,BV51,IF($B$5-BV$6&lt;365*2/12,BV51*0.93,IF($B$5-BV$6&lt;365*3/12,BV51*0.86,IF($B$5-BV$6&lt;365*4/12,BV51*0.79,IF($B$5-BV$6&lt;365*5/12,BV51*0.72,IF($B$5-BV$6&lt;365*6/12,BV51*0.65,IF($B$5-BV$6&lt;365*7/12,BV51*0.58,IF($B$5-BV$6&lt;365*8/12,BV51*0.51,0))))))))+IF($B$5-BV$6&gt;365,0,IF($B$5-BV$6&gt;365*11/12,BV51*0.23,IF($B$5-BV$6&gt;365*10/12,BV51*0.3,IF($B$5-BV$6&gt;365*9/12,BV51*0.37,IF($B$5-BV$6&gt;365*8/12,BV51*0.44,0)))))</f>
        <v>0</v>
      </c>
      <c r="EZ51" s="15">
        <f>+IF($B$5-BW$6&lt;365/12,BW51,IF($B$5-BW$6&lt;365*2/12,BW51*0.93,IF($B$5-BW$6&lt;365*3/12,BW51*0.86,IF($B$5-BW$6&lt;365*4/12,BW51*0.79,IF($B$5-BW$6&lt;365*5/12,BW51*0.72,IF($B$5-BW$6&lt;365*6/12,BW51*0.65,IF($B$5-BW$6&lt;365*7/12,BW51*0.58,IF($B$5-BW$6&lt;365*8/12,BW51*0.51,0))))))))+IF($B$5-BW$6&gt;365,0,IF($B$5-BW$6&gt;365*11/12,BW51*0.23,IF($B$5-BW$6&gt;365*10/12,BW51*0.3,IF($B$5-BW$6&gt;365*9/12,BW51*0.37,IF($B$5-BW$6&gt;365*8/12,BW51*0.44,0)))))</f>
        <v>0</v>
      </c>
      <c r="FA51" s="15">
        <f>+IF($B$5-BX$6&lt;365/12,BX51,IF($B$5-BX$6&lt;365*2/12,BX51*0.93,IF($B$5-BX$6&lt;365*3/12,BX51*0.86,IF($B$5-BX$6&lt;365*4/12,BX51*0.79,IF($B$5-BX$6&lt;365*5/12,BX51*0.72,IF($B$5-BX$6&lt;365*6/12,BX51*0.65,IF($B$5-BX$6&lt;365*7/12,BX51*0.58,IF($B$5-BX$6&lt;365*8/12,BX51*0.51,0))))))))+IF($B$5-BX$6&gt;365,0,IF($B$5-BX$6&gt;365*11/12,BX51*0.23,IF($B$5-BX$6&gt;365*10/12,BX51*0.3,IF($B$5-BX$6&gt;365*9/12,BX51*0.37,IF($B$5-BX$6&gt;365*8/12,BX51*0.44,0)))))</f>
        <v>0</v>
      </c>
      <c r="FB51" s="15">
        <f>+IF($B$5-BY$6&lt;365/12,BY51,IF($B$5-BY$6&lt;365*2/12,BY51*0.93,IF($B$5-BY$6&lt;365*3/12,BY51*0.86,IF($B$5-BY$6&lt;365*4/12,BY51*0.79,IF($B$5-BY$6&lt;365*5/12,BY51*0.72,IF($B$5-BY$6&lt;365*6/12,BY51*0.65,IF($B$5-BY$6&lt;365*7/12,BY51*0.58,IF($B$5-BY$6&lt;365*8/12,BY51*0.51,0))))))))+IF($B$5-BY$6&gt;365,0,IF($B$5-BY$6&gt;365*11/12,BY51*0.23,IF($B$5-BY$6&gt;365*10/12,BY51*0.3,IF($B$5-BY$6&gt;365*9/12,BY51*0.37,IF($B$5-BY$6&gt;365*8/12,BY51*0.44,0)))))</f>
        <v>0</v>
      </c>
      <c r="FC51" s="15">
        <f>+IF($B$5-BZ$6&lt;365/12,BZ51,IF($B$5-BZ$6&lt;365*2/12,BZ51*0.93,IF($B$5-BZ$6&lt;365*3/12,BZ51*0.86,IF($B$5-BZ$6&lt;365*4/12,BZ51*0.79,IF($B$5-BZ$6&lt;365*5/12,BZ51*0.72,IF($B$5-BZ$6&lt;365*6/12,BZ51*0.65,IF($B$5-BZ$6&lt;365*7/12,BZ51*0.58,IF($B$5-BZ$6&lt;365*8/12,BZ51*0.51,0))))))))+IF($B$5-BZ$6&gt;365,0,IF($B$5-BZ$6&gt;365*11/12,BZ51*0.23,IF($B$5-BZ$6&gt;365*10/12,BZ51*0.3,IF($B$5-BZ$6&gt;365*9/12,BZ51*0.37,IF($B$5-BZ$6&gt;365*8/12,BZ51*0.44,0)))))</f>
        <v>0</v>
      </c>
      <c r="FD51" s="15">
        <f>+IF($B$5-CA$6&lt;365/12,CA51,IF($B$5-CA$6&lt;365*2/12,CA51*0.93,IF($B$5-CA$6&lt;365*3/12,CA51*0.86,IF($B$5-CA$6&lt;365*4/12,CA51*0.79,IF($B$5-CA$6&lt;365*5/12,CA51*0.72,IF($B$5-CA$6&lt;365*6/12,CA51*0.65,IF($B$5-CA$6&lt;365*7/12,CA51*0.58,IF($B$5-CA$6&lt;365*8/12,CA51*0.51,0))))))))+IF($B$5-CA$6&gt;365,0,IF($B$5-CA$6&gt;365*11/12,CA51*0.23,IF($B$5-CA$6&gt;365*10/12,CA51*0.3,IF($B$5-CA$6&gt;365*9/12,CA51*0.37,IF($B$5-CA$6&gt;365*8/12,CA51*0.44,0)))))</f>
        <v>0</v>
      </c>
      <c r="FE51" s="15">
        <f>+IF($B$5-CB$6&lt;365/12,CB51,IF($B$5-CB$6&lt;365*2/12,CB51*0.93,IF($B$5-CB$6&lt;365*3/12,CB51*0.86,IF($B$5-CB$6&lt;365*4/12,CB51*0.79,IF($B$5-CB$6&lt;365*5/12,CB51*0.72,IF($B$5-CB$6&lt;365*6/12,CB51*0.65,IF($B$5-CB$6&lt;365*7/12,CB51*0.58,IF($B$5-CB$6&lt;365*8/12,CB51*0.51,0))))))))+IF($B$5-CB$6&gt;365,0,IF($B$5-CB$6&gt;365*11/12,CB51*0.23,IF($B$5-CB$6&gt;365*10/12,CB51*0.3,IF($B$5-CB$6&gt;365*9/12,CB51*0.37,IF($B$5-CB$6&gt;365*8/12,CB51*0.44,0)))))</f>
        <v>0</v>
      </c>
      <c r="FF51" s="15">
        <f>+IF($B$5-CC$6&lt;365/12,CC51,IF($B$5-CC$6&lt;365*2/12,CC51*0.93,IF($B$5-CC$6&lt;365*3/12,CC51*0.86,IF($B$5-CC$6&lt;365*4/12,CC51*0.79,IF($B$5-CC$6&lt;365*5/12,CC51*0.72,IF($B$5-CC$6&lt;365*6/12,CC51*0.65,IF($B$5-CC$6&lt;365*7/12,CC51*0.58,IF($B$5-CC$6&lt;365*8/12,CC51*0.51,0))))))))+IF($B$5-CC$6&gt;365,0,IF($B$5-CC$6&gt;365*11/12,CC51*0.23,IF($B$5-CC$6&gt;365*10/12,CC51*0.3,IF($B$5-CC$6&gt;365*9/12,CC51*0.37,IF($B$5-CC$6&gt;365*8/12,CC51*0.44,0)))))</f>
        <v>0</v>
      </c>
      <c r="FG51" s="15">
        <f>+IF($B$5-CD$6&lt;365/12,CD51,IF($B$5-CD$6&lt;365*2/12,CD51*0.93,IF($B$5-CD$6&lt;365*3/12,CD51*0.86,IF($B$5-CD$6&lt;365*4/12,CD51*0.79,IF($B$5-CD$6&lt;365*5/12,CD51*0.72,IF($B$5-CD$6&lt;365*6/12,CD51*0.65,IF($B$5-CD$6&lt;365*7/12,CD51*0.58,IF($B$5-CD$6&lt;365*8/12,CD51*0.51,0))))))))+IF($B$5-CD$6&gt;365,0,IF($B$5-CD$6&gt;365*11/12,CD51*0.23,IF($B$5-CD$6&gt;365*10/12,CD51*0.3,IF($B$5-CD$6&gt;365*9/12,CD51*0.37,IF($B$5-CD$6&gt;365*8/12,CD51*0.44,0)))))</f>
        <v>45</v>
      </c>
      <c r="FH51" s="15">
        <f>+IF($B$5-CE$6&lt;365/12,CE51,IF($B$5-CE$6&lt;365*2/12,CE51*0.93,IF($B$5-CE$6&lt;365*3/12,CE51*0.86,IF($B$5-CE$6&lt;365*4/12,CE51*0.79,IF($B$5-CE$6&lt;365*5/12,CE51*0.72,IF($B$5-CE$6&lt;365*6/12,CE51*0.65,IF($B$5-CE$6&lt;365*7/12,CE51*0.58,IF($B$5-CE$6&lt;365*8/12,CE51*0.51,0))))))))+IF($B$5-CE$6&gt;365,0,IF($B$5-CE$6&gt;365*11/12,CE51*0.23,IF($B$5-CE$6&gt;365*10/12,CE51*0.3,IF($B$5-CE$6&gt;365*9/12,CE51*0.37,IF($B$5-CE$6&gt;365*8/12,CE51*0.44,0)))))</f>
        <v>0</v>
      </c>
      <c r="FI51" s="15">
        <f>+IF($B$5-CF$7&lt;365/12,CF52,IF($B$5-CF$7&lt;365*2/12,CF52*0.93,IF($B$5-CF$7&lt;365*3/12,CF52*0.86,IF($B$5-CF$7&lt;365*4/12,CF52*0.79,IF($B$5-CF$7&lt;365*5/12,CF52*0.72,IF($B$5-CF$7&lt;365*6/12,CF52*0.65,IF($B$5-CF$7&lt;365*7/12,CF52*0.58,IF($B$5-CF$7&lt;365*8/12,CF52*0.51,0))))))))+IF($B$5-CF$7&gt;365,0,IF($B$5-CF$7&gt;365*11/12,CF52*0.23,IF($B$5-CF$7&gt;365*10/12,CF52*0.3,IF($B$5-CF$7&gt;365*9/12,CF52*0.37,IF($B$5-CF$7&gt;365*8/12,CF52*0.44,0)))))</f>
        <v>0</v>
      </c>
      <c r="FJ51" s="17">
        <f>SUM(CH51:FI51)</f>
        <v>116.28</v>
      </c>
      <c r="FK51" s="26">
        <f>+CG51</f>
        <v>2</v>
      </c>
      <c r="FL51" s="18" t="str">
        <f t="shared" si="15"/>
        <v>Diego Guia</v>
      </c>
      <c r="FM51" s="9" t="str">
        <f t="shared" si="16"/>
        <v>izcc</v>
      </c>
      <c r="FN51" s="14">
        <f t="shared" si="17"/>
        <v>45</v>
      </c>
      <c r="FO51" s="11">
        <v>45</v>
      </c>
      <c r="FP51" s="36">
        <f t="shared" si="13"/>
        <v>58.14</v>
      </c>
    </row>
    <row r="52" spans="2:172" ht="15" customHeight="1" x14ac:dyDescent="0.2">
      <c r="B52" s="14">
        <f t="shared" si="14"/>
        <v>46</v>
      </c>
      <c r="C52" s="13" t="s">
        <v>78</v>
      </c>
      <c r="D52" s="13" t="s">
        <v>8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48"/>
      <c r="AA52" s="24"/>
      <c r="AB52" s="24"/>
      <c r="AC52" s="24"/>
      <c r="AD52" s="24"/>
      <c r="AE52" s="24"/>
      <c r="AF52" s="24"/>
      <c r="AG52" s="24">
        <v>1.8</v>
      </c>
      <c r="AH52" s="24"/>
      <c r="AI52" s="24"/>
      <c r="AJ52" s="24"/>
      <c r="AK52" s="24"/>
      <c r="AL52" s="24"/>
      <c r="AM52" s="24"/>
      <c r="AN52" s="24">
        <v>198</v>
      </c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>
        <v>9.9999999999999995E-7</v>
      </c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6">
        <f>COUNT(D52:CF52)</f>
        <v>3</v>
      </c>
      <c r="CH52" s="8">
        <f>+IF($B$5-E$6&lt;365/12,E52,IF($B$5-E$6&lt;365*2/12,E52*0.93,IF($B$5-E$6&lt;365*3/12,E52*0.86,IF($B$5-E$6&lt;365*4/12,E52*0.79,IF($B$5-E$6&lt;365*5/12,E52*0.72,IF($B$5-E$6&lt;365*6/12,E52*0.65,IF($B$5-E$6&lt;365*7/12,E52*0.58,IF($B$5-E$6&lt;365*8/12,E52*0.51,0))))))))+IF($B$5-E$6&gt;365,0,IF($B$5-E$6&gt;365*11/12,E52*0.23,IF($B$5-E$6&gt;365*10/12,E52*0.3,IF($B$5-E$6&gt;365*9/12,E52*0.37,IF($B$5-E$6&gt;365*8/12,E52*0.44,0)))))</f>
        <v>0</v>
      </c>
      <c r="CI52" s="8">
        <f>+IF($B$5-F$6&lt;365/12,F52,IF($B$5-F$6&lt;365*2/12,F52*0.93,IF($B$5-F$6&lt;365*3/12,F52*0.86,IF($B$5-F$6&lt;365*4/12,F52*0.79,IF($B$5-F$6&lt;365*5/12,F52*0.72,IF($B$5-F$6&lt;365*6/12,F52*0.65,IF($B$5-F$6&lt;365*7/12,F52*0.58,IF($B$5-F$6&lt;365*8/12,F52*0.51,0))))))))+IF($B$5-F$6&gt;365,0,IF($B$5-F$6&gt;365*11/12,F52*0.23,IF($B$5-F$6&gt;365*10/12,F52*0.3,IF($B$5-F$6&gt;365*9/12,F52*0.37,IF($B$5-F$6&gt;365*8/12,F52*0.44,0)))))</f>
        <v>0</v>
      </c>
      <c r="CJ52" s="8">
        <f>+IF($B$5-G$6&lt;365/12,G52,IF($B$5-G$6&lt;365*2/12,G52*0.93,IF($B$5-G$6&lt;365*3/12,G52*0.86,IF($B$5-G$6&lt;365*4/12,G52*0.79,IF($B$5-G$6&lt;365*5/12,G52*0.72,IF($B$5-G$6&lt;365*6/12,G52*0.65,IF($B$5-G$6&lt;365*7/12,G52*0.58,IF($B$5-G$6&lt;365*8/12,G52*0.51,0))))))))+IF($B$5-G$6&gt;365,0,IF($B$5-G$6&gt;365*11/12,G52*0.23,IF($B$5-G$6&gt;365*10/12,G52*0.3,IF($B$5-G$6&gt;365*9/12,G52*0.37,IF($B$5-G$6&gt;365*8/12,G52*0.44,0)))))</f>
        <v>0</v>
      </c>
      <c r="CK52" s="8">
        <f>+IF($B$5-H$6&lt;365/12,H52,IF($B$5-H$6&lt;365*2/12,H52*0.93,IF($B$5-H$6&lt;365*3/12,H52*0.86,IF($B$5-H$6&lt;365*4/12,H52*0.79,IF($B$5-H$6&lt;365*5/12,H52*0.72,IF($B$5-H$6&lt;365*6/12,H52*0.65,IF($B$5-H$6&lt;365*7/12,H52*0.58,IF($B$5-H$6&lt;365*8/12,H52*0.51,0))))))))+IF($B$5-H$6&gt;365,0,IF($B$5-H$6&gt;365*11/12,H52*0.23,IF($B$5-H$6&gt;365*10/12,H52*0.3,IF($B$5-H$6&gt;365*9/12,H52*0.37,IF($B$5-H$6&gt;365*8/12,H52*0.44,0)))))</f>
        <v>0</v>
      </c>
      <c r="CL52" s="8">
        <f>+IF($B$5-I$6&lt;365/12,I52,IF($B$5-I$6&lt;365*2/12,I52*0.93,IF($B$5-I$6&lt;365*3/12,I52*0.86,IF($B$5-I$6&lt;365*4/12,I52*0.79,IF($B$5-I$6&lt;365*5/12,I52*0.72,IF($B$5-I$6&lt;365*6/12,I52*0.65,IF($B$5-I$6&lt;365*7/12,I52*0.58,IF($B$5-I$6&lt;365*8/12,I52*0.51,0))))))))+IF($B$5-I$6&gt;365,0,IF($B$5-I$6&gt;365*11/12,I52*0.23,IF($B$5-I$6&gt;365*10/12,I52*0.3,IF($B$5-I$6&gt;365*9/12,I52*0.37,IF($B$5-I$6&gt;365*8/12,I52*0.44,0)))))</f>
        <v>0</v>
      </c>
      <c r="CM52" s="8">
        <f>+IF($B$5-J$6&lt;365/12,J52,IF($B$5-J$6&lt;365*2/12,J52*0.93,IF($B$5-J$6&lt;365*3/12,J52*0.86,IF($B$5-J$6&lt;365*4/12,J52*0.79,IF($B$5-J$6&lt;365*5/12,J52*0.72,IF($B$5-J$6&lt;365*6/12,J52*0.65,IF($B$5-J$6&lt;365*7/12,J52*0.58,IF($B$5-J$6&lt;365*8/12,J52*0.51,0))))))))+IF($B$5-J$6&gt;365,0,IF($B$5-J$6&gt;365*11/12,J52*0.23,IF($B$5-J$6&gt;365*10/12,J52*0.3,IF($B$5-J$6&gt;365*9/12,J52*0.37,IF($B$5-J$6&gt;365*8/12,J52*0.44,0)))))</f>
        <v>0</v>
      </c>
      <c r="CN52" s="8">
        <f>+IF($B$5-K$6&lt;365/12,K52,IF($B$5-K$6&lt;365*2/12,K52*0.93,IF($B$5-K$6&lt;365*3/12,K52*0.86,IF($B$5-K$6&lt;365*4/12,K52*0.79,IF($B$5-K$6&lt;365*5/12,K52*0.72,IF($B$5-K$6&lt;365*6/12,K52*0.65,IF($B$5-K$6&lt;365*7/12,K52*0.58,IF($B$5-K$6&lt;365*8/12,K52*0.51,0))))))))+IF($B$5-K$6&gt;365,0,IF($B$5-K$6&gt;365*11/12,K52*0.23,IF($B$5-K$6&gt;365*10/12,K52*0.3,IF($B$5-K$6&gt;365*9/12,K52*0.37,IF($B$5-K$6&gt;365*8/12,K52*0.44,0)))))</f>
        <v>0</v>
      </c>
      <c r="CO52" s="8">
        <f>+IF($B$5-L$6&lt;365/12,L52,IF($B$5-L$6&lt;365*2/12,L52*0.93,IF($B$5-L$6&lt;365*3/12,L52*0.86,IF($B$5-L$6&lt;365*4/12,L52*0.79,IF($B$5-L$6&lt;365*5/12,L52*0.72,IF($B$5-L$6&lt;365*6/12,L52*0.65,IF($B$5-L$6&lt;365*7/12,L52*0.58,IF($B$5-L$6&lt;365*8/12,L52*0.51,0))))))))+IF($B$5-L$6&gt;365,0,IF($B$5-L$6&gt;365*11/12,L52*0.23,IF($B$5-L$6&gt;365*10/12,L52*0.3,IF($B$5-L$6&gt;365*9/12,L52*0.37,IF($B$5-L$6&gt;365*8/12,L52*0.44,0)))))</f>
        <v>0</v>
      </c>
      <c r="CP52" s="8">
        <f>+IF($B$5-M$6&lt;365/12,M52,IF($B$5-M$6&lt;365*2/12,M52*0.93,IF($B$5-M$6&lt;365*3/12,M52*0.86,IF($B$5-M$6&lt;365*4/12,M52*0.79,IF($B$5-M$6&lt;365*5/12,M52*0.72,IF($B$5-M$6&lt;365*6/12,M52*0.65,IF($B$5-M$6&lt;365*7/12,M52*0.58,IF($B$5-M$6&lt;365*8/12,M52*0.51,0))))))))+IF($B$5-M$6&gt;365,0,IF($B$5-M$6&gt;365*11/12,M52*0.23,IF($B$5-M$6&gt;365*10/12,M52*0.3,IF($B$5-M$6&gt;365*9/12,M52*0.37,IF($B$5-M$6&gt;365*8/12,M52*0.44,0)))))</f>
        <v>0</v>
      </c>
      <c r="CQ52" s="8">
        <f>+IF($B$5-N$6&lt;365/12,N52,IF($B$5-N$6&lt;365*2/12,N52*0.93,IF($B$5-N$6&lt;365*3/12,N52*0.86,IF($B$5-N$6&lt;365*4/12,N52*0.79,IF($B$5-N$6&lt;365*5/12,N52*0.72,IF($B$5-N$6&lt;365*6/12,N52*0.65,IF($B$5-N$6&lt;365*7/12,N52*0.58,IF($B$5-N$6&lt;365*8/12,N52*0.51,0))))))))+IF($B$5-N$6&gt;365,0,IF($B$5-N$6&gt;365*11/12,N52*0.23,IF($B$5-N$6&gt;365*10/12,N52*0.3,IF($B$5-N$6&gt;365*9/12,N52*0.37,IF($B$5-N$6&gt;365*8/12,N52*0.44,0)))))</f>
        <v>0</v>
      </c>
      <c r="CR52" s="8">
        <f>+IF($B$5-O$6&lt;365/12,O52,IF($B$5-O$6&lt;365*2/12,O52*0.93,IF($B$5-O$6&lt;365*3/12,O52*0.86,IF($B$5-O$6&lt;365*4/12,O52*0.79,IF($B$5-O$6&lt;365*5/12,O52*0.72,IF($B$5-O$6&lt;365*6/12,O52*0.65,IF($B$5-O$6&lt;365*7/12,O52*0.58,IF($B$5-O$6&lt;365*8/12,O52*0.51,0))))))))+IF($B$5-O$6&gt;365,0,IF($B$5-O$6&gt;365*11/12,O52*0.23,IF($B$5-O$6&gt;365*10/12,O52*0.3,IF($B$5-O$6&gt;365*9/12,O52*0.37,IF($B$5-O$6&gt;365*8/12,O52*0.44,0)))))</f>
        <v>0</v>
      </c>
      <c r="CS52" s="8">
        <f>+IF($B$5-P$6&lt;365/12,P52,IF($B$5-P$6&lt;365*2/12,P52*0.93,IF($B$5-P$6&lt;365*3/12,P52*0.86,IF($B$5-P$6&lt;365*4/12,P52*0.79,IF($B$5-P$6&lt;365*5/12,P52*0.72,IF($B$5-P$6&lt;365*6/12,P52*0.65,IF($B$5-P$6&lt;365*7/12,P52*0.58,IF($B$5-P$6&lt;365*8/12,P52*0.51,0))))))))+IF($B$5-P$6&gt;365,0,IF($B$5-P$6&gt;365*11/12,P52*0.23,IF($B$5-P$6&gt;365*10/12,P52*0.3,IF($B$5-P$6&gt;365*9/12,P52*0.37,IF($B$5-P$6&gt;365*8/12,P52*0.44,0)))))</f>
        <v>0</v>
      </c>
      <c r="CT52" s="8">
        <f>+IF($B$5-Q$6&lt;365/12,Q52,IF($B$5-Q$6&lt;365*2/12,Q52*0.93,IF($B$5-Q$6&lt;365*3/12,Q52*0.86,IF($B$5-Q$6&lt;365*4/12,Q52*0.79,IF($B$5-Q$6&lt;365*5/12,Q52*0.72,IF($B$5-Q$6&lt;365*6/12,Q52*0.65,IF($B$5-Q$6&lt;365*7/12,Q52*0.58,IF($B$5-Q$6&lt;365*8/12,Q52*0.51,0))))))))+IF($B$5-Q$6&gt;365,0,IF($B$5-Q$6&gt;365*11/12,Q52*0.23,IF($B$5-Q$6&gt;365*10/12,Q52*0.3,IF($B$5-Q$6&gt;365*9/12,Q52*0.37,IF($B$5-Q$6&gt;365*8/12,Q52*0.44,0)))))</f>
        <v>0</v>
      </c>
      <c r="CU52" s="8">
        <f>+IF($B$5-R$6&lt;365/12,R52,IF($B$5-R$6&lt;365*2/12,R52*0.93,IF($B$5-R$6&lt;365*3/12,R52*0.86,IF($B$5-R$6&lt;365*4/12,R52*0.79,IF($B$5-R$6&lt;365*5/12,R52*0.72,IF($B$5-R$6&lt;365*6/12,R52*0.65,IF($B$5-R$6&lt;365*7/12,R52*0.58,IF($B$5-R$6&lt;365*8/12,R52*0.51,0))))))))+IF($B$5-R$6&gt;365,0,IF($B$5-R$6&gt;365*11/12,R52*0.23,IF($B$5-R$6&gt;365*10/12,R52*0.3,IF($B$5-R$6&gt;365*9/12,R52*0.37,IF($B$5-R$6&gt;365*8/12,R52*0.44,0)))))</f>
        <v>0</v>
      </c>
      <c r="CV52" s="8">
        <f>+IF($B$5-S$6&lt;365/12,S52,IF($B$5-S$6&lt;365*2/12,S52*0.93,IF($B$5-S$6&lt;365*3/12,S52*0.86,IF($B$5-S$6&lt;365*4/12,S52*0.79,IF($B$5-S$6&lt;365*5/12,S52*0.72,IF($B$5-S$6&lt;365*6/12,S52*0.65,IF($B$5-S$6&lt;365*7/12,S52*0.58,IF($B$5-S$6&lt;365*8/12,S52*0.51,0))))))))+IF($B$5-S$6&gt;365,0,IF($B$5-S$6&gt;365*11/12,S52*0.23,IF($B$5-S$6&gt;365*10/12,S52*0.3,IF($B$5-S$6&gt;365*9/12,S52*0.37,IF($B$5-S$6&gt;365*8/12,S52*0.44,0)))))</f>
        <v>0</v>
      </c>
      <c r="CW52" s="8">
        <f>+IF($B$5-T$6&lt;365/12,T52,IF($B$5-T$6&lt;365*2/12,T52*0.93,IF($B$5-T$6&lt;365*3/12,T52*0.86,IF($B$5-T$6&lt;365*4/12,T52*0.79,IF($B$5-T$6&lt;365*5/12,T52*0.72,IF($B$5-T$6&lt;365*6/12,T52*0.65,IF($B$5-T$6&lt;365*7/12,T52*0.58,IF($B$5-T$6&lt;365*8/12,T52*0.51,0))))))))+IF($B$5-T$6&gt;365,0,IF($B$5-T$6&gt;365*11/12,T52*0.23,IF($B$5-T$6&gt;365*10/12,T52*0.3,IF($B$5-T$6&gt;365*9/12,T52*0.37,IF($B$5-T$6&gt;365*8/12,T52*0.44,0)))))</f>
        <v>0</v>
      </c>
      <c r="CX52" s="8">
        <f>+IF($B$5-U$6&lt;365/12,U52,IF($B$5-U$6&lt;365*2/12,U52*0.93,IF($B$5-U$6&lt;365*3/12,U52*0.86,IF($B$5-U$6&lt;365*4/12,U52*0.79,IF($B$5-U$6&lt;365*5/12,U52*0.72,IF($B$5-U$6&lt;365*6/12,U52*0.65,IF($B$5-U$6&lt;365*7/12,U52*0.58,IF($B$5-U$6&lt;365*8/12,U52*0.51,0))))))))+IF($B$5-U$6&gt;365,0,IF($B$5-U$6&gt;365*11/12,U52*0.23,IF($B$5-U$6&gt;365*10/12,U52*0.3,IF($B$5-U$6&gt;365*9/12,U52*0.37,IF($B$5-U$6&gt;365*8/12,U52*0.44,0)))))</f>
        <v>0</v>
      </c>
      <c r="CY52" s="8">
        <f>+IF($B$5-V$6&lt;365/12,V52,IF($B$5-V$6&lt;365*2/12,V52*0.93,IF($B$5-V$6&lt;365*3/12,V52*0.86,IF($B$5-V$6&lt;365*4/12,V52*0.79,IF($B$5-V$6&lt;365*5/12,V52*0.72,IF($B$5-V$6&lt;365*6/12,V52*0.65,IF($B$5-V$6&lt;365*7/12,V52*0.58,IF($B$5-V$6&lt;365*8/12,V52*0.51,0))))))))+IF($B$5-V$6&gt;365,0,IF($B$5-V$6&gt;365*11/12,V52*0.23,IF($B$5-V$6&gt;365*10/12,V52*0.3,IF($B$5-V$6&gt;365*9/12,V52*0.37,IF($B$5-V$6&gt;365*8/12,V52*0.44,0)))))</f>
        <v>0</v>
      </c>
      <c r="CZ52" s="8">
        <f>+IF($B$5-W$6&lt;365/12,W52,IF($B$5-W$6&lt;365*2/12,W52*0.93,IF($B$5-W$6&lt;365*3/12,W52*0.86,IF($B$5-W$6&lt;365*4/12,W52*0.79,IF($B$5-W$6&lt;365*5/12,W52*0.72,IF($B$5-W$6&lt;365*6/12,W52*0.65,IF($B$5-W$6&lt;365*7/12,W52*0.58,IF($B$5-W$6&lt;365*8/12,W52*0.51,0))))))))+IF($B$5-W$6&gt;365,0,IF($B$5-W$6&gt;365*11/12,W52*0.23,IF($B$5-W$6&gt;365*10/12,W52*0.3,IF($B$5-W$6&gt;365*9/12,W52*0.37,IF($B$5-W$6&gt;365*8/12,W52*0.44,0)))))</f>
        <v>0</v>
      </c>
      <c r="DA52" s="8">
        <f>+IF($B$5-X$6&lt;365/12,X52,IF($B$5-X$6&lt;365*2/12,X52*0.93,IF($B$5-X$6&lt;365*3/12,X52*0.86,IF($B$5-X$6&lt;365*4/12,X52*0.79,IF($B$5-X$6&lt;365*5/12,X52*0.72,IF($B$5-X$6&lt;365*6/12,X52*0.65,IF($B$5-X$6&lt;365*7/12,X52*0.58,IF($B$5-X$6&lt;365*8/12,X52*0.51,0))))))))+IF($B$5-X$6&gt;365,0,IF($B$5-X$6&gt;365*11/12,X52*0.23,IF($B$5-X$6&gt;365*10/12,X52*0.3,IF($B$5-X$6&gt;365*9/12,X52*0.37,IF($B$5-X$6&gt;365*8/12,X52*0.44,0)))))</f>
        <v>0</v>
      </c>
      <c r="DB52" s="8">
        <f>+IF($B$5-Y$6&lt;365/12,Y52,IF($B$5-Y$6&lt;365*2/12,Y52*0.93,IF($B$5-Y$6&lt;365*3/12,Y52*0.86,IF($B$5-Y$6&lt;365*4/12,Y52*0.79,IF($B$5-Y$6&lt;365*5/12,Y52*0.72,IF($B$5-Y$6&lt;365*6/12,Y52*0.65,IF($B$5-Y$6&lt;365*7/12,Y52*0.58,IF($B$5-Y$6&lt;365*8/12,Y52*0.51,0))))))))+IF($B$5-Y$6&gt;365,0,IF($B$5-Y$6&gt;365*11/12,Y52*0.23,IF($B$5-Y$6&gt;365*10/12,Y52*0.3,IF($B$5-Y$6&gt;365*9/12,Y52*0.37,IF($B$5-Y$6&gt;365*8/12,Y52*0.44,0)))))</f>
        <v>0</v>
      </c>
      <c r="DC52" s="8">
        <f>+IF($B$5-Z$6&lt;365/12,Z52,IF($B$5-Z$6&lt;365*2/12,Z52*0.93,IF($B$5-Z$6&lt;365*3/12,Z52*0.86,IF($B$5-Z$6&lt;365*4/12,Z52*0.79,IF($B$5-Z$6&lt;365*5/12,Z52*0.72,IF($B$5-Z$6&lt;365*6/12,Z52*0.65,IF($B$5-Z$6&lt;365*7/12,Z52*0.58,IF($B$5-Z$6&lt;365*8/12,Z52*0.51,0))))))))+IF($B$5-Z$6&gt;365,0,IF($B$5-Z$6&gt;365*11/12,Z52*0.23,IF($B$5-Z$6&gt;365*10/12,Z52*0.3,IF($B$5-Z$6&gt;365*9/12,Z52*0.37,IF($B$5-Z$6&gt;365*8/12,Z52*0.44,0)))))</f>
        <v>0</v>
      </c>
      <c r="DD52" s="8">
        <f>+IF($B$5-AA$6&lt;365/12,AA52,IF($B$5-AA$6&lt;365*2/12,AA52*0.93,IF($B$5-AA$6&lt;365*3/12,AA52*0.86,IF($B$5-AA$6&lt;365*4/12,AA52*0.79,IF($B$5-AA$6&lt;365*5/12,AA52*0.72,IF($B$5-AA$6&lt;365*6/12,AA52*0.65,IF($B$5-AA$6&lt;365*7/12,AA52*0.58,IF($B$5-AA$6&lt;365*8/12,AA52*0.51,0))))))))+IF($B$5-AA$6&gt;365,0,IF($B$5-AA$6&gt;365*11/12,AA52*0.23,IF($B$5-AA$6&gt;365*10/12,AA52*0.3,IF($B$5-AA$6&gt;365*9/12,AA52*0.37,IF($B$5-AA$6&gt;365*8/12,AA52*0.44,0)))))</f>
        <v>0</v>
      </c>
      <c r="DE52" s="8">
        <f>+IF($B$5-AB$6&lt;365/12,AB52,IF($B$5-AB$6&lt;365*2/12,AB52*0.93,IF($B$5-AB$6&lt;365*3/12,AB52*0.86,IF($B$5-AB$6&lt;365*4/12,AB52*0.79,IF($B$5-AB$6&lt;365*5/12,AB52*0.72,IF($B$5-AB$6&lt;365*6/12,AB52*0.65,IF($B$5-AB$6&lt;365*7/12,AB52*0.58,IF($B$5-AB$6&lt;365*8/12,AB52*0.51,0))))))))+IF($B$5-AB$6&gt;365,0,IF($B$5-AB$6&gt;365*11/12,AB52*0.23,IF($B$5-AB$6&gt;365*10/12,AB52*0.3,IF($B$5-AB$6&gt;365*9/12,AB52*0.37,IF($B$5-AB$6&gt;365*8/12,AB52*0.44,0)))))</f>
        <v>0</v>
      </c>
      <c r="DF52" s="8">
        <f>+IF($B$5-AC$6&lt;365/12,AC52,IF($B$5-AC$6&lt;365*2/12,AC52*0.93,IF($B$5-AC$6&lt;365*3/12,AC52*0.86,IF($B$5-AC$6&lt;365*4/12,AC52*0.79,IF($B$5-AC$6&lt;365*5/12,AC52*0.72,IF($B$5-AC$6&lt;365*6/12,AC52*0.65,IF($B$5-AC$6&lt;365*7/12,AC52*0.58,IF($B$5-AC$6&lt;365*8/12,AC52*0.51,0))))))))+IF($B$5-AC$6&gt;365,0,IF($B$5-AC$6&gt;365*11/12,AC52*0.23,IF($B$5-AC$6&gt;365*10/12,AC52*0.3,IF($B$5-AC$6&gt;365*9/12,AC52*0.37,IF($B$5-AC$6&gt;365*8/12,AC52*0.44,0)))))</f>
        <v>0</v>
      </c>
      <c r="DG52" s="8">
        <f>+IF($B$5-AD$6&lt;365/12,AD52,IF($B$5-AD$6&lt;365*2/12,AD52*0.93,IF($B$5-AD$6&lt;365*3/12,AD52*0.86,IF($B$5-AD$6&lt;365*4/12,AD52*0.79,IF($B$5-AD$6&lt;365*5/12,AD52*0.72,IF($B$5-AD$6&lt;365*6/12,AD52*0.65,IF($B$5-AD$6&lt;365*7/12,AD52*0.58,IF($B$5-AD$6&lt;365*8/12,AD52*0.51,0))))))))+IF($B$5-AD$6&gt;365,0,IF($B$5-AD$6&gt;365*11/12,AD52*0.23,IF($B$5-AD$6&gt;365*10/12,AD52*0.3,IF($B$5-AD$6&gt;365*9/12,AD52*0.37,IF($B$5-AD$6&gt;365*8/12,AD52*0.44,0)))))</f>
        <v>0</v>
      </c>
      <c r="DH52" s="8">
        <f>+IF($B$5-AE$6&lt;365/12,AE52,IF($B$5-AE$6&lt;365*2/12,AE52*0.93,IF($B$5-AE$6&lt;365*3/12,AE52*0.86,IF($B$5-AE$6&lt;365*4/12,AE52*0.79,IF($B$5-AE$6&lt;365*5/12,AE52*0.72,IF($B$5-AE$6&lt;365*6/12,AE52*0.65,IF($B$5-AE$6&lt;365*7/12,AE52*0.58,IF($B$5-AE$6&lt;365*8/12,AE52*0.51,0))))))))+IF($B$5-AE$6&gt;365,0,IF($B$5-AE$6&gt;365*11/12,AE52*0.23,IF($B$5-AE$6&gt;365*10/12,AE52*0.3,IF($B$5-AE$6&gt;365*9/12,AE52*0.37,IF($B$5-AE$6&gt;365*8/12,AE52*0.44,0)))))</f>
        <v>0</v>
      </c>
      <c r="DI52" s="8">
        <f>+IF($B$5-AF$6&lt;365/12,AF52,IF($B$5-AF$6&lt;365*2/12,AF52*0.93,IF($B$5-AF$6&lt;365*3/12,AF52*0.86,IF($B$5-AF$6&lt;365*4/12,AF52*0.79,IF($B$5-AF$6&lt;365*5/12,AF52*0.72,IF($B$5-AF$6&lt;365*6/12,AF52*0.65,IF($B$5-AF$6&lt;365*7/12,AF52*0.58,IF($B$5-AF$6&lt;365*8/12,AF52*0.51,0))))))))+IF($B$5-AF$6&gt;365,0,IF($B$5-AF$6&gt;365*11/12,AF52*0.23,IF($B$5-AF$6&gt;365*10/12,AF52*0.3,IF($B$5-AF$6&gt;365*9/12,AF52*0.37,IF($B$5-AF$6&gt;365*8/12,AF52*0.44,0)))))</f>
        <v>0</v>
      </c>
      <c r="DJ52" s="8">
        <f>+IF($B$5-AG$6&lt;365/12,AG52,IF($B$5-AG$6&lt;365*2/12,AG52*0.93,IF($B$5-AG$6&lt;365*3/12,AG52*0.86,IF($B$5-AG$6&lt;365*4/12,AG52*0.79,IF($B$5-AG$6&lt;365*5/12,AG52*0.72,IF($B$5-AG$6&lt;365*6/12,AG52*0.65,IF($B$5-AG$6&lt;365*7/12,AG52*0.58,IF($B$5-AG$6&lt;365*8/12,AG52*0.51,0))))))))+IF($B$5-AG$6&gt;365,0,IF($B$5-AG$6&gt;365*11/12,AG52*0.23,IF($B$5-AG$6&gt;365*10/12,AG52*0.3,IF($B$5-AG$6&gt;365*9/12,AG52*0.37,IF($B$5-AG$6&gt;365*8/12,AG52*0.44,0)))))</f>
        <v>0.91800000000000004</v>
      </c>
      <c r="DK52" s="8">
        <f>+IF($B$5-AH$6&lt;365/12,AH52,IF($B$5-AH$6&lt;365*2/12,AH52*0.93,IF($B$5-AH$6&lt;365*3/12,AH52*0.86,IF($B$5-AH$6&lt;365*4/12,AH52*0.79,IF($B$5-AH$6&lt;365*5/12,AH52*0.72,IF($B$5-AH$6&lt;365*6/12,AH52*0.65,IF($B$5-AH$6&lt;365*7/12,AH52*0.58,IF($B$5-AH$6&lt;365*8/12,AH52*0.51,0))))))))+IF($B$5-AH$6&gt;365,0,IF($B$5-AH$6&gt;365*11/12,AH52*0.23,IF($B$5-AH$6&gt;365*10/12,AH52*0.3,IF($B$5-AH$6&gt;365*9/12,AH52*0.37,IF($B$5-AH$6&gt;365*8/12,AH52*0.44,0)))))</f>
        <v>0</v>
      </c>
      <c r="DL52" s="8">
        <f>+IF($B$5-AI$6&lt;365/12,AI52,IF($B$5-AI$6&lt;365*2/12,AI52*0.93,IF($B$5-AI$6&lt;365*3/12,AI52*0.86,IF($B$5-AI$6&lt;365*4/12,AI52*0.79,IF($B$5-AI$6&lt;365*5/12,AI52*0.72,IF($B$5-AI$6&lt;365*6/12,AI52*0.65,IF($B$5-AI$6&lt;365*7/12,AI52*0.58,IF($B$5-AI$6&lt;365*8/12,AI52*0.51,0))))))))+IF($B$5-AI$6&gt;365,0,IF($B$5-AI$6&gt;365*11/12,AI52*0.23,IF($B$5-AI$6&gt;365*10/12,AI52*0.3,IF($B$5-AI$6&gt;365*9/12,AI52*0.37,IF($B$5-AI$6&gt;365*8/12,AI52*0.44,0)))))</f>
        <v>0</v>
      </c>
      <c r="DM52" s="8">
        <f>+IF($B$5-AJ$6&lt;365/12,AJ52,IF($B$5-AJ$6&lt;365*2/12,AJ52*0.93,IF($B$5-AJ$6&lt;365*3/12,AJ52*0.86,IF($B$5-AJ$6&lt;365*4/12,AJ52*0.79,IF($B$5-AJ$6&lt;365*5/12,AJ52*0.72,IF($B$5-AJ$6&lt;365*6/12,AJ52*0.65,IF($B$5-AJ$6&lt;365*7/12,AJ52*0.58,IF($B$5-AJ$6&lt;365*8/12,AJ52*0.51,0))))))))+IF($B$5-AJ$6&gt;365,0,IF($B$5-AJ$6&gt;365*11/12,AJ52*0.23,IF($B$5-AJ$6&gt;365*10/12,AJ52*0.3,IF($B$5-AJ$6&gt;365*9/12,AJ52*0.37,IF($B$5-AJ$6&gt;365*8/12,AJ52*0.44,0)))))</f>
        <v>0</v>
      </c>
      <c r="DN52" s="8">
        <f>+IF($B$5-AK$6&lt;365/12,AK52,IF($B$5-AK$6&lt;365*2/12,AK52*0.93,IF($B$5-AK$6&lt;365*3/12,AK52*0.86,IF($B$5-AK$6&lt;365*4/12,AK52*0.79,IF($B$5-AK$6&lt;365*5/12,AK52*0.72,IF($B$5-AK$6&lt;365*6/12,AK52*0.65,IF($B$5-AK$6&lt;365*7/12,AK52*0.58,IF($B$5-AK$6&lt;365*8/12,AK52*0.51,0))))))))+IF($B$5-AK$6&gt;365,0,IF($B$5-AK$6&gt;365*11/12,AK52*0.23,IF($B$5-AK$6&gt;365*10/12,AK52*0.3,IF($B$5-AK$6&gt;365*9/12,AK52*0.37,IF($B$5-AK$6&gt;365*8/12,AK52*0.44,0)))))</f>
        <v>0</v>
      </c>
      <c r="DO52" s="8">
        <f>+IF($B$5-AL$6&lt;365/12,AL52,IF($B$5-AL$6&lt;365*2/12,AL52*0.93,IF($B$5-AL$6&lt;365*3/12,AL52*0.86,IF($B$5-AL$6&lt;365*4/12,AL52*0.79,IF($B$5-AL$6&lt;365*5/12,AL52*0.72,IF($B$5-AL$6&lt;365*6/12,AL52*0.65,IF($B$5-AL$6&lt;365*7/12,AL52*0.58,IF($B$5-AL$6&lt;365*8/12,AL52*0.51,0))))))))+IF($B$5-AL$6&gt;365,0,IF($B$5-AL$6&gt;365*11/12,AL52*0.23,IF($B$5-AL$6&gt;365*10/12,AL52*0.3,IF($B$5-AL$6&gt;365*9/12,AL52*0.37,IF($B$5-AL$6&gt;365*8/12,AL52*0.44,0)))))</f>
        <v>0</v>
      </c>
      <c r="DP52" s="8">
        <f>+IF($B$5-AM$6&lt;365/12,AM52,IF($B$5-AM$6&lt;365*2/12,AM52*0.93,IF($B$5-AM$6&lt;365*3/12,AM52*0.86,IF($B$5-AM$6&lt;365*4/12,AM52*0.79,IF($B$5-AM$6&lt;365*5/12,AM52*0.72,IF($B$5-AM$6&lt;365*6/12,AM52*0.65,IF($B$5-AM$6&lt;365*7/12,AM52*0.58,IF($B$5-AM$6&lt;365*8/12,AM52*0.51,0))))))))+IF($B$5-AM$6&gt;365,0,IF($B$5-AM$6&gt;365*11/12,AM52*0.23,IF($B$5-AM$6&gt;365*10/12,AM52*0.3,IF($B$5-AM$6&gt;365*9/12,AM52*0.37,IF($B$5-AM$6&gt;365*8/12,AM52*0.44,0)))))</f>
        <v>0</v>
      </c>
      <c r="DQ52" s="8">
        <f>+IF($B$5-AN$6&lt;365/12,AN52,IF($B$5-AN$6&lt;365*2/12,AN52*0.93,IF($B$5-AN$6&lt;365*3/12,AN52*0.86,IF($B$5-AN$6&lt;365*4/12,AN52*0.79,IF($B$5-AN$6&lt;365*5/12,AN52*0.72,IF($B$5-AN$6&lt;365*6/12,AN52*0.65,IF($B$5-AN$6&lt;365*7/12,AN52*0.58,IF($B$5-AN$6&lt;365*8/12,AN52*0.51,0))))))))+IF($B$5-AN$6&gt;365,0,IF($B$5-AN$6&gt;365*11/12,AN52*0.23,IF($B$5-AN$6&gt;365*10/12,AN52*0.3,IF($B$5-AN$6&gt;365*9/12,AN52*0.37,IF($B$5-AN$6&gt;365*8/12,AN52*0.44,0)))))</f>
        <v>114.83999999999999</v>
      </c>
      <c r="DR52" s="8">
        <f>+IF($B$5-AO$6&lt;365/12,AO52,IF($B$5-AO$6&lt;365*2/12,AO52*0.93,IF($B$5-AO$6&lt;365*3/12,AO52*0.86,IF($B$5-AO$6&lt;365*4/12,AO52*0.79,IF($B$5-AO$6&lt;365*5/12,AO52*0.72,IF($B$5-AO$6&lt;365*6/12,AO52*0.65,IF($B$5-AO$6&lt;365*7/12,AO52*0.58,IF($B$5-AO$6&lt;365*8/12,AO52*0.51,0))))))))+IF($B$5-AO$6&gt;365,0,IF($B$5-AO$6&gt;365*11/12,AO52*0.23,IF($B$5-AO$6&gt;365*10/12,AO52*0.3,IF($B$5-AO$6&gt;365*9/12,AO52*0.37,IF($B$5-AO$6&gt;365*8/12,AO52*0.44,0)))))</f>
        <v>0</v>
      </c>
      <c r="DS52" s="8">
        <f>+IF($B$5-AP$6&lt;365/12,AP52,IF($B$5-AP$6&lt;365*2/12,AP52*0.93,IF($B$5-AP$6&lt;365*3/12,AP52*0.86,IF($B$5-AP$6&lt;365*4/12,AP52*0.79,IF($B$5-AP$6&lt;365*5/12,AP52*0.72,IF($B$5-AP$6&lt;365*6/12,AP52*0.65,IF($B$5-AP$6&lt;365*7/12,AP52*0.58,IF($B$5-AP$6&lt;365*8/12,AP52*0.51,0))))))))+IF($B$5-AP$6&gt;365,0,IF($B$5-AP$6&gt;365*11/12,AP52*0.23,IF($B$5-AP$6&gt;365*10/12,AP52*0.3,IF($B$5-AP$6&gt;365*9/12,AP52*0.37,IF($B$5-AP$6&gt;365*8/12,AP52*0.44,0)))))</f>
        <v>0</v>
      </c>
      <c r="DT52" s="8">
        <f>+IF($B$5-AQ$6&lt;365/12,AQ52,IF($B$5-AQ$6&lt;365*2/12,AQ52*0.93,IF($B$5-AQ$6&lt;365*3/12,AQ52*0.86,IF($B$5-AQ$6&lt;365*4/12,AQ52*0.79,IF($B$5-AQ$6&lt;365*5/12,AQ52*0.72,IF($B$5-AQ$6&lt;365*6/12,AQ52*0.65,IF($B$5-AQ$6&lt;365*7/12,AQ52*0.58,IF($B$5-AQ$6&lt;365*8/12,AQ52*0.51,0))))))))+IF($B$5-AQ$6&gt;365,0,IF($B$5-AQ$6&gt;365*11/12,AQ52*0.23,IF($B$5-AQ$6&gt;365*10/12,AQ52*0.3,IF($B$5-AQ$6&gt;365*9/12,AQ52*0.37,IF($B$5-AQ$6&gt;365*8/12,AQ52*0.44,0)))))</f>
        <v>0</v>
      </c>
      <c r="DU52" s="8">
        <f>+IF($B$5-AR$6&lt;365/12,AR52,IF($B$5-AR$6&lt;365*2/12,AR52*0.93,IF($B$5-AR$6&lt;365*3/12,AR52*0.86,IF($B$5-AR$6&lt;365*4/12,AR52*0.79,IF($B$5-AR$6&lt;365*5/12,AR52*0.72,IF($B$5-AR$6&lt;365*6/12,AR52*0.65,IF($B$5-AR$6&lt;365*7/12,AR52*0.58,IF($B$5-AR$6&lt;365*8/12,AR52*0.51,0))))))))+IF($B$5-AR$6&gt;365,0,IF($B$5-AR$6&gt;365*11/12,AR52*0.23,IF($B$5-AR$6&gt;365*10/12,AR52*0.3,IF($B$5-AR$6&gt;365*9/12,AR52*0.37,IF($B$5-AR$6&gt;365*8/12,AR52*0.44,0)))))</f>
        <v>0</v>
      </c>
      <c r="DV52" s="8">
        <f>+IF($B$5-AS$6&lt;365/12,AS52,IF($B$5-AS$6&lt;365*2/12,AS52*0.93,IF($B$5-AS$6&lt;365*3/12,AS52*0.86,IF($B$5-AS$6&lt;365*4/12,AS52*0.79,IF($B$5-AS$6&lt;365*5/12,AS52*0.72,IF($B$5-AS$6&lt;365*6/12,AS52*0.65,IF($B$5-AS$6&lt;365*7/12,AS52*0.58,IF($B$5-AS$6&lt;365*8/12,AS52*0.51,0))))))))+IF($B$5-AS$6&gt;365,0,IF($B$5-AS$6&gt;365*11/12,AS52*0.23,IF($B$5-AS$6&gt;365*10/12,AS52*0.3,IF($B$5-AS$6&gt;365*9/12,AS52*0.37,IF($B$5-AS$6&gt;365*8/12,AS52*0.44,0)))))</f>
        <v>0</v>
      </c>
      <c r="DW52" s="8">
        <f>+IF($B$5-AT$6&lt;365/12,AT52,IF($B$5-AT$6&lt;365*2/12,AT52*0.93,IF($B$5-AT$6&lt;365*3/12,AT52*0.86,IF($B$5-AT$6&lt;365*4/12,AT52*0.79,IF($B$5-AT$6&lt;365*5/12,AT52*0.72,IF($B$5-AT$6&lt;365*6/12,AT52*0.65,IF($B$5-AT$6&lt;365*7/12,AT52*0.58,IF($B$5-AT$6&lt;365*8/12,AT52*0.51,0))))))))+IF($B$5-AT$6&gt;365,0,IF($B$5-AT$6&gt;365*11/12,AT52*0.23,IF($B$5-AT$6&gt;365*10/12,AT52*0.3,IF($B$5-AT$6&gt;365*9/12,AT52*0.37,IF($B$5-AT$6&gt;365*8/12,AT52*0.44,0)))))</f>
        <v>0</v>
      </c>
      <c r="DX52" s="8">
        <f>+IF($B$5-AU$6&lt;365/12,AU52,IF($B$5-AU$6&lt;365*2/12,AU52*0.93,IF($B$5-AU$6&lt;365*3/12,AU52*0.86,IF($B$5-AU$6&lt;365*4/12,AU52*0.79,IF($B$5-AU$6&lt;365*5/12,AU52*0.72,IF($B$5-AU$6&lt;365*6/12,AU52*0.65,IF($B$5-AU$6&lt;365*7/12,AU52*0.58,IF($B$5-AU$6&lt;365*8/12,AU52*0.51,0))))))))+IF($B$5-AU$6&gt;365,0,IF($B$5-AU$6&gt;365*11/12,AU52*0.23,IF($B$5-AU$6&gt;365*10/12,AU52*0.3,IF($B$5-AU$6&gt;365*9/12,AU52*0.37,IF($B$5-AU$6&gt;365*8/12,AU52*0.44,0)))))</f>
        <v>0</v>
      </c>
      <c r="DY52" s="8">
        <f>+IF($B$5-AV$6&lt;365/12,AV52,IF($B$5-AV$6&lt;365*2/12,AV52*0.93,IF($B$5-AV$6&lt;365*3/12,AV52*0.86,IF($B$5-AV$6&lt;365*4/12,AV52*0.79,IF($B$5-AV$6&lt;365*5/12,AV52*0.72,IF($B$5-AV$6&lt;365*6/12,AV52*0.65,IF($B$5-AV$6&lt;365*7/12,AV52*0.58,IF($B$5-AV$6&lt;365*8/12,AV52*0.51,0))))))))+IF($B$5-AV$6&gt;365,0,IF($B$5-AV$6&gt;365*11/12,AV52*0.23,IF($B$5-AV$6&gt;365*10/12,AV52*0.3,IF($B$5-AV$6&gt;365*9/12,AV52*0.37,IF($B$5-AV$6&gt;365*8/12,AV52*0.44,0)))))</f>
        <v>0</v>
      </c>
      <c r="DZ52" s="8">
        <f>+IF($B$5-AW$6&lt;365/12,AW52,IF($B$5-AW$6&lt;365*2/12,AW52*0.93,IF($B$5-AW$6&lt;365*3/12,AW52*0.86,IF($B$5-AW$6&lt;365*4/12,AW52*0.79,IF($B$5-AW$6&lt;365*5/12,AW52*0.72,IF($B$5-AW$6&lt;365*6/12,AW52*0.65,IF($B$5-AW$6&lt;365*7/12,AW52*0.58,IF($B$5-AW$6&lt;365*8/12,AW52*0.51,0))))))))+IF($B$5-AW$6&gt;365,0,IF($B$5-AW$6&gt;365*11/12,AW52*0.23,IF($B$5-AW$6&gt;365*10/12,AW52*0.3,IF($B$5-AW$6&gt;365*9/12,AW52*0.37,IF($B$5-AW$6&gt;365*8/12,AW52*0.44,0)))))</f>
        <v>0</v>
      </c>
      <c r="EA52" s="8">
        <f>+IF($B$5-AX$6&lt;365/12,AX52,IF($B$5-AX$6&lt;365*2/12,AX52*0.93,IF($B$5-AX$6&lt;365*3/12,AX52*0.86,IF($B$5-AX$6&lt;365*4/12,AX52*0.79,IF($B$5-AX$6&lt;365*5/12,AX52*0.72,IF($B$5-AX$6&lt;365*6/12,AX52*0.65,IF($B$5-AX$6&lt;365*7/12,AX52*0.58,IF($B$5-AX$6&lt;365*8/12,AX52*0.51,0))))))))+IF($B$5-AX$6&gt;365,0,IF($B$5-AX$6&gt;365*11/12,AX52*0.23,IF($B$5-AX$6&gt;365*10/12,AX52*0.3,IF($B$5-AX$6&gt;365*9/12,AX52*0.37,IF($B$5-AX$6&gt;365*8/12,AX52*0.44,0)))))</f>
        <v>0</v>
      </c>
      <c r="EB52" s="8">
        <f>+IF($B$5-AY$6&lt;365/12,AY52,IF($B$5-AY$6&lt;365*2/12,AY52*0.93,IF($B$5-AY$6&lt;365*3/12,AY52*0.86,IF($B$5-AY$6&lt;365*4/12,AY52*0.79,IF($B$5-AY$6&lt;365*5/12,AY52*0.72,IF($B$5-AY$6&lt;365*6/12,AY52*0.65,IF($B$5-AY$6&lt;365*7/12,AY52*0.58,IF($B$5-AY$6&lt;365*8/12,AY52*0.51,0))))))))+IF($B$5-AY$6&gt;365,0,IF($B$5-AY$6&gt;365*11/12,AY52*0.23,IF($B$5-AY$6&gt;365*10/12,AY52*0.3,IF($B$5-AY$6&gt;365*9/12,AY52*0.37,IF($B$5-AY$6&gt;365*8/12,AY52*0.44,0)))))</f>
        <v>0</v>
      </c>
      <c r="EC52" s="8">
        <f>+IF($B$5-AZ$6&lt;365/12,AZ52,IF($B$5-AZ$6&lt;365*2/12,AZ52*0.93,IF($B$5-AZ$6&lt;365*3/12,AZ52*0.86,IF($B$5-AZ$6&lt;365*4/12,AZ52*0.79,IF($B$5-AZ$6&lt;365*5/12,AZ52*0.72,IF($B$5-AZ$6&lt;365*6/12,AZ52*0.65,IF($B$5-AZ$6&lt;365*7/12,AZ52*0.58,IF($B$5-AZ$6&lt;365*8/12,AZ52*0.51,0))))))))+IF($B$5-AZ$6&gt;365,0,IF($B$5-AZ$6&gt;365*11/12,AZ52*0.23,IF($B$5-AZ$6&gt;365*10/12,AZ52*0.3,IF($B$5-AZ$6&gt;365*9/12,AZ52*0.37,IF($B$5-AZ$6&gt;365*8/12,AZ52*0.44,0)))))</f>
        <v>0</v>
      </c>
      <c r="ED52" s="8">
        <f>+IF($B$5-BA$6&lt;365/12,BA52,IF($B$5-BA$6&lt;365*2/12,BA52*0.93,IF($B$5-BA$6&lt;365*3/12,BA52*0.86,IF($B$5-BA$6&lt;365*4/12,BA52*0.79,IF($B$5-BA$6&lt;365*5/12,BA52*0.72,IF($B$5-BA$6&lt;365*6/12,BA52*0.65,IF($B$5-BA$6&lt;365*7/12,BA52*0.58,IF($B$5-BA$6&lt;365*8/12,BA52*0.51,0))))))))+IF($B$5-BA$6&gt;365,0,IF($B$5-BA$6&gt;365*11/12,BA52*0.23,IF($B$5-BA$6&gt;365*10/12,BA52*0.3,IF($B$5-BA$6&gt;365*9/12,BA52*0.37,IF($B$5-BA$6&gt;365*8/12,BA52*0.44,0)))))</f>
        <v>0</v>
      </c>
      <c r="EE52" s="8">
        <f>+IF($B$5-BB$6&lt;365/12,BB52,IF($B$5-BB$6&lt;365*2/12,BB52*0.93,IF($B$5-BB$6&lt;365*3/12,BB52*0.86,IF($B$5-BB$6&lt;365*4/12,BB52*0.79,IF($B$5-BB$6&lt;365*5/12,BB52*0.72,IF($B$5-BB$6&lt;365*6/12,BB52*0.65,IF($B$5-BB$6&lt;365*7/12,BB52*0.58,IF($B$5-BB$6&lt;365*8/12,BB52*0.51,0))))))))+IF($B$5-BB$6&gt;365,0,IF($B$5-BB$6&gt;365*11/12,BB52*0.23,IF($B$5-BB$6&gt;365*10/12,BB52*0.3,IF($B$5-BB$6&gt;365*9/12,BB52*0.37,IF($B$5-BB$6&gt;365*8/12,BB52*0.44,0)))))</f>
        <v>0</v>
      </c>
      <c r="EF52" s="8">
        <f>+IF($B$5-BC$6&lt;365/12,BC52,IF($B$5-BC$6&lt;365*2/12,BC52*0.93,IF($B$5-BC$6&lt;365*3/12,BC52*0.86,IF($B$5-BC$6&lt;365*4/12,BC52*0.79,IF($B$5-BC$6&lt;365*5/12,BC52*0.72,IF($B$5-BC$6&lt;365*6/12,BC52*0.65,IF($B$5-BC$6&lt;365*7/12,BC52*0.58,IF($B$5-BC$6&lt;365*8/12,BC52*0.51,0))))))))+IF($B$5-BC$6&gt;365,0,IF($B$5-BC$6&gt;365*11/12,BC52*0.23,IF($B$5-BC$6&gt;365*10/12,BC52*0.3,IF($B$5-BC$6&gt;365*9/12,BC52*0.37,IF($B$5-BC$6&gt;365*8/12,BC52*0.44,0)))))</f>
        <v>0</v>
      </c>
      <c r="EG52" s="8">
        <f>+IF($B$5-BD$6&lt;365/12,BD52,IF($B$5-BD$6&lt;365*2/12,BD52*0.93,IF($B$5-BD$6&lt;365*3/12,BD52*0.86,IF($B$5-BD$6&lt;365*4/12,BD52*0.79,IF($B$5-BD$6&lt;365*5/12,BD52*0.72,IF($B$5-BD$6&lt;365*6/12,BD52*0.65,IF($B$5-BD$6&lt;365*7/12,BD52*0.58,IF($B$5-BD$6&lt;365*8/12,BD52*0.51,0))))))))+IF($B$5-BD$6&gt;365,0,IF($B$5-BD$6&gt;365*11/12,BD52*0.23,IF($B$5-BD$6&gt;365*10/12,BD52*0.3,IF($B$5-BD$6&gt;365*9/12,BD52*0.37,IF($B$5-BD$6&gt;365*8/12,BD52*0.44,0)))))</f>
        <v>0</v>
      </c>
      <c r="EH52" s="8">
        <f>+IF($B$5-BE$6&lt;365/12,BE52,IF($B$5-BE$6&lt;365*2/12,BE52*0.93,IF($B$5-BE$6&lt;365*3/12,BE52*0.86,IF($B$5-BE$6&lt;365*4/12,BE52*0.79,IF($B$5-BE$6&lt;365*5/12,BE52*0.72,IF($B$5-BE$6&lt;365*6/12,BE52*0.65,IF($B$5-BE$6&lt;365*7/12,BE52*0.58,IF($B$5-BE$6&lt;365*8/12,BE52*0.51,0))))))))+IF($B$5-BE$6&gt;365,0,IF($B$5-BE$6&gt;365*11/12,BE52*0.23,IF($B$5-BE$6&gt;365*10/12,BE52*0.3,IF($B$5-BE$6&gt;365*9/12,BE52*0.37,IF($B$5-BE$6&gt;365*8/12,BE52*0.44,0)))))</f>
        <v>0</v>
      </c>
      <c r="EI52" s="8">
        <f>+IF($B$5-BF$6&lt;365/12,BF52,IF($B$5-BF$6&lt;365*2/12,BF52*0.93,IF($B$5-BF$6&lt;365*3/12,BF52*0.86,IF($B$5-BF$6&lt;365*4/12,BF52*0.79,IF($B$5-BF$6&lt;365*5/12,BF52*0.72,IF($B$5-BF$6&lt;365*6/12,BF52*0.65,IF($B$5-BF$6&lt;365*7/12,BF52*0.58,IF($B$5-BF$6&lt;365*8/12,BF52*0.51,0))))))))+IF($B$5-BF$6&gt;365,0,IF($B$5-BF$6&gt;365*11/12,BF52*0.23,IF($B$5-BF$6&gt;365*10/12,BF52*0.3,IF($B$5-BF$6&gt;365*9/12,BF52*0.37,IF($B$5-BF$6&gt;365*8/12,BF52*0.44,0)))))</f>
        <v>0</v>
      </c>
      <c r="EJ52" s="8">
        <f>+IF($B$5-BG$6&lt;365/12,BG52,IF($B$5-BG$6&lt;365*2/12,BG52*0.93,IF($B$5-BG$6&lt;365*3/12,BG52*0.86,IF($B$5-BG$6&lt;365*4/12,BG52*0.79,IF($B$5-BG$6&lt;365*5/12,BG52*0.72,IF($B$5-BG$6&lt;365*6/12,BG52*0.65,IF($B$5-BG$6&lt;365*7/12,BG52*0.58,IF($B$5-BG$6&lt;365*8/12,BG52*0.51,0))))))))+IF($B$5-BG$6&gt;365,0,IF($B$5-BG$6&gt;365*11/12,BG52*0.23,IF($B$5-BG$6&gt;365*10/12,BG52*0.3,IF($B$5-BG$6&gt;365*9/12,BG52*0.37,IF($B$5-BG$6&gt;365*8/12,BG52*0.44,0)))))</f>
        <v>0</v>
      </c>
      <c r="EK52" s="8">
        <f>+IF($B$5-BH$6&lt;365/12,BH52,IF($B$5-BH$6&lt;365*2/12,BH52*0.93,IF($B$5-BH$6&lt;365*3/12,BH52*0.86,IF($B$5-BH$6&lt;365*4/12,BH52*0.79,IF($B$5-BH$6&lt;365*5/12,BH52*0.72,IF($B$5-BH$6&lt;365*6/12,BH52*0.65,IF($B$5-BH$6&lt;365*7/12,BH52*0.58,IF($B$5-BH$6&lt;365*8/12,BH52*0.51,0))))))))+IF($B$5-BH$6&gt;365,0,IF($B$5-BH$6&gt;365*11/12,BH52*0.23,IF($B$5-BH$6&gt;365*10/12,BH52*0.3,IF($B$5-BH$6&gt;365*9/12,BH52*0.37,IF($B$5-BH$6&gt;365*8/12,BH52*0.44,0)))))</f>
        <v>0</v>
      </c>
      <c r="EL52" s="8">
        <f>+IF($B$5-BI$6&lt;365/12,BI52,IF($B$5-BI$6&lt;365*2/12,BI52*0.93,IF($B$5-BI$6&lt;365*3/12,BI52*0.86,IF($B$5-BI$6&lt;365*4/12,BI52*0.79,IF($B$5-BI$6&lt;365*5/12,BI52*0.72,IF($B$5-BI$6&lt;365*6/12,BI52*0.65,IF($B$5-BI$6&lt;365*7/12,BI52*0.58,IF($B$5-BI$6&lt;365*8/12,BI52*0.51,0))))))))+IF($B$5-BI$6&gt;365,0,IF($B$5-BI$6&gt;365*11/12,BI52*0.23,IF($B$5-BI$6&gt;365*10/12,BI52*0.3,IF($B$5-BI$6&gt;365*9/12,BI52*0.37,IF($B$5-BI$6&gt;365*8/12,BI52*0.44,0)))))</f>
        <v>0</v>
      </c>
      <c r="EM52" s="8">
        <f>+IF($B$5-BJ$6&lt;365/12,BJ52,IF($B$5-BJ$6&lt;365*2/12,BJ52*0.93,IF($B$5-BJ$6&lt;365*3/12,BJ52*0.86,IF($B$5-BJ$6&lt;365*4/12,BJ52*0.79,IF($B$5-BJ$6&lt;365*5/12,BJ52*0.72,IF($B$5-BJ$6&lt;365*6/12,BJ52*0.65,IF($B$5-BJ$6&lt;365*7/12,BJ52*0.58,IF($B$5-BJ$6&lt;365*8/12,BJ52*0.51,0))))))))+IF($B$5-BJ$6&gt;365,0,IF($B$5-BJ$6&gt;365*11/12,BJ52*0.23,IF($B$5-BJ$6&gt;365*10/12,BJ52*0.3,IF($B$5-BJ$6&gt;365*9/12,BJ52*0.37,IF($B$5-BJ$6&gt;365*8/12,BJ52*0.44,0)))))</f>
        <v>0</v>
      </c>
      <c r="EN52" s="8">
        <f>+IF($B$5-BK$6&lt;365/12,BK52,IF($B$5-BK$6&lt;365*2/12,BK52*0.93,IF($B$5-BK$6&lt;365*3/12,BK52*0.86,IF($B$5-BK$6&lt;365*4/12,BK52*0.79,IF($B$5-BK$6&lt;365*5/12,BK52*0.72,IF($B$5-BK$6&lt;365*6/12,BK52*0.65,IF($B$5-BK$6&lt;365*7/12,BK52*0.58,IF($B$5-BK$6&lt;365*8/12,BK52*0.51,0))))))))+IF($B$5-BK$6&gt;365,0,IF($B$5-BK$6&gt;365*11/12,BK52*0.23,IF($B$5-BK$6&gt;365*10/12,BK52*0.3,IF($B$5-BK$6&gt;365*9/12,BK52*0.37,IF($B$5-BK$6&gt;365*8/12,BK52*0.44,0)))))</f>
        <v>0</v>
      </c>
      <c r="EO52" s="8">
        <f>+IF($B$5-BL$6&lt;365/12,BL52,IF($B$5-BL$6&lt;365*2/12,BL52*0.93,IF($B$5-BL$6&lt;365*3/12,BL52*0.86,IF($B$5-BL$6&lt;365*4/12,BL52*0.79,IF($B$5-BL$6&lt;365*5/12,BL52*0.72,IF($B$5-BL$6&lt;365*6/12,BL52*0.65,IF($B$5-BL$6&lt;365*7/12,BL52*0.58,IF($B$5-BL$6&lt;365*8/12,BL52*0.51,0))))))))+IF($B$5-BL$6&gt;365,0,IF($B$5-BL$6&gt;365*11/12,BL52*0.23,IF($B$5-BL$6&gt;365*10/12,BL52*0.3,IF($B$5-BL$6&gt;365*9/12,BL52*0.37,IF($B$5-BL$6&gt;365*8/12,BL52*0.44,0)))))</f>
        <v>0</v>
      </c>
      <c r="EP52" s="8">
        <f>+IF($B$5-BM$6&lt;365/12,BM52,IF($B$5-BM$6&lt;365*2/12,BM52*0.93,IF($B$5-BM$6&lt;365*3/12,BM52*0.86,IF($B$5-BM$6&lt;365*4/12,BM52*0.79,IF($B$5-BM$6&lt;365*5/12,BM52*0.72,IF($B$5-BM$6&lt;365*6/12,BM52*0.65,IF($B$5-BM$6&lt;365*7/12,BM52*0.58,IF($B$5-BM$6&lt;365*8/12,BM52*0.51,0))))))))+IF($B$5-BM$6&gt;365,0,IF($B$5-BM$6&gt;365*11/12,BM52*0.23,IF($B$5-BM$6&gt;365*10/12,BM52*0.3,IF($B$5-BM$6&gt;365*9/12,BM52*0.37,IF($B$5-BM$6&gt;365*8/12,BM52*0.44,0)))))</f>
        <v>0</v>
      </c>
      <c r="EQ52" s="8">
        <f>+IF($B$5-BN$6&lt;365/12,BN52,IF($B$5-BN$6&lt;365*2/12,BN52*0.93,IF($B$5-BN$6&lt;365*3/12,BN52*0.86,IF($B$5-BN$6&lt;365*4/12,BN52*0.79,IF($B$5-BN$6&lt;365*5/12,BN52*0.72,IF($B$5-BN$6&lt;365*6/12,BN52*0.65,IF($B$5-BN$6&lt;365*7/12,BN52*0.58,IF($B$5-BN$6&lt;365*8/12,BN52*0.51,0))))))))+IF($B$5-BN$6&gt;365,0,IF($B$5-BN$6&gt;365*11/12,BN52*0.23,IF($B$5-BN$6&gt;365*10/12,BN52*0.3,IF($B$5-BN$6&gt;365*9/12,BN52*0.37,IF($B$5-BN$6&gt;365*8/12,BN52*0.44,0)))))</f>
        <v>0</v>
      </c>
      <c r="ER52" s="8">
        <f>+IF($B$5-BO$6&lt;365/12,BO52,IF($B$5-BO$6&lt;365*2/12,BO52*0.93,IF($B$5-BO$6&lt;365*3/12,BO52*0.86,IF($B$5-BO$6&lt;365*4/12,BO52*0.79,IF($B$5-BO$6&lt;365*5/12,BO52*0.72,IF($B$5-BO$6&lt;365*6/12,BO52*0.65,IF($B$5-BO$6&lt;365*7/12,BO52*0.58,IF($B$5-BO$6&lt;365*8/12,BO52*0.51,0))))))))+IF($B$5-BO$6&gt;365,0,IF($B$5-BO$6&gt;365*11/12,BO52*0.23,IF($B$5-BO$6&gt;365*10/12,BO52*0.3,IF($B$5-BO$6&gt;365*9/12,BO52*0.37,IF($B$5-BO$6&gt;365*8/12,BO52*0.44,0)))))</f>
        <v>0</v>
      </c>
      <c r="ES52" s="8">
        <f>+IF($B$5-BP$6&lt;365/12,BP52,IF($B$5-BP$6&lt;365*2/12,BP52*0.93,IF($B$5-BP$6&lt;365*3/12,BP52*0.86,IF($B$5-BP$6&lt;365*4/12,BP52*0.79,IF($B$5-BP$6&lt;365*5/12,BP52*0.72,IF($B$5-BP$6&lt;365*6/12,BP52*0.65,IF($B$5-BP$6&lt;365*7/12,BP52*0.58,IF($B$5-BP$6&lt;365*8/12,BP52*0.51,0))))))))+IF($B$5-BP$6&gt;365,0,IF($B$5-BP$6&gt;365*11/12,BP52*0.23,IF($B$5-BP$6&gt;365*10/12,BP52*0.3,IF($B$5-BP$6&gt;365*9/12,BP52*0.37,IF($B$5-BP$6&gt;365*8/12,BP52*0.44,0)))))</f>
        <v>0</v>
      </c>
      <c r="ET52" s="8">
        <f>+IF($B$5-BQ$6&lt;365/12,BQ52,IF($B$5-BQ$6&lt;365*2/12,BQ52*0.93,IF($B$5-BQ$6&lt;365*3/12,BQ52*0.86,IF($B$5-BQ$6&lt;365*4/12,BQ52*0.79,IF($B$5-BQ$6&lt;365*5/12,BQ52*0.72,IF($B$5-BQ$6&lt;365*6/12,BQ52*0.65,IF($B$5-BQ$6&lt;365*7/12,BQ52*0.58,IF($B$5-BQ$6&lt;365*8/12,BQ52*0.51,0))))))))+IF($B$5-BQ$6&gt;365,0,IF($B$5-BQ$6&gt;365*11/12,BQ52*0.23,IF($B$5-BQ$6&gt;365*10/12,BQ52*0.3,IF($B$5-BQ$6&gt;365*9/12,BQ52*0.37,IF($B$5-BQ$6&gt;365*8/12,BQ52*0.44,0)))))</f>
        <v>0</v>
      </c>
      <c r="EU52" s="8">
        <f>+IF($B$5-BR$6&lt;365/12,BR52,IF($B$5-BR$6&lt;365*2/12,BR52*0.93,IF($B$5-BR$6&lt;365*3/12,BR52*0.86,IF($B$5-BR$6&lt;365*4/12,BR52*0.79,IF($B$5-BR$6&lt;365*5/12,BR52*0.72,IF($B$5-BR$6&lt;365*6/12,BR52*0.65,IF($B$5-BR$6&lt;365*7/12,BR52*0.58,IF($B$5-BR$6&lt;365*8/12,BR52*0.51,0))))))))+IF($B$5-BR$6&gt;365,0,IF($B$5-BR$6&gt;365*11/12,BR52*0.23,IF($B$5-BR$6&gt;365*10/12,BR52*0.3,IF($B$5-BR$6&gt;365*9/12,BR52*0.37,IF($B$5-BR$6&gt;365*8/12,BR52*0.44,0)))))</f>
        <v>0</v>
      </c>
      <c r="EV52" s="8">
        <f>+IF($B$5-BS$6&lt;365/12,BS52,IF($B$5-BS$6&lt;365*2/12,BS52*0.93,IF($B$5-BS$6&lt;365*3/12,BS52*0.86,IF($B$5-BS$6&lt;365*4/12,BS52*0.79,IF($B$5-BS$6&lt;365*5/12,BS52*0.72,IF($B$5-BS$6&lt;365*6/12,BS52*0.65,IF($B$5-BS$6&lt;365*7/12,BS52*0.58,IF($B$5-BS$6&lt;365*8/12,BS52*0.51,0))))))))+IF($B$5-BS$6&gt;365,0,IF($B$5-BS$6&gt;365*11/12,BS52*0.23,IF($B$5-BS$6&gt;365*10/12,BS52*0.3,IF($B$5-BS$6&gt;365*9/12,BS52*0.37,IF($B$5-BS$6&gt;365*8/12,BS52*0.44,0)))))</f>
        <v>0</v>
      </c>
      <c r="EW52" s="8">
        <f>+IF($B$5-BT$6&lt;365/12,BT52,IF($B$5-BT$6&lt;365*2/12,BT52*0.93,IF($B$5-BT$6&lt;365*3/12,BT52*0.86,IF($B$5-BT$6&lt;365*4/12,BT52*0.79,IF($B$5-BT$6&lt;365*5/12,BT52*0.72,IF($B$5-BT$6&lt;365*6/12,BT52*0.65,IF($B$5-BT$6&lt;365*7/12,BT52*0.58,IF($B$5-BT$6&lt;365*8/12,BT52*0.51,0))))))))+IF($B$5-BT$6&gt;365,0,IF($B$5-BT$6&gt;365*11/12,BT52*0.23,IF($B$5-BT$6&gt;365*10/12,BT52*0.3,IF($B$5-BT$6&gt;365*9/12,BT52*0.37,IF($B$5-BT$6&gt;365*8/12,BT52*0.44,0)))))</f>
        <v>8.5999999999999992E-7</v>
      </c>
      <c r="EX52" s="8">
        <f>+IF($B$5-BU$6&lt;365/12,BU52,IF($B$5-BU$6&lt;365*2/12,BU52*0.93,IF($B$5-BU$6&lt;365*3/12,BU52*0.86,IF($B$5-BU$6&lt;365*4/12,BU52*0.79,IF($B$5-BU$6&lt;365*5/12,BU52*0.72,IF($B$5-BU$6&lt;365*6/12,BU52*0.65,IF($B$5-BU$6&lt;365*7/12,BU52*0.58,IF($B$5-BU$6&lt;365*8/12,BU52*0.51,0))))))))+IF($B$5-BU$6&gt;365,0,IF($B$5-BU$6&gt;365*11/12,BU52*0.23,IF($B$5-BU$6&gt;365*10/12,BU52*0.3,IF($B$5-BU$6&gt;365*9/12,BU52*0.37,IF($B$5-BU$6&gt;365*8/12,BU52*0.44,0)))))</f>
        <v>0</v>
      </c>
      <c r="EY52" s="8">
        <f>+IF($B$5-BV$6&lt;365/12,BV52,IF($B$5-BV$6&lt;365*2/12,BV52*0.93,IF($B$5-BV$6&lt;365*3/12,BV52*0.86,IF($B$5-BV$6&lt;365*4/12,BV52*0.79,IF($B$5-BV$6&lt;365*5/12,BV52*0.72,IF($B$5-BV$6&lt;365*6/12,BV52*0.65,IF($B$5-BV$6&lt;365*7/12,BV52*0.58,IF($B$5-BV$6&lt;365*8/12,BV52*0.51,0))))))))+IF($B$5-BV$6&gt;365,0,IF($B$5-BV$6&gt;365*11/12,BV52*0.23,IF($B$5-BV$6&gt;365*10/12,BV52*0.3,IF($B$5-BV$6&gt;365*9/12,BV52*0.37,IF($B$5-BV$6&gt;365*8/12,BV52*0.44,0)))))</f>
        <v>0</v>
      </c>
      <c r="EZ52" s="8">
        <f>+IF($B$5-BW$6&lt;365/12,BW52,IF($B$5-BW$6&lt;365*2/12,BW52*0.93,IF($B$5-BW$6&lt;365*3/12,BW52*0.86,IF($B$5-BW$6&lt;365*4/12,BW52*0.79,IF($B$5-BW$6&lt;365*5/12,BW52*0.72,IF($B$5-BW$6&lt;365*6/12,BW52*0.65,IF($B$5-BW$6&lt;365*7/12,BW52*0.58,IF($B$5-BW$6&lt;365*8/12,BW52*0.51,0))))))))+IF($B$5-BW$6&gt;365,0,IF($B$5-BW$6&gt;365*11/12,BW52*0.23,IF($B$5-BW$6&gt;365*10/12,BW52*0.3,IF($B$5-BW$6&gt;365*9/12,BW52*0.37,IF($B$5-BW$6&gt;365*8/12,BW52*0.44,0)))))</f>
        <v>0</v>
      </c>
      <c r="FA52" s="8">
        <f>+IF($B$5-BX$6&lt;365/12,BX52,IF($B$5-BX$6&lt;365*2/12,BX52*0.93,IF($B$5-BX$6&lt;365*3/12,BX52*0.86,IF($B$5-BX$6&lt;365*4/12,BX52*0.79,IF($B$5-BX$6&lt;365*5/12,BX52*0.72,IF($B$5-BX$6&lt;365*6/12,BX52*0.65,IF($B$5-BX$6&lt;365*7/12,BX52*0.58,IF($B$5-BX$6&lt;365*8/12,BX52*0.51,0))))))))+IF($B$5-BX$6&gt;365,0,IF($B$5-BX$6&gt;365*11/12,BX52*0.23,IF($B$5-BX$6&gt;365*10/12,BX52*0.3,IF($B$5-BX$6&gt;365*9/12,BX52*0.37,IF($B$5-BX$6&gt;365*8/12,BX52*0.44,0)))))</f>
        <v>0</v>
      </c>
      <c r="FB52" s="8">
        <f>+IF($B$5-BY$6&lt;365/12,BY52,IF($B$5-BY$6&lt;365*2/12,BY52*0.93,IF($B$5-BY$6&lt;365*3/12,BY52*0.86,IF($B$5-BY$6&lt;365*4/12,BY52*0.79,IF($B$5-BY$6&lt;365*5/12,BY52*0.72,IF($B$5-BY$6&lt;365*6/12,BY52*0.65,IF($B$5-BY$6&lt;365*7/12,BY52*0.58,IF($B$5-BY$6&lt;365*8/12,BY52*0.51,0))))))))+IF($B$5-BY$6&gt;365,0,IF($B$5-BY$6&gt;365*11/12,BY52*0.23,IF($B$5-BY$6&gt;365*10/12,BY52*0.3,IF($B$5-BY$6&gt;365*9/12,BY52*0.37,IF($B$5-BY$6&gt;365*8/12,BY52*0.44,0)))))</f>
        <v>0</v>
      </c>
      <c r="FC52" s="8">
        <f>+IF($B$5-BZ$6&lt;365/12,BZ52,IF($B$5-BZ$6&lt;365*2/12,BZ52*0.93,IF($B$5-BZ$6&lt;365*3/12,BZ52*0.86,IF($B$5-BZ$6&lt;365*4/12,BZ52*0.79,IF($B$5-BZ$6&lt;365*5/12,BZ52*0.72,IF($B$5-BZ$6&lt;365*6/12,BZ52*0.65,IF($B$5-BZ$6&lt;365*7/12,BZ52*0.58,IF($B$5-BZ$6&lt;365*8/12,BZ52*0.51,0))))))))+IF($B$5-BZ$6&gt;365,0,IF($B$5-BZ$6&gt;365*11/12,BZ52*0.23,IF($B$5-BZ$6&gt;365*10/12,BZ52*0.3,IF($B$5-BZ$6&gt;365*9/12,BZ52*0.37,IF($B$5-BZ$6&gt;365*8/12,BZ52*0.44,0)))))</f>
        <v>0</v>
      </c>
      <c r="FD52" s="8">
        <f>+IF($B$5-CA$6&lt;365/12,CA52,IF($B$5-CA$6&lt;365*2/12,CA52*0.93,IF($B$5-CA$6&lt;365*3/12,CA52*0.86,IF($B$5-CA$6&lt;365*4/12,CA52*0.79,IF($B$5-CA$6&lt;365*5/12,CA52*0.72,IF($B$5-CA$6&lt;365*6/12,CA52*0.65,IF($B$5-CA$6&lt;365*7/12,CA52*0.58,IF($B$5-CA$6&lt;365*8/12,CA52*0.51,0))))))))+IF($B$5-CA$6&gt;365,0,IF($B$5-CA$6&gt;365*11/12,CA52*0.23,IF($B$5-CA$6&gt;365*10/12,CA52*0.3,IF($B$5-CA$6&gt;365*9/12,CA52*0.37,IF($B$5-CA$6&gt;365*8/12,CA52*0.44,0)))))</f>
        <v>0</v>
      </c>
      <c r="FE52" s="8">
        <f>+IF($B$5-CB$6&lt;365/12,CB52,IF($B$5-CB$6&lt;365*2/12,CB52*0.93,IF($B$5-CB$6&lt;365*3/12,CB52*0.86,IF($B$5-CB$6&lt;365*4/12,CB52*0.79,IF($B$5-CB$6&lt;365*5/12,CB52*0.72,IF($B$5-CB$6&lt;365*6/12,CB52*0.65,IF($B$5-CB$6&lt;365*7/12,CB52*0.58,IF($B$5-CB$6&lt;365*8/12,CB52*0.51,0))))))))+IF($B$5-CB$6&gt;365,0,IF($B$5-CB$6&gt;365*11/12,CB52*0.23,IF($B$5-CB$6&gt;365*10/12,CB52*0.3,IF($B$5-CB$6&gt;365*9/12,CB52*0.37,IF($B$5-CB$6&gt;365*8/12,CB52*0.44,0)))))</f>
        <v>0</v>
      </c>
      <c r="FF52" s="8">
        <f>+IF($B$5-CC$6&lt;365/12,CC52,IF($B$5-CC$6&lt;365*2/12,CC52*0.93,IF($B$5-CC$6&lt;365*3/12,CC52*0.86,IF($B$5-CC$6&lt;365*4/12,CC52*0.79,IF($B$5-CC$6&lt;365*5/12,CC52*0.72,IF($B$5-CC$6&lt;365*6/12,CC52*0.65,IF($B$5-CC$6&lt;365*7/12,CC52*0.58,IF($B$5-CC$6&lt;365*8/12,CC52*0.51,0))))))))+IF($B$5-CC$6&gt;365,0,IF($B$5-CC$6&gt;365*11/12,CC52*0.23,IF($B$5-CC$6&gt;365*10/12,CC52*0.3,IF($B$5-CC$6&gt;365*9/12,CC52*0.37,IF($B$5-CC$6&gt;365*8/12,CC52*0.44,0)))))</f>
        <v>0</v>
      </c>
      <c r="FG52" s="8">
        <f>+IF($B$5-CD$6&lt;365/12,CD52,IF($B$5-CD$6&lt;365*2/12,CD52*0.93,IF($B$5-CD$6&lt;365*3/12,CD52*0.86,IF($B$5-CD$6&lt;365*4/12,CD52*0.79,IF($B$5-CD$6&lt;365*5/12,CD52*0.72,IF($B$5-CD$6&lt;365*6/12,CD52*0.65,IF($B$5-CD$6&lt;365*7/12,CD52*0.58,IF($B$5-CD$6&lt;365*8/12,CD52*0.51,0))))))))+IF($B$5-CD$6&gt;365,0,IF($B$5-CD$6&gt;365*11/12,CD52*0.23,IF($B$5-CD$6&gt;365*10/12,CD52*0.3,IF($B$5-CD$6&gt;365*9/12,CD52*0.37,IF($B$5-CD$6&gt;365*8/12,CD52*0.44,0)))))</f>
        <v>0</v>
      </c>
      <c r="FH52" s="8">
        <f>+IF($B$5-CE$6&lt;365/12,CE52,IF($B$5-CE$6&lt;365*2/12,CE52*0.93,IF($B$5-CE$6&lt;365*3/12,CE52*0.86,IF($B$5-CE$6&lt;365*4/12,CE52*0.79,IF($B$5-CE$6&lt;365*5/12,CE52*0.72,IF($B$5-CE$6&lt;365*6/12,CE52*0.65,IF($B$5-CE$6&lt;365*7/12,CE52*0.58,IF($B$5-CE$6&lt;365*8/12,CE52*0.51,0))))))))+IF($B$5-CE$6&gt;365,0,IF($B$5-CE$6&gt;365*11/12,CE52*0.23,IF($B$5-CE$6&gt;365*10/12,CE52*0.3,IF($B$5-CE$6&gt;365*9/12,CE52*0.37,IF($B$5-CE$6&gt;365*8/12,CE52*0.44,0)))))</f>
        <v>0</v>
      </c>
      <c r="FI52" s="8">
        <f>+IF($B$5-CF$7&lt;365/12,CF53,IF($B$5-CF$7&lt;365*2/12,CF53*0.93,IF($B$5-CF$7&lt;365*3/12,CF53*0.86,IF($B$5-CF$7&lt;365*4/12,CF53*0.79,IF($B$5-CF$7&lt;365*5/12,CF53*0.72,IF($B$5-CF$7&lt;365*6/12,CF53*0.65,IF($B$5-CF$7&lt;365*7/12,CF53*0.58,IF($B$5-CF$7&lt;365*8/12,CF53*0.51,0))))))))+IF($B$5-CF$7&gt;365,0,IF($B$5-CF$7&gt;365*11/12,CF53*0.23,IF($B$5-CF$7&gt;365*10/12,CF53*0.3,IF($B$5-CF$7&gt;365*9/12,CF53*0.37,IF($B$5-CF$7&gt;365*8/12,CF53*0.44,0)))))</f>
        <v>0</v>
      </c>
      <c r="FJ52" s="17">
        <f>SUM(CH52:FI52)</f>
        <v>115.75800086</v>
      </c>
      <c r="FK52" s="26">
        <f>+CG52</f>
        <v>3</v>
      </c>
      <c r="FL52" s="18" t="str">
        <f t="shared" si="15"/>
        <v>Enrique Mena</v>
      </c>
      <c r="FM52" s="9" t="str">
        <f t="shared" si="16"/>
        <v>IZCC</v>
      </c>
      <c r="FN52" s="14">
        <f t="shared" si="17"/>
        <v>46</v>
      </c>
      <c r="FO52" s="11">
        <v>46</v>
      </c>
      <c r="FP52" s="36">
        <f t="shared" si="13"/>
        <v>38.586000286666668</v>
      </c>
    </row>
    <row r="53" spans="2:172" ht="15" customHeight="1" x14ac:dyDescent="0.2">
      <c r="B53" s="14">
        <f t="shared" si="14"/>
        <v>47</v>
      </c>
      <c r="C53" s="13" t="s">
        <v>165</v>
      </c>
      <c r="D53" s="13" t="s">
        <v>4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48">
        <v>39</v>
      </c>
      <c r="AA53" s="24"/>
      <c r="AB53" s="24"/>
      <c r="AC53" s="24"/>
      <c r="AD53" s="24"/>
      <c r="AE53" s="24">
        <v>190</v>
      </c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>
        <v>2.5</v>
      </c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6">
        <f>COUNT(D53:CF53)</f>
        <v>3</v>
      </c>
      <c r="CH53" s="15">
        <f>+IF($B$5-E$6&lt;365/12,E53,IF($B$5-E$6&lt;365*2/12,E53*0.93,IF($B$5-E$6&lt;365*3/12,E53*0.86,IF($B$5-E$6&lt;365*4/12,E53*0.79,IF($B$5-E$6&lt;365*5/12,E53*0.72,IF($B$5-E$6&lt;365*6/12,E53*0.65,IF($B$5-E$6&lt;365*7/12,E53*0.58,IF($B$5-E$6&lt;365*8/12,E53*0.51,0))))))))+IF($B$5-E$6&gt;365,0,IF($B$5-E$6&gt;365*11/12,E53*0.23,IF($B$5-E$6&gt;365*10/12,E53*0.3,IF($B$5-E$6&gt;365*9/12,E53*0.37,IF($B$5-E$6&gt;365*8/12,E53*0.44,0)))))</f>
        <v>0</v>
      </c>
      <c r="CI53" s="15">
        <f>+IF($B$5-F$6&lt;365/12,F53,IF($B$5-F$6&lt;365*2/12,F53*0.93,IF($B$5-F$6&lt;365*3/12,F53*0.86,IF($B$5-F$6&lt;365*4/12,F53*0.79,IF($B$5-F$6&lt;365*5/12,F53*0.72,IF($B$5-F$6&lt;365*6/12,F53*0.65,IF($B$5-F$6&lt;365*7/12,F53*0.58,IF($B$5-F$6&lt;365*8/12,F53*0.51,0))))))))+IF($B$5-F$6&gt;365,0,IF($B$5-F$6&gt;365*11/12,F53*0.23,IF($B$5-F$6&gt;365*10/12,F53*0.3,IF($B$5-F$6&gt;365*9/12,F53*0.37,IF($B$5-F$6&gt;365*8/12,F53*0.44,0)))))</f>
        <v>0</v>
      </c>
      <c r="CJ53" s="15">
        <f>+IF($B$5-G$6&lt;365/12,G53,IF($B$5-G$6&lt;365*2/12,G53*0.93,IF($B$5-G$6&lt;365*3/12,G53*0.86,IF($B$5-G$6&lt;365*4/12,G53*0.79,IF($B$5-G$6&lt;365*5/12,G53*0.72,IF($B$5-G$6&lt;365*6/12,G53*0.65,IF($B$5-G$6&lt;365*7/12,G53*0.58,IF($B$5-G$6&lt;365*8/12,G53*0.51,0))))))))+IF($B$5-G$6&gt;365,0,IF($B$5-G$6&gt;365*11/12,G53*0.23,IF($B$5-G$6&gt;365*10/12,G53*0.3,IF($B$5-G$6&gt;365*9/12,G53*0.37,IF($B$5-G$6&gt;365*8/12,G53*0.44,0)))))</f>
        <v>0</v>
      </c>
      <c r="CK53" s="15">
        <f>+IF($B$5-H$6&lt;365/12,H53,IF($B$5-H$6&lt;365*2/12,H53*0.93,IF($B$5-H$6&lt;365*3/12,H53*0.86,IF($B$5-H$6&lt;365*4/12,H53*0.79,IF($B$5-H$6&lt;365*5/12,H53*0.72,IF($B$5-H$6&lt;365*6/12,H53*0.65,IF($B$5-H$6&lt;365*7/12,H53*0.58,IF($B$5-H$6&lt;365*8/12,H53*0.51,0))))))))+IF($B$5-H$6&gt;365,0,IF($B$5-H$6&gt;365*11/12,H53*0.23,IF($B$5-H$6&gt;365*10/12,H53*0.3,IF($B$5-H$6&gt;365*9/12,H53*0.37,IF($B$5-H$6&gt;365*8/12,H53*0.44,0)))))</f>
        <v>0</v>
      </c>
      <c r="CL53" s="15">
        <f>+IF($B$5-I$6&lt;365/12,I53,IF($B$5-I$6&lt;365*2/12,I53*0.93,IF($B$5-I$6&lt;365*3/12,I53*0.86,IF($B$5-I$6&lt;365*4/12,I53*0.79,IF($B$5-I$6&lt;365*5/12,I53*0.72,IF($B$5-I$6&lt;365*6/12,I53*0.65,IF($B$5-I$6&lt;365*7/12,I53*0.58,IF($B$5-I$6&lt;365*8/12,I53*0.51,0))))))))+IF($B$5-I$6&gt;365,0,IF($B$5-I$6&gt;365*11/12,I53*0.23,IF($B$5-I$6&gt;365*10/12,I53*0.3,IF($B$5-I$6&gt;365*9/12,I53*0.37,IF($B$5-I$6&gt;365*8/12,I53*0.44,0)))))</f>
        <v>0</v>
      </c>
      <c r="CM53" s="15">
        <f>+IF($B$5-J$6&lt;365/12,J53,IF($B$5-J$6&lt;365*2/12,J53*0.93,IF($B$5-J$6&lt;365*3/12,J53*0.86,IF($B$5-J$6&lt;365*4/12,J53*0.79,IF($B$5-J$6&lt;365*5/12,J53*0.72,IF($B$5-J$6&lt;365*6/12,J53*0.65,IF($B$5-J$6&lt;365*7/12,J53*0.58,IF($B$5-J$6&lt;365*8/12,J53*0.51,0))))))))+IF($B$5-J$6&gt;365,0,IF($B$5-J$6&gt;365*11/12,J53*0.23,IF($B$5-J$6&gt;365*10/12,J53*0.3,IF($B$5-J$6&gt;365*9/12,J53*0.37,IF($B$5-J$6&gt;365*8/12,J53*0.44,0)))))</f>
        <v>0</v>
      </c>
      <c r="CN53" s="15">
        <f>+IF($B$5-K$6&lt;365/12,K53,IF($B$5-K$6&lt;365*2/12,K53*0.93,IF($B$5-K$6&lt;365*3/12,K53*0.86,IF($B$5-K$6&lt;365*4/12,K53*0.79,IF($B$5-K$6&lt;365*5/12,K53*0.72,IF($B$5-K$6&lt;365*6/12,K53*0.65,IF($B$5-K$6&lt;365*7/12,K53*0.58,IF($B$5-K$6&lt;365*8/12,K53*0.51,0))))))))+IF($B$5-K$6&gt;365,0,IF($B$5-K$6&gt;365*11/12,K53*0.23,IF($B$5-K$6&gt;365*10/12,K53*0.3,IF($B$5-K$6&gt;365*9/12,K53*0.37,IF($B$5-K$6&gt;365*8/12,K53*0.44,0)))))</f>
        <v>0</v>
      </c>
      <c r="CO53" s="15">
        <f>+IF($B$5-L$6&lt;365/12,L53,IF($B$5-L$6&lt;365*2/12,L53*0.93,IF($B$5-L$6&lt;365*3/12,L53*0.86,IF($B$5-L$6&lt;365*4/12,L53*0.79,IF($B$5-L$6&lt;365*5/12,L53*0.72,IF($B$5-L$6&lt;365*6/12,L53*0.65,IF($B$5-L$6&lt;365*7/12,L53*0.58,IF($B$5-L$6&lt;365*8/12,L53*0.51,0))))))))+IF($B$5-L$6&gt;365,0,IF($B$5-L$6&gt;365*11/12,L53*0.23,IF($B$5-L$6&gt;365*10/12,L53*0.3,IF($B$5-L$6&gt;365*9/12,L53*0.37,IF($B$5-L$6&gt;365*8/12,L53*0.44,0)))))</f>
        <v>0</v>
      </c>
      <c r="CP53" s="15">
        <f>+IF($B$5-M$6&lt;365/12,M53,IF($B$5-M$6&lt;365*2/12,M53*0.93,IF($B$5-M$6&lt;365*3/12,M53*0.86,IF($B$5-M$6&lt;365*4/12,M53*0.79,IF($B$5-M$6&lt;365*5/12,M53*0.72,IF($B$5-M$6&lt;365*6/12,M53*0.65,IF($B$5-M$6&lt;365*7/12,M53*0.58,IF($B$5-M$6&lt;365*8/12,M53*0.51,0))))))))+IF($B$5-M$6&gt;365,0,IF($B$5-M$6&gt;365*11/12,M53*0.23,IF($B$5-M$6&gt;365*10/12,M53*0.3,IF($B$5-M$6&gt;365*9/12,M53*0.37,IF($B$5-M$6&gt;365*8/12,M53*0.44,0)))))</f>
        <v>0</v>
      </c>
      <c r="CQ53" s="15">
        <f>+IF($B$5-N$6&lt;365/12,N53,IF($B$5-N$6&lt;365*2/12,N53*0.93,IF($B$5-N$6&lt;365*3/12,N53*0.86,IF($B$5-N$6&lt;365*4/12,N53*0.79,IF($B$5-N$6&lt;365*5/12,N53*0.72,IF($B$5-N$6&lt;365*6/12,N53*0.65,IF($B$5-N$6&lt;365*7/12,N53*0.58,IF($B$5-N$6&lt;365*8/12,N53*0.51,0))))))))+IF($B$5-N$6&gt;365,0,IF($B$5-N$6&gt;365*11/12,N53*0.23,IF($B$5-N$6&gt;365*10/12,N53*0.3,IF($B$5-N$6&gt;365*9/12,N53*0.37,IF($B$5-N$6&gt;365*8/12,N53*0.44,0)))))</f>
        <v>0</v>
      </c>
      <c r="CR53" s="15">
        <f>+IF($B$5-O$6&lt;365/12,O53,IF($B$5-O$6&lt;365*2/12,O53*0.93,IF($B$5-O$6&lt;365*3/12,O53*0.86,IF($B$5-O$6&lt;365*4/12,O53*0.79,IF($B$5-O$6&lt;365*5/12,O53*0.72,IF($B$5-O$6&lt;365*6/12,O53*0.65,IF($B$5-O$6&lt;365*7/12,O53*0.58,IF($B$5-O$6&lt;365*8/12,O53*0.51,0))))))))+IF($B$5-O$6&gt;365,0,IF($B$5-O$6&gt;365*11/12,O53*0.23,IF($B$5-O$6&gt;365*10/12,O53*0.3,IF($B$5-O$6&gt;365*9/12,O53*0.37,IF($B$5-O$6&gt;365*8/12,O53*0.44,0)))))</f>
        <v>0</v>
      </c>
      <c r="CS53" s="15">
        <f>+IF($B$5-P$6&lt;365/12,P53,IF($B$5-P$6&lt;365*2/12,P53*0.93,IF($B$5-P$6&lt;365*3/12,P53*0.86,IF($B$5-P$6&lt;365*4/12,P53*0.79,IF($B$5-P$6&lt;365*5/12,P53*0.72,IF($B$5-P$6&lt;365*6/12,P53*0.65,IF($B$5-P$6&lt;365*7/12,P53*0.58,IF($B$5-P$6&lt;365*8/12,P53*0.51,0))))))))+IF($B$5-P$6&gt;365,0,IF($B$5-P$6&gt;365*11/12,P53*0.23,IF($B$5-P$6&gt;365*10/12,P53*0.3,IF($B$5-P$6&gt;365*9/12,P53*0.37,IF($B$5-P$6&gt;365*8/12,P53*0.44,0)))))</f>
        <v>0</v>
      </c>
      <c r="CT53" s="15">
        <f>+IF($B$5-Q$6&lt;365/12,Q53,IF($B$5-Q$6&lt;365*2/12,Q53*0.93,IF($B$5-Q$6&lt;365*3/12,Q53*0.86,IF($B$5-Q$6&lt;365*4/12,Q53*0.79,IF($B$5-Q$6&lt;365*5/12,Q53*0.72,IF($B$5-Q$6&lt;365*6/12,Q53*0.65,IF($B$5-Q$6&lt;365*7/12,Q53*0.58,IF($B$5-Q$6&lt;365*8/12,Q53*0.51,0))))))))+IF($B$5-Q$6&gt;365,0,IF($B$5-Q$6&gt;365*11/12,Q53*0.23,IF($B$5-Q$6&gt;365*10/12,Q53*0.3,IF($B$5-Q$6&gt;365*9/12,Q53*0.37,IF($B$5-Q$6&gt;365*8/12,Q53*0.44,0)))))</f>
        <v>0</v>
      </c>
      <c r="CU53" s="15">
        <f>+IF($B$5-R$6&lt;365/12,R53,IF($B$5-R$6&lt;365*2/12,R53*0.93,IF($B$5-R$6&lt;365*3/12,R53*0.86,IF($B$5-R$6&lt;365*4/12,R53*0.79,IF($B$5-R$6&lt;365*5/12,R53*0.72,IF($B$5-R$6&lt;365*6/12,R53*0.65,IF($B$5-R$6&lt;365*7/12,R53*0.58,IF($B$5-R$6&lt;365*8/12,R53*0.51,0))))))))+IF($B$5-R$6&gt;365,0,IF($B$5-R$6&gt;365*11/12,R53*0.23,IF($B$5-R$6&gt;365*10/12,R53*0.3,IF($B$5-R$6&gt;365*9/12,R53*0.37,IF($B$5-R$6&gt;365*8/12,R53*0.44,0)))))</f>
        <v>0</v>
      </c>
      <c r="CV53" s="15">
        <f>+IF($B$5-S$6&lt;365/12,S53,IF($B$5-S$6&lt;365*2/12,S53*0.93,IF($B$5-S$6&lt;365*3/12,S53*0.86,IF($B$5-S$6&lt;365*4/12,S53*0.79,IF($B$5-S$6&lt;365*5/12,S53*0.72,IF($B$5-S$6&lt;365*6/12,S53*0.65,IF($B$5-S$6&lt;365*7/12,S53*0.58,IF($B$5-S$6&lt;365*8/12,S53*0.51,0))))))))+IF($B$5-S$6&gt;365,0,IF($B$5-S$6&gt;365*11/12,S53*0.23,IF($B$5-S$6&gt;365*10/12,S53*0.3,IF($B$5-S$6&gt;365*9/12,S53*0.37,IF($B$5-S$6&gt;365*8/12,S53*0.44,0)))))</f>
        <v>0</v>
      </c>
      <c r="CW53" s="15">
        <f>+IF($B$5-T$6&lt;365/12,T53,IF($B$5-T$6&lt;365*2/12,T53*0.93,IF($B$5-T$6&lt;365*3/12,T53*0.86,IF($B$5-T$6&lt;365*4/12,T53*0.79,IF($B$5-T$6&lt;365*5/12,T53*0.72,IF($B$5-T$6&lt;365*6/12,T53*0.65,IF($B$5-T$6&lt;365*7/12,T53*0.58,IF($B$5-T$6&lt;365*8/12,T53*0.51,0))))))))+IF($B$5-T$6&gt;365,0,IF($B$5-T$6&gt;365*11/12,T53*0.23,IF($B$5-T$6&gt;365*10/12,T53*0.3,IF($B$5-T$6&gt;365*9/12,T53*0.37,IF($B$5-T$6&gt;365*8/12,T53*0.44,0)))))</f>
        <v>0</v>
      </c>
      <c r="CX53" s="15">
        <f>+IF($B$5-U$6&lt;365/12,U53,IF($B$5-U$6&lt;365*2/12,U53*0.93,IF($B$5-U$6&lt;365*3/12,U53*0.86,IF($B$5-U$6&lt;365*4/12,U53*0.79,IF($B$5-U$6&lt;365*5/12,U53*0.72,IF($B$5-U$6&lt;365*6/12,U53*0.65,IF($B$5-U$6&lt;365*7/12,U53*0.58,IF($B$5-U$6&lt;365*8/12,U53*0.51,0))))))))+IF($B$5-U$6&gt;365,0,IF($B$5-U$6&gt;365*11/12,U53*0.23,IF($B$5-U$6&gt;365*10/12,U53*0.3,IF($B$5-U$6&gt;365*9/12,U53*0.37,IF($B$5-U$6&gt;365*8/12,U53*0.44,0)))))</f>
        <v>0</v>
      </c>
      <c r="CY53" s="15">
        <f>+IF($B$5-V$6&lt;365/12,V53,IF($B$5-V$6&lt;365*2/12,V53*0.93,IF($B$5-V$6&lt;365*3/12,V53*0.86,IF($B$5-V$6&lt;365*4/12,V53*0.79,IF($B$5-V$6&lt;365*5/12,V53*0.72,IF($B$5-V$6&lt;365*6/12,V53*0.65,IF($B$5-V$6&lt;365*7/12,V53*0.58,IF($B$5-V$6&lt;365*8/12,V53*0.51,0))))))))+IF($B$5-V$6&gt;365,0,IF($B$5-V$6&gt;365*11/12,V53*0.23,IF($B$5-V$6&gt;365*10/12,V53*0.3,IF($B$5-V$6&gt;365*9/12,V53*0.37,IF($B$5-V$6&gt;365*8/12,V53*0.44,0)))))</f>
        <v>0</v>
      </c>
      <c r="CZ53" s="15">
        <f>+IF($B$5-W$6&lt;365/12,W53,IF($B$5-W$6&lt;365*2/12,W53*0.93,IF($B$5-W$6&lt;365*3/12,W53*0.86,IF($B$5-W$6&lt;365*4/12,W53*0.79,IF($B$5-W$6&lt;365*5/12,W53*0.72,IF($B$5-W$6&lt;365*6/12,W53*0.65,IF($B$5-W$6&lt;365*7/12,W53*0.58,IF($B$5-W$6&lt;365*8/12,W53*0.51,0))))))))+IF($B$5-W$6&gt;365,0,IF($B$5-W$6&gt;365*11/12,W53*0.23,IF($B$5-W$6&gt;365*10/12,W53*0.3,IF($B$5-W$6&gt;365*9/12,W53*0.37,IF($B$5-W$6&gt;365*8/12,W53*0.44,0)))))</f>
        <v>0</v>
      </c>
      <c r="DA53" s="15">
        <f>+IF($B$5-X$6&lt;365/12,X53,IF($B$5-X$6&lt;365*2/12,X53*0.93,IF($B$5-X$6&lt;365*3/12,X53*0.86,IF($B$5-X$6&lt;365*4/12,X53*0.79,IF($B$5-X$6&lt;365*5/12,X53*0.72,IF($B$5-X$6&lt;365*6/12,X53*0.65,IF($B$5-X$6&lt;365*7/12,X53*0.58,IF($B$5-X$6&lt;365*8/12,X53*0.51,0))))))))+IF($B$5-X$6&gt;365,0,IF($B$5-X$6&gt;365*11/12,X53*0.23,IF($B$5-X$6&gt;365*10/12,X53*0.3,IF($B$5-X$6&gt;365*9/12,X53*0.37,IF($B$5-X$6&gt;365*8/12,X53*0.44,0)))))</f>
        <v>0</v>
      </c>
      <c r="DB53" s="15">
        <f>+IF($B$5-Y$6&lt;365/12,Y53,IF($B$5-Y$6&lt;365*2/12,Y53*0.93,IF($B$5-Y$6&lt;365*3/12,Y53*0.86,IF($B$5-Y$6&lt;365*4/12,Y53*0.79,IF($B$5-Y$6&lt;365*5/12,Y53*0.72,IF($B$5-Y$6&lt;365*6/12,Y53*0.65,IF($B$5-Y$6&lt;365*7/12,Y53*0.58,IF($B$5-Y$6&lt;365*8/12,Y53*0.51,0))))))))+IF($B$5-Y$6&gt;365,0,IF($B$5-Y$6&gt;365*11/12,Y53*0.23,IF($B$5-Y$6&gt;365*10/12,Y53*0.3,IF($B$5-Y$6&gt;365*9/12,Y53*0.37,IF($B$5-Y$6&gt;365*8/12,Y53*0.44,0)))))</f>
        <v>0</v>
      </c>
      <c r="DC53" s="15">
        <f>+IF($B$5-Z$6&lt;365/12,Z53,IF($B$5-Z$6&lt;365*2/12,Z53*0.93,IF($B$5-Z$6&lt;365*3/12,Z53*0.86,IF($B$5-Z$6&lt;365*4/12,Z53*0.79,IF($B$5-Z$6&lt;365*5/12,Z53*0.72,IF($B$5-Z$6&lt;365*6/12,Z53*0.65,IF($B$5-Z$6&lt;365*7/12,Z53*0.58,IF($B$5-Z$6&lt;365*8/12,Z53*0.51,0))))))))+IF($B$5-Z$6&gt;365,0,IF($B$5-Z$6&gt;365*11/12,Z53*0.23,IF($B$5-Z$6&gt;365*10/12,Z53*0.3,IF($B$5-Z$6&gt;365*9/12,Z53*0.37,IF($B$5-Z$6&gt;365*8/12,Z53*0.44,0)))))</f>
        <v>17.16</v>
      </c>
      <c r="DD53" s="15">
        <f>+IF($B$5-AA$6&lt;365/12,AA53,IF($B$5-AA$6&lt;365*2/12,AA53*0.93,IF($B$5-AA$6&lt;365*3/12,AA53*0.86,IF($B$5-AA$6&lt;365*4/12,AA53*0.79,IF($B$5-AA$6&lt;365*5/12,AA53*0.72,IF($B$5-AA$6&lt;365*6/12,AA53*0.65,IF($B$5-AA$6&lt;365*7/12,AA53*0.58,IF($B$5-AA$6&lt;365*8/12,AA53*0.51,0))))))))+IF($B$5-AA$6&gt;365,0,IF($B$5-AA$6&gt;365*11/12,AA53*0.23,IF($B$5-AA$6&gt;365*10/12,AA53*0.3,IF($B$5-AA$6&gt;365*9/12,AA53*0.37,IF($B$5-AA$6&gt;365*8/12,AA53*0.44,0)))))</f>
        <v>0</v>
      </c>
      <c r="DE53" s="15">
        <f>+IF($B$5-AB$6&lt;365/12,AB53,IF($B$5-AB$6&lt;365*2/12,AB53*0.93,IF($B$5-AB$6&lt;365*3/12,AB53*0.86,IF($B$5-AB$6&lt;365*4/12,AB53*0.79,IF($B$5-AB$6&lt;365*5/12,AB53*0.72,IF($B$5-AB$6&lt;365*6/12,AB53*0.65,IF($B$5-AB$6&lt;365*7/12,AB53*0.58,IF($B$5-AB$6&lt;365*8/12,AB53*0.51,0))))))))+IF($B$5-AB$6&gt;365,0,IF($B$5-AB$6&gt;365*11/12,AB53*0.23,IF($B$5-AB$6&gt;365*10/12,AB53*0.3,IF($B$5-AB$6&gt;365*9/12,AB53*0.37,IF($B$5-AB$6&gt;365*8/12,AB53*0.44,0)))))</f>
        <v>0</v>
      </c>
      <c r="DF53" s="15">
        <f>+IF($B$5-AC$6&lt;365/12,AC53,IF($B$5-AC$6&lt;365*2/12,AC53*0.93,IF($B$5-AC$6&lt;365*3/12,AC53*0.86,IF($B$5-AC$6&lt;365*4/12,AC53*0.79,IF($B$5-AC$6&lt;365*5/12,AC53*0.72,IF($B$5-AC$6&lt;365*6/12,AC53*0.65,IF($B$5-AC$6&lt;365*7/12,AC53*0.58,IF($B$5-AC$6&lt;365*8/12,AC53*0.51,0))))))))+IF($B$5-AC$6&gt;365,0,IF($B$5-AC$6&gt;365*11/12,AC53*0.23,IF($B$5-AC$6&gt;365*10/12,AC53*0.3,IF($B$5-AC$6&gt;365*9/12,AC53*0.37,IF($B$5-AC$6&gt;365*8/12,AC53*0.44,0)))))</f>
        <v>0</v>
      </c>
      <c r="DG53" s="15">
        <f>+IF($B$5-AD$6&lt;365/12,AD53,IF($B$5-AD$6&lt;365*2/12,AD53*0.93,IF($B$5-AD$6&lt;365*3/12,AD53*0.86,IF($B$5-AD$6&lt;365*4/12,AD53*0.79,IF($B$5-AD$6&lt;365*5/12,AD53*0.72,IF($B$5-AD$6&lt;365*6/12,AD53*0.65,IF($B$5-AD$6&lt;365*7/12,AD53*0.58,IF($B$5-AD$6&lt;365*8/12,AD53*0.51,0))))))))+IF($B$5-AD$6&gt;365,0,IF($B$5-AD$6&gt;365*11/12,AD53*0.23,IF($B$5-AD$6&gt;365*10/12,AD53*0.3,IF($B$5-AD$6&gt;365*9/12,AD53*0.37,IF($B$5-AD$6&gt;365*8/12,AD53*0.44,0)))))</f>
        <v>0</v>
      </c>
      <c r="DH53" s="15">
        <f>+IF($B$5-AE$6&lt;365/12,AE53,IF($B$5-AE$6&lt;365*2/12,AE53*0.93,IF($B$5-AE$6&lt;365*3/12,AE53*0.86,IF($B$5-AE$6&lt;365*4/12,AE53*0.79,IF($B$5-AE$6&lt;365*5/12,AE53*0.72,IF($B$5-AE$6&lt;365*6/12,AE53*0.65,IF($B$5-AE$6&lt;365*7/12,AE53*0.58,IF($B$5-AE$6&lt;365*8/12,AE53*0.51,0))))))))+IF($B$5-AE$6&gt;365,0,IF($B$5-AE$6&gt;365*11/12,AE53*0.23,IF($B$5-AE$6&gt;365*10/12,AE53*0.3,IF($B$5-AE$6&gt;365*9/12,AE53*0.37,IF($B$5-AE$6&gt;365*8/12,AE53*0.44,0)))))</f>
        <v>96.9</v>
      </c>
      <c r="DI53" s="15">
        <f>+IF($B$5-AF$6&lt;365/12,AF53,IF($B$5-AF$6&lt;365*2/12,AF53*0.93,IF($B$5-AF$6&lt;365*3/12,AF53*0.86,IF($B$5-AF$6&lt;365*4/12,AF53*0.79,IF($B$5-AF$6&lt;365*5/12,AF53*0.72,IF($B$5-AF$6&lt;365*6/12,AF53*0.65,IF($B$5-AF$6&lt;365*7/12,AF53*0.58,IF($B$5-AF$6&lt;365*8/12,AF53*0.51,0))))))))+IF($B$5-AF$6&gt;365,0,IF($B$5-AF$6&gt;365*11/12,AF53*0.23,IF($B$5-AF$6&gt;365*10/12,AF53*0.3,IF($B$5-AF$6&gt;365*9/12,AF53*0.37,IF($B$5-AF$6&gt;365*8/12,AF53*0.44,0)))))</f>
        <v>0</v>
      </c>
      <c r="DJ53" s="15">
        <f>+IF($B$5-AG$6&lt;365/12,AG53,IF($B$5-AG$6&lt;365*2/12,AG53*0.93,IF($B$5-AG$6&lt;365*3/12,AG53*0.86,IF($B$5-AG$6&lt;365*4/12,AG53*0.79,IF($B$5-AG$6&lt;365*5/12,AG53*0.72,IF($B$5-AG$6&lt;365*6/12,AG53*0.65,IF($B$5-AG$6&lt;365*7/12,AG53*0.58,IF($B$5-AG$6&lt;365*8/12,AG53*0.51,0))))))))+IF($B$5-AG$6&gt;365,0,IF($B$5-AG$6&gt;365*11/12,AG53*0.23,IF($B$5-AG$6&gt;365*10/12,AG53*0.3,IF($B$5-AG$6&gt;365*9/12,AG53*0.37,IF($B$5-AG$6&gt;365*8/12,AG53*0.44,0)))))</f>
        <v>0</v>
      </c>
      <c r="DK53" s="15">
        <f>+IF($B$5-AH$6&lt;365/12,AH53,IF($B$5-AH$6&lt;365*2/12,AH53*0.93,IF($B$5-AH$6&lt;365*3/12,AH53*0.86,IF($B$5-AH$6&lt;365*4/12,AH53*0.79,IF($B$5-AH$6&lt;365*5/12,AH53*0.72,IF($B$5-AH$6&lt;365*6/12,AH53*0.65,IF($B$5-AH$6&lt;365*7/12,AH53*0.58,IF($B$5-AH$6&lt;365*8/12,AH53*0.51,0))))))))+IF($B$5-AH$6&gt;365,0,IF($B$5-AH$6&gt;365*11/12,AH53*0.23,IF($B$5-AH$6&gt;365*10/12,AH53*0.3,IF($B$5-AH$6&gt;365*9/12,AH53*0.37,IF($B$5-AH$6&gt;365*8/12,AH53*0.44,0)))))</f>
        <v>0</v>
      </c>
      <c r="DL53" s="15">
        <f>+IF($B$5-AI$6&lt;365/12,AI53,IF($B$5-AI$6&lt;365*2/12,AI53*0.93,IF($B$5-AI$6&lt;365*3/12,AI53*0.86,IF($B$5-AI$6&lt;365*4/12,AI53*0.79,IF($B$5-AI$6&lt;365*5/12,AI53*0.72,IF($B$5-AI$6&lt;365*6/12,AI53*0.65,IF($B$5-AI$6&lt;365*7/12,AI53*0.58,IF($B$5-AI$6&lt;365*8/12,AI53*0.51,0))))))))+IF($B$5-AI$6&gt;365,0,IF($B$5-AI$6&gt;365*11/12,AI53*0.23,IF($B$5-AI$6&gt;365*10/12,AI53*0.3,IF($B$5-AI$6&gt;365*9/12,AI53*0.37,IF($B$5-AI$6&gt;365*8/12,AI53*0.44,0)))))</f>
        <v>0</v>
      </c>
      <c r="DM53" s="15">
        <f>+IF($B$5-AJ$6&lt;365/12,AJ53,IF($B$5-AJ$6&lt;365*2/12,AJ53*0.93,IF($B$5-AJ$6&lt;365*3/12,AJ53*0.86,IF($B$5-AJ$6&lt;365*4/12,AJ53*0.79,IF($B$5-AJ$6&lt;365*5/12,AJ53*0.72,IF($B$5-AJ$6&lt;365*6/12,AJ53*0.65,IF($B$5-AJ$6&lt;365*7/12,AJ53*0.58,IF($B$5-AJ$6&lt;365*8/12,AJ53*0.51,0))))))))+IF($B$5-AJ$6&gt;365,0,IF($B$5-AJ$6&gt;365*11/12,AJ53*0.23,IF($B$5-AJ$6&gt;365*10/12,AJ53*0.3,IF($B$5-AJ$6&gt;365*9/12,AJ53*0.37,IF($B$5-AJ$6&gt;365*8/12,AJ53*0.44,0)))))</f>
        <v>0</v>
      </c>
      <c r="DN53" s="15">
        <f>+IF($B$5-AK$6&lt;365/12,AK53,IF($B$5-AK$6&lt;365*2/12,AK53*0.93,IF($B$5-AK$6&lt;365*3/12,AK53*0.86,IF($B$5-AK$6&lt;365*4/12,AK53*0.79,IF($B$5-AK$6&lt;365*5/12,AK53*0.72,IF($B$5-AK$6&lt;365*6/12,AK53*0.65,IF($B$5-AK$6&lt;365*7/12,AK53*0.58,IF($B$5-AK$6&lt;365*8/12,AK53*0.51,0))))))))+IF($B$5-AK$6&gt;365,0,IF($B$5-AK$6&gt;365*11/12,AK53*0.23,IF($B$5-AK$6&gt;365*10/12,AK53*0.3,IF($B$5-AK$6&gt;365*9/12,AK53*0.37,IF($B$5-AK$6&gt;365*8/12,AK53*0.44,0)))))</f>
        <v>0</v>
      </c>
      <c r="DO53" s="15">
        <f>+IF($B$5-AL$6&lt;365/12,AL53,IF($B$5-AL$6&lt;365*2/12,AL53*0.93,IF($B$5-AL$6&lt;365*3/12,AL53*0.86,IF($B$5-AL$6&lt;365*4/12,AL53*0.79,IF($B$5-AL$6&lt;365*5/12,AL53*0.72,IF($B$5-AL$6&lt;365*6/12,AL53*0.65,IF($B$5-AL$6&lt;365*7/12,AL53*0.58,IF($B$5-AL$6&lt;365*8/12,AL53*0.51,0))))))))+IF($B$5-AL$6&gt;365,0,IF($B$5-AL$6&gt;365*11/12,AL53*0.23,IF($B$5-AL$6&gt;365*10/12,AL53*0.3,IF($B$5-AL$6&gt;365*9/12,AL53*0.37,IF($B$5-AL$6&gt;365*8/12,AL53*0.44,0)))))</f>
        <v>0</v>
      </c>
      <c r="DP53" s="15">
        <f>+IF($B$5-AM$6&lt;365/12,AM53,IF($B$5-AM$6&lt;365*2/12,AM53*0.93,IF($B$5-AM$6&lt;365*3/12,AM53*0.86,IF($B$5-AM$6&lt;365*4/12,AM53*0.79,IF($B$5-AM$6&lt;365*5/12,AM53*0.72,IF($B$5-AM$6&lt;365*6/12,AM53*0.65,IF($B$5-AM$6&lt;365*7/12,AM53*0.58,IF($B$5-AM$6&lt;365*8/12,AM53*0.51,0))))))))+IF($B$5-AM$6&gt;365,0,IF($B$5-AM$6&gt;365*11/12,AM53*0.23,IF($B$5-AM$6&gt;365*10/12,AM53*0.3,IF($B$5-AM$6&gt;365*9/12,AM53*0.37,IF($B$5-AM$6&gt;365*8/12,AM53*0.44,0)))))</f>
        <v>0</v>
      </c>
      <c r="DQ53" s="15">
        <f>+IF($B$5-AN$6&lt;365/12,AN53,IF($B$5-AN$6&lt;365*2/12,AN53*0.93,IF($B$5-AN$6&lt;365*3/12,AN53*0.86,IF($B$5-AN$6&lt;365*4/12,AN53*0.79,IF($B$5-AN$6&lt;365*5/12,AN53*0.72,IF($B$5-AN$6&lt;365*6/12,AN53*0.65,IF($B$5-AN$6&lt;365*7/12,AN53*0.58,IF($B$5-AN$6&lt;365*8/12,AN53*0.51,0))))))))+IF($B$5-AN$6&gt;365,0,IF($B$5-AN$6&gt;365*11/12,AN53*0.23,IF($B$5-AN$6&gt;365*10/12,AN53*0.3,IF($B$5-AN$6&gt;365*9/12,AN53*0.37,IF($B$5-AN$6&gt;365*8/12,AN53*0.44,0)))))</f>
        <v>0</v>
      </c>
      <c r="DR53" s="15">
        <f>+IF($B$5-AO$6&lt;365/12,AO53,IF($B$5-AO$6&lt;365*2/12,AO53*0.93,IF($B$5-AO$6&lt;365*3/12,AO53*0.86,IF($B$5-AO$6&lt;365*4/12,AO53*0.79,IF($B$5-AO$6&lt;365*5/12,AO53*0.72,IF($B$5-AO$6&lt;365*6/12,AO53*0.65,IF($B$5-AO$6&lt;365*7/12,AO53*0.58,IF($B$5-AO$6&lt;365*8/12,AO53*0.51,0))))))))+IF($B$5-AO$6&gt;365,0,IF($B$5-AO$6&gt;365*11/12,AO53*0.23,IF($B$5-AO$6&gt;365*10/12,AO53*0.3,IF($B$5-AO$6&gt;365*9/12,AO53*0.37,IF($B$5-AO$6&gt;365*8/12,AO53*0.44,0)))))</f>
        <v>0</v>
      </c>
      <c r="DS53" s="15">
        <f>+IF($B$5-AP$6&lt;365/12,AP53,IF($B$5-AP$6&lt;365*2/12,AP53*0.93,IF($B$5-AP$6&lt;365*3/12,AP53*0.86,IF($B$5-AP$6&lt;365*4/12,AP53*0.79,IF($B$5-AP$6&lt;365*5/12,AP53*0.72,IF($B$5-AP$6&lt;365*6/12,AP53*0.65,IF($B$5-AP$6&lt;365*7/12,AP53*0.58,IF($B$5-AP$6&lt;365*8/12,AP53*0.51,0))))))))+IF($B$5-AP$6&gt;365,0,IF($B$5-AP$6&gt;365*11/12,AP53*0.23,IF($B$5-AP$6&gt;365*10/12,AP53*0.3,IF($B$5-AP$6&gt;365*9/12,AP53*0.37,IF($B$5-AP$6&gt;365*8/12,AP53*0.44,0)))))</f>
        <v>0</v>
      </c>
      <c r="DT53" s="15">
        <f>+IF($B$5-AQ$6&lt;365/12,AQ53,IF($B$5-AQ$6&lt;365*2/12,AQ53*0.93,IF($B$5-AQ$6&lt;365*3/12,AQ53*0.86,IF($B$5-AQ$6&lt;365*4/12,AQ53*0.79,IF($B$5-AQ$6&lt;365*5/12,AQ53*0.72,IF($B$5-AQ$6&lt;365*6/12,AQ53*0.65,IF($B$5-AQ$6&lt;365*7/12,AQ53*0.58,IF($B$5-AQ$6&lt;365*8/12,AQ53*0.51,0))))))))+IF($B$5-AQ$6&gt;365,0,IF($B$5-AQ$6&gt;365*11/12,AQ53*0.23,IF($B$5-AQ$6&gt;365*10/12,AQ53*0.3,IF($B$5-AQ$6&gt;365*9/12,AQ53*0.37,IF($B$5-AQ$6&gt;365*8/12,AQ53*0.44,0)))))</f>
        <v>0</v>
      </c>
      <c r="DU53" s="15">
        <f>+IF($B$5-AR$6&lt;365/12,AR53,IF($B$5-AR$6&lt;365*2/12,AR53*0.93,IF($B$5-AR$6&lt;365*3/12,AR53*0.86,IF($B$5-AR$6&lt;365*4/12,AR53*0.79,IF($B$5-AR$6&lt;365*5/12,AR53*0.72,IF($B$5-AR$6&lt;365*6/12,AR53*0.65,IF($B$5-AR$6&lt;365*7/12,AR53*0.58,IF($B$5-AR$6&lt;365*8/12,AR53*0.51,0))))))))+IF($B$5-AR$6&gt;365,0,IF($B$5-AR$6&gt;365*11/12,AR53*0.23,IF($B$5-AR$6&gt;365*10/12,AR53*0.3,IF($B$5-AR$6&gt;365*9/12,AR53*0.37,IF($B$5-AR$6&gt;365*8/12,AR53*0.44,0)))))</f>
        <v>1.625</v>
      </c>
      <c r="DV53" s="15">
        <f>+IF($B$5-AS$6&lt;365/12,AS53,IF($B$5-AS$6&lt;365*2/12,AS53*0.93,IF($B$5-AS$6&lt;365*3/12,AS53*0.86,IF($B$5-AS$6&lt;365*4/12,AS53*0.79,IF($B$5-AS$6&lt;365*5/12,AS53*0.72,IF($B$5-AS$6&lt;365*6/12,AS53*0.65,IF($B$5-AS$6&lt;365*7/12,AS53*0.58,IF($B$5-AS$6&lt;365*8/12,AS53*0.51,0))))))))+IF($B$5-AS$6&gt;365,0,IF($B$5-AS$6&gt;365*11/12,AS53*0.23,IF($B$5-AS$6&gt;365*10/12,AS53*0.3,IF($B$5-AS$6&gt;365*9/12,AS53*0.37,IF($B$5-AS$6&gt;365*8/12,AS53*0.44,0)))))</f>
        <v>0</v>
      </c>
      <c r="DW53" s="15">
        <f>+IF($B$5-AT$6&lt;365/12,AT53,IF($B$5-AT$6&lt;365*2/12,AT53*0.93,IF($B$5-AT$6&lt;365*3/12,AT53*0.86,IF($B$5-AT$6&lt;365*4/12,AT53*0.79,IF($B$5-AT$6&lt;365*5/12,AT53*0.72,IF($B$5-AT$6&lt;365*6/12,AT53*0.65,IF($B$5-AT$6&lt;365*7/12,AT53*0.58,IF($B$5-AT$6&lt;365*8/12,AT53*0.51,0))))))))+IF($B$5-AT$6&gt;365,0,IF($B$5-AT$6&gt;365*11/12,AT53*0.23,IF($B$5-AT$6&gt;365*10/12,AT53*0.3,IF($B$5-AT$6&gt;365*9/12,AT53*0.37,IF($B$5-AT$6&gt;365*8/12,AT53*0.44,0)))))</f>
        <v>0</v>
      </c>
      <c r="DX53" s="15">
        <f>+IF($B$5-AU$6&lt;365/12,AU53,IF($B$5-AU$6&lt;365*2/12,AU53*0.93,IF($B$5-AU$6&lt;365*3/12,AU53*0.86,IF($B$5-AU$6&lt;365*4/12,AU53*0.79,IF($B$5-AU$6&lt;365*5/12,AU53*0.72,IF($B$5-AU$6&lt;365*6/12,AU53*0.65,IF($B$5-AU$6&lt;365*7/12,AU53*0.58,IF($B$5-AU$6&lt;365*8/12,AU53*0.51,0))))))))+IF($B$5-AU$6&gt;365,0,IF($B$5-AU$6&gt;365*11/12,AU53*0.23,IF($B$5-AU$6&gt;365*10/12,AU53*0.3,IF($B$5-AU$6&gt;365*9/12,AU53*0.37,IF($B$5-AU$6&gt;365*8/12,AU53*0.44,0)))))</f>
        <v>0</v>
      </c>
      <c r="DY53" s="15">
        <f>+IF($B$5-AV$6&lt;365/12,AV53,IF($B$5-AV$6&lt;365*2/12,AV53*0.93,IF($B$5-AV$6&lt;365*3/12,AV53*0.86,IF($B$5-AV$6&lt;365*4/12,AV53*0.79,IF($B$5-AV$6&lt;365*5/12,AV53*0.72,IF($B$5-AV$6&lt;365*6/12,AV53*0.65,IF($B$5-AV$6&lt;365*7/12,AV53*0.58,IF($B$5-AV$6&lt;365*8/12,AV53*0.51,0))))))))+IF($B$5-AV$6&gt;365,0,IF($B$5-AV$6&gt;365*11/12,AV53*0.23,IF($B$5-AV$6&gt;365*10/12,AV53*0.3,IF($B$5-AV$6&gt;365*9/12,AV53*0.37,IF($B$5-AV$6&gt;365*8/12,AV53*0.44,0)))))</f>
        <v>0</v>
      </c>
      <c r="DZ53" s="15">
        <f>+IF($B$5-AW$6&lt;365/12,AW53,IF($B$5-AW$6&lt;365*2/12,AW53*0.93,IF($B$5-AW$6&lt;365*3/12,AW53*0.86,IF($B$5-AW$6&lt;365*4/12,AW53*0.79,IF($B$5-AW$6&lt;365*5/12,AW53*0.72,IF($B$5-AW$6&lt;365*6/12,AW53*0.65,IF($B$5-AW$6&lt;365*7/12,AW53*0.58,IF($B$5-AW$6&lt;365*8/12,AW53*0.51,0))))))))+IF($B$5-AW$6&gt;365,0,IF($B$5-AW$6&gt;365*11/12,AW53*0.23,IF($B$5-AW$6&gt;365*10/12,AW53*0.3,IF($B$5-AW$6&gt;365*9/12,AW53*0.37,IF($B$5-AW$6&gt;365*8/12,AW53*0.44,0)))))</f>
        <v>0</v>
      </c>
      <c r="EA53" s="15">
        <f>+IF($B$5-AX$6&lt;365/12,AX53,IF($B$5-AX$6&lt;365*2/12,AX53*0.93,IF($B$5-AX$6&lt;365*3/12,AX53*0.86,IF($B$5-AX$6&lt;365*4/12,AX53*0.79,IF($B$5-AX$6&lt;365*5/12,AX53*0.72,IF($B$5-AX$6&lt;365*6/12,AX53*0.65,IF($B$5-AX$6&lt;365*7/12,AX53*0.58,IF($B$5-AX$6&lt;365*8/12,AX53*0.51,0))))))))+IF($B$5-AX$6&gt;365,0,IF($B$5-AX$6&gt;365*11/12,AX53*0.23,IF($B$5-AX$6&gt;365*10/12,AX53*0.3,IF($B$5-AX$6&gt;365*9/12,AX53*0.37,IF($B$5-AX$6&gt;365*8/12,AX53*0.44,0)))))</f>
        <v>0</v>
      </c>
      <c r="EB53" s="15">
        <f>+IF($B$5-AY$6&lt;365/12,AY53,IF($B$5-AY$6&lt;365*2/12,AY53*0.93,IF($B$5-AY$6&lt;365*3/12,AY53*0.86,IF($B$5-AY$6&lt;365*4/12,AY53*0.79,IF($B$5-AY$6&lt;365*5/12,AY53*0.72,IF($B$5-AY$6&lt;365*6/12,AY53*0.65,IF($B$5-AY$6&lt;365*7/12,AY53*0.58,IF($B$5-AY$6&lt;365*8/12,AY53*0.51,0))))))))+IF($B$5-AY$6&gt;365,0,IF($B$5-AY$6&gt;365*11/12,AY53*0.23,IF($B$5-AY$6&gt;365*10/12,AY53*0.3,IF($B$5-AY$6&gt;365*9/12,AY53*0.37,IF($B$5-AY$6&gt;365*8/12,AY53*0.44,0)))))</f>
        <v>0</v>
      </c>
      <c r="EC53" s="15">
        <f>+IF($B$5-AZ$6&lt;365/12,AZ53,IF($B$5-AZ$6&lt;365*2/12,AZ53*0.93,IF($B$5-AZ$6&lt;365*3/12,AZ53*0.86,IF($B$5-AZ$6&lt;365*4/12,AZ53*0.79,IF($B$5-AZ$6&lt;365*5/12,AZ53*0.72,IF($B$5-AZ$6&lt;365*6/12,AZ53*0.65,IF($B$5-AZ$6&lt;365*7/12,AZ53*0.58,IF($B$5-AZ$6&lt;365*8/12,AZ53*0.51,0))))))))+IF($B$5-AZ$6&gt;365,0,IF($B$5-AZ$6&gt;365*11/12,AZ53*0.23,IF($B$5-AZ$6&gt;365*10/12,AZ53*0.3,IF($B$5-AZ$6&gt;365*9/12,AZ53*0.37,IF($B$5-AZ$6&gt;365*8/12,AZ53*0.44,0)))))</f>
        <v>0</v>
      </c>
      <c r="ED53" s="15">
        <f>+IF($B$5-BA$6&lt;365/12,BA53,IF($B$5-BA$6&lt;365*2/12,BA53*0.93,IF($B$5-BA$6&lt;365*3/12,BA53*0.86,IF($B$5-BA$6&lt;365*4/12,BA53*0.79,IF($B$5-BA$6&lt;365*5/12,BA53*0.72,IF($B$5-BA$6&lt;365*6/12,BA53*0.65,IF($B$5-BA$6&lt;365*7/12,BA53*0.58,IF($B$5-BA$6&lt;365*8/12,BA53*0.51,0))))))))+IF($B$5-BA$6&gt;365,0,IF($B$5-BA$6&gt;365*11/12,BA53*0.23,IF($B$5-BA$6&gt;365*10/12,BA53*0.3,IF($B$5-BA$6&gt;365*9/12,BA53*0.37,IF($B$5-BA$6&gt;365*8/12,BA53*0.44,0)))))</f>
        <v>0</v>
      </c>
      <c r="EE53" s="15">
        <f>+IF($B$5-BB$6&lt;365/12,BB53,IF($B$5-BB$6&lt;365*2/12,BB53*0.93,IF($B$5-BB$6&lt;365*3/12,BB53*0.86,IF($B$5-BB$6&lt;365*4/12,BB53*0.79,IF($B$5-BB$6&lt;365*5/12,BB53*0.72,IF($B$5-BB$6&lt;365*6/12,BB53*0.65,IF($B$5-BB$6&lt;365*7/12,BB53*0.58,IF($B$5-BB$6&lt;365*8/12,BB53*0.51,0))))))))+IF($B$5-BB$6&gt;365,0,IF($B$5-BB$6&gt;365*11/12,BB53*0.23,IF($B$5-BB$6&gt;365*10/12,BB53*0.3,IF($B$5-BB$6&gt;365*9/12,BB53*0.37,IF($B$5-BB$6&gt;365*8/12,BB53*0.44,0)))))</f>
        <v>0</v>
      </c>
      <c r="EF53" s="15">
        <f>+IF($B$5-BC$6&lt;365/12,BC53,IF($B$5-BC$6&lt;365*2/12,BC53*0.93,IF($B$5-BC$6&lt;365*3/12,BC53*0.86,IF($B$5-BC$6&lt;365*4/12,BC53*0.79,IF($B$5-BC$6&lt;365*5/12,BC53*0.72,IF($B$5-BC$6&lt;365*6/12,BC53*0.65,IF($B$5-BC$6&lt;365*7/12,BC53*0.58,IF($B$5-BC$6&lt;365*8/12,BC53*0.51,0))))))))+IF($B$5-BC$6&gt;365,0,IF($B$5-BC$6&gt;365*11/12,BC53*0.23,IF($B$5-BC$6&gt;365*10/12,BC53*0.3,IF($B$5-BC$6&gt;365*9/12,BC53*0.37,IF($B$5-BC$6&gt;365*8/12,BC53*0.44,0)))))</f>
        <v>0</v>
      </c>
      <c r="EG53" s="15">
        <f>+IF($B$5-BD$6&lt;365/12,BD53,IF($B$5-BD$6&lt;365*2/12,BD53*0.93,IF($B$5-BD$6&lt;365*3/12,BD53*0.86,IF($B$5-BD$6&lt;365*4/12,BD53*0.79,IF($B$5-BD$6&lt;365*5/12,BD53*0.72,IF($B$5-BD$6&lt;365*6/12,BD53*0.65,IF($B$5-BD$6&lt;365*7/12,BD53*0.58,IF($B$5-BD$6&lt;365*8/12,BD53*0.51,0))))))))+IF($B$5-BD$6&gt;365,0,IF($B$5-BD$6&gt;365*11/12,BD53*0.23,IF($B$5-BD$6&gt;365*10/12,BD53*0.3,IF($B$5-BD$6&gt;365*9/12,BD53*0.37,IF($B$5-BD$6&gt;365*8/12,BD53*0.44,0)))))</f>
        <v>0</v>
      </c>
      <c r="EH53" s="15">
        <f>+IF($B$5-BE$6&lt;365/12,BE53,IF($B$5-BE$6&lt;365*2/12,BE53*0.93,IF($B$5-BE$6&lt;365*3/12,BE53*0.86,IF($B$5-BE$6&lt;365*4/12,BE53*0.79,IF($B$5-BE$6&lt;365*5/12,BE53*0.72,IF($B$5-BE$6&lt;365*6/12,BE53*0.65,IF($B$5-BE$6&lt;365*7/12,BE53*0.58,IF($B$5-BE$6&lt;365*8/12,BE53*0.51,0))))))))+IF($B$5-BE$6&gt;365,0,IF($B$5-BE$6&gt;365*11/12,BE53*0.23,IF($B$5-BE$6&gt;365*10/12,BE53*0.3,IF($B$5-BE$6&gt;365*9/12,BE53*0.37,IF($B$5-BE$6&gt;365*8/12,BE53*0.44,0)))))</f>
        <v>0</v>
      </c>
      <c r="EI53" s="15">
        <f>+IF($B$5-BF$6&lt;365/12,BF53,IF($B$5-BF$6&lt;365*2/12,BF53*0.93,IF($B$5-BF$6&lt;365*3/12,BF53*0.86,IF($B$5-BF$6&lt;365*4/12,BF53*0.79,IF($B$5-BF$6&lt;365*5/12,BF53*0.72,IF($B$5-BF$6&lt;365*6/12,BF53*0.65,IF($B$5-BF$6&lt;365*7/12,BF53*0.58,IF($B$5-BF$6&lt;365*8/12,BF53*0.51,0))))))))+IF($B$5-BF$6&gt;365,0,IF($B$5-BF$6&gt;365*11/12,BF53*0.23,IF($B$5-BF$6&gt;365*10/12,BF53*0.3,IF($B$5-BF$6&gt;365*9/12,BF53*0.37,IF($B$5-BF$6&gt;365*8/12,BF53*0.44,0)))))</f>
        <v>0</v>
      </c>
      <c r="EJ53" s="15">
        <f>+IF($B$5-BG$6&lt;365/12,BG53,IF($B$5-BG$6&lt;365*2/12,BG53*0.93,IF($B$5-BG$6&lt;365*3/12,BG53*0.86,IF($B$5-BG$6&lt;365*4/12,BG53*0.79,IF($B$5-BG$6&lt;365*5/12,BG53*0.72,IF($B$5-BG$6&lt;365*6/12,BG53*0.65,IF($B$5-BG$6&lt;365*7/12,BG53*0.58,IF($B$5-BG$6&lt;365*8/12,BG53*0.51,0))))))))+IF($B$5-BG$6&gt;365,0,IF($B$5-BG$6&gt;365*11/12,BG53*0.23,IF($B$5-BG$6&gt;365*10/12,BG53*0.3,IF($B$5-BG$6&gt;365*9/12,BG53*0.37,IF($B$5-BG$6&gt;365*8/12,BG53*0.44,0)))))</f>
        <v>0</v>
      </c>
      <c r="EK53" s="15">
        <f>+IF($B$5-BH$6&lt;365/12,BH53,IF($B$5-BH$6&lt;365*2/12,BH53*0.93,IF($B$5-BH$6&lt;365*3/12,BH53*0.86,IF($B$5-BH$6&lt;365*4/12,BH53*0.79,IF($B$5-BH$6&lt;365*5/12,BH53*0.72,IF($B$5-BH$6&lt;365*6/12,BH53*0.65,IF($B$5-BH$6&lt;365*7/12,BH53*0.58,IF($B$5-BH$6&lt;365*8/12,BH53*0.51,0))))))))+IF($B$5-BH$6&gt;365,0,IF($B$5-BH$6&gt;365*11/12,BH53*0.23,IF($B$5-BH$6&gt;365*10/12,BH53*0.3,IF($B$5-BH$6&gt;365*9/12,BH53*0.37,IF($B$5-BH$6&gt;365*8/12,BH53*0.44,0)))))</f>
        <v>0</v>
      </c>
      <c r="EL53" s="15">
        <f>+IF($B$5-BI$6&lt;365/12,BI53,IF($B$5-BI$6&lt;365*2/12,BI53*0.93,IF($B$5-BI$6&lt;365*3/12,BI53*0.86,IF($B$5-BI$6&lt;365*4/12,BI53*0.79,IF($B$5-BI$6&lt;365*5/12,BI53*0.72,IF($B$5-BI$6&lt;365*6/12,BI53*0.65,IF($B$5-BI$6&lt;365*7/12,BI53*0.58,IF($B$5-BI$6&lt;365*8/12,BI53*0.51,0))))))))+IF($B$5-BI$6&gt;365,0,IF($B$5-BI$6&gt;365*11/12,BI53*0.23,IF($B$5-BI$6&gt;365*10/12,BI53*0.3,IF($B$5-BI$6&gt;365*9/12,BI53*0.37,IF($B$5-BI$6&gt;365*8/12,BI53*0.44,0)))))</f>
        <v>0</v>
      </c>
      <c r="EM53" s="15">
        <f>+IF($B$5-BJ$6&lt;365/12,BJ53,IF($B$5-BJ$6&lt;365*2/12,BJ53*0.93,IF($B$5-BJ$6&lt;365*3/12,BJ53*0.86,IF($B$5-BJ$6&lt;365*4/12,BJ53*0.79,IF($B$5-BJ$6&lt;365*5/12,BJ53*0.72,IF($B$5-BJ$6&lt;365*6/12,BJ53*0.65,IF($B$5-BJ$6&lt;365*7/12,BJ53*0.58,IF($B$5-BJ$6&lt;365*8/12,BJ53*0.51,0))))))))+IF($B$5-BJ$6&gt;365,0,IF($B$5-BJ$6&gt;365*11/12,BJ53*0.23,IF($B$5-BJ$6&gt;365*10/12,BJ53*0.3,IF($B$5-BJ$6&gt;365*9/12,BJ53*0.37,IF($B$5-BJ$6&gt;365*8/12,BJ53*0.44,0)))))</f>
        <v>0</v>
      </c>
      <c r="EN53" s="15">
        <f>+IF($B$5-BK$6&lt;365/12,BK53,IF($B$5-BK$6&lt;365*2/12,BK53*0.93,IF($B$5-BK$6&lt;365*3/12,BK53*0.86,IF($B$5-BK$6&lt;365*4/12,BK53*0.79,IF($B$5-BK$6&lt;365*5/12,BK53*0.72,IF($B$5-BK$6&lt;365*6/12,BK53*0.65,IF($B$5-BK$6&lt;365*7/12,BK53*0.58,IF($B$5-BK$6&lt;365*8/12,BK53*0.51,0))))))))+IF($B$5-BK$6&gt;365,0,IF($B$5-BK$6&gt;365*11/12,BK53*0.23,IF($B$5-BK$6&gt;365*10/12,BK53*0.3,IF($B$5-BK$6&gt;365*9/12,BK53*0.37,IF($B$5-BK$6&gt;365*8/12,BK53*0.44,0)))))</f>
        <v>0</v>
      </c>
      <c r="EO53" s="15">
        <f>+IF($B$5-BL$6&lt;365/12,BL53,IF($B$5-BL$6&lt;365*2/12,BL53*0.93,IF($B$5-BL$6&lt;365*3/12,BL53*0.86,IF($B$5-BL$6&lt;365*4/12,BL53*0.79,IF($B$5-BL$6&lt;365*5/12,BL53*0.72,IF($B$5-BL$6&lt;365*6/12,BL53*0.65,IF($B$5-BL$6&lt;365*7/12,BL53*0.58,IF($B$5-BL$6&lt;365*8/12,BL53*0.51,0))))))))+IF($B$5-BL$6&gt;365,0,IF($B$5-BL$6&gt;365*11/12,BL53*0.23,IF($B$5-BL$6&gt;365*10/12,BL53*0.3,IF($B$5-BL$6&gt;365*9/12,BL53*0.37,IF($B$5-BL$6&gt;365*8/12,BL53*0.44,0)))))</f>
        <v>0</v>
      </c>
      <c r="EP53" s="15">
        <f>+IF($B$5-BM$6&lt;365/12,BM53,IF($B$5-BM$6&lt;365*2/12,BM53*0.93,IF($B$5-BM$6&lt;365*3/12,BM53*0.86,IF($B$5-BM$6&lt;365*4/12,BM53*0.79,IF($B$5-BM$6&lt;365*5/12,BM53*0.72,IF($B$5-BM$6&lt;365*6/12,BM53*0.65,IF($B$5-BM$6&lt;365*7/12,BM53*0.58,IF($B$5-BM$6&lt;365*8/12,BM53*0.51,0))))))))+IF($B$5-BM$6&gt;365,0,IF($B$5-BM$6&gt;365*11/12,BM53*0.23,IF($B$5-BM$6&gt;365*10/12,BM53*0.3,IF($B$5-BM$6&gt;365*9/12,BM53*0.37,IF($B$5-BM$6&gt;365*8/12,BM53*0.44,0)))))</f>
        <v>0</v>
      </c>
      <c r="EQ53" s="15">
        <f>+IF($B$5-BN$6&lt;365/12,BN53,IF($B$5-BN$6&lt;365*2/12,BN53*0.93,IF($B$5-BN$6&lt;365*3/12,BN53*0.86,IF($B$5-BN$6&lt;365*4/12,BN53*0.79,IF($B$5-BN$6&lt;365*5/12,BN53*0.72,IF($B$5-BN$6&lt;365*6/12,BN53*0.65,IF($B$5-BN$6&lt;365*7/12,BN53*0.58,IF($B$5-BN$6&lt;365*8/12,BN53*0.51,0))))))))+IF($B$5-BN$6&gt;365,0,IF($B$5-BN$6&gt;365*11/12,BN53*0.23,IF($B$5-BN$6&gt;365*10/12,BN53*0.3,IF($B$5-BN$6&gt;365*9/12,BN53*0.37,IF($B$5-BN$6&gt;365*8/12,BN53*0.44,0)))))</f>
        <v>0</v>
      </c>
      <c r="ER53" s="15">
        <f>+IF($B$5-BO$6&lt;365/12,BO53,IF($B$5-BO$6&lt;365*2/12,BO53*0.93,IF($B$5-BO$6&lt;365*3/12,BO53*0.86,IF($B$5-BO$6&lt;365*4/12,BO53*0.79,IF($B$5-BO$6&lt;365*5/12,BO53*0.72,IF($B$5-BO$6&lt;365*6/12,BO53*0.65,IF($B$5-BO$6&lt;365*7/12,BO53*0.58,IF($B$5-BO$6&lt;365*8/12,BO53*0.51,0))))))))+IF($B$5-BO$6&gt;365,0,IF($B$5-BO$6&gt;365*11/12,BO53*0.23,IF($B$5-BO$6&gt;365*10/12,BO53*0.3,IF($B$5-BO$6&gt;365*9/12,BO53*0.37,IF($B$5-BO$6&gt;365*8/12,BO53*0.44,0)))))</f>
        <v>0</v>
      </c>
      <c r="ES53" s="15">
        <f>+IF($B$5-BP$6&lt;365/12,BP53,IF($B$5-BP$6&lt;365*2/12,BP53*0.93,IF($B$5-BP$6&lt;365*3/12,BP53*0.86,IF($B$5-BP$6&lt;365*4/12,BP53*0.79,IF($B$5-BP$6&lt;365*5/12,BP53*0.72,IF($B$5-BP$6&lt;365*6/12,BP53*0.65,IF($B$5-BP$6&lt;365*7/12,BP53*0.58,IF($B$5-BP$6&lt;365*8/12,BP53*0.51,0))))))))+IF($B$5-BP$6&gt;365,0,IF($B$5-BP$6&gt;365*11/12,BP53*0.23,IF($B$5-BP$6&gt;365*10/12,BP53*0.3,IF($B$5-BP$6&gt;365*9/12,BP53*0.37,IF($B$5-BP$6&gt;365*8/12,BP53*0.44,0)))))</f>
        <v>0</v>
      </c>
      <c r="ET53" s="15">
        <f>+IF($B$5-BQ$6&lt;365/12,BQ53,IF($B$5-BQ$6&lt;365*2/12,BQ53*0.93,IF($B$5-BQ$6&lt;365*3/12,BQ53*0.86,IF($B$5-BQ$6&lt;365*4/12,BQ53*0.79,IF($B$5-BQ$6&lt;365*5/12,BQ53*0.72,IF($B$5-BQ$6&lt;365*6/12,BQ53*0.65,IF($B$5-BQ$6&lt;365*7/12,BQ53*0.58,IF($B$5-BQ$6&lt;365*8/12,BQ53*0.51,0))))))))+IF($B$5-BQ$6&gt;365,0,IF($B$5-BQ$6&gt;365*11/12,BQ53*0.23,IF($B$5-BQ$6&gt;365*10/12,BQ53*0.3,IF($B$5-BQ$6&gt;365*9/12,BQ53*0.37,IF($B$5-BQ$6&gt;365*8/12,BQ53*0.44,0)))))</f>
        <v>0</v>
      </c>
      <c r="EU53" s="15">
        <f>+IF($B$5-BR$6&lt;365/12,BR53,IF($B$5-BR$6&lt;365*2/12,BR53*0.93,IF($B$5-BR$6&lt;365*3/12,BR53*0.86,IF($B$5-BR$6&lt;365*4/12,BR53*0.79,IF($B$5-BR$6&lt;365*5/12,BR53*0.72,IF($B$5-BR$6&lt;365*6/12,BR53*0.65,IF($B$5-BR$6&lt;365*7/12,BR53*0.58,IF($B$5-BR$6&lt;365*8/12,BR53*0.51,0))))))))+IF($B$5-BR$6&gt;365,0,IF($B$5-BR$6&gt;365*11/12,BR53*0.23,IF($B$5-BR$6&gt;365*10/12,BR53*0.3,IF($B$5-BR$6&gt;365*9/12,BR53*0.37,IF($B$5-BR$6&gt;365*8/12,BR53*0.44,0)))))</f>
        <v>0</v>
      </c>
      <c r="EV53" s="15">
        <f>+IF($B$5-BS$6&lt;365/12,BS53,IF($B$5-BS$6&lt;365*2/12,BS53*0.93,IF($B$5-BS$6&lt;365*3/12,BS53*0.86,IF($B$5-BS$6&lt;365*4/12,BS53*0.79,IF($B$5-BS$6&lt;365*5/12,BS53*0.72,IF($B$5-BS$6&lt;365*6/12,BS53*0.65,IF($B$5-BS$6&lt;365*7/12,BS53*0.58,IF($B$5-BS$6&lt;365*8/12,BS53*0.51,0))))))))+IF($B$5-BS$6&gt;365,0,IF($B$5-BS$6&gt;365*11/12,BS53*0.23,IF($B$5-BS$6&gt;365*10/12,BS53*0.3,IF($B$5-BS$6&gt;365*9/12,BS53*0.37,IF($B$5-BS$6&gt;365*8/12,BS53*0.44,0)))))</f>
        <v>0</v>
      </c>
      <c r="EW53" s="15">
        <f>+IF($B$5-BT$6&lt;365/12,BT53,IF($B$5-BT$6&lt;365*2/12,BT53*0.93,IF($B$5-BT$6&lt;365*3/12,BT53*0.86,IF($B$5-BT$6&lt;365*4/12,BT53*0.79,IF($B$5-BT$6&lt;365*5/12,BT53*0.72,IF($B$5-BT$6&lt;365*6/12,BT53*0.65,IF($B$5-BT$6&lt;365*7/12,BT53*0.58,IF($B$5-BT$6&lt;365*8/12,BT53*0.51,0))))))))+IF($B$5-BT$6&gt;365,0,IF($B$5-BT$6&gt;365*11/12,BT53*0.23,IF($B$5-BT$6&gt;365*10/12,BT53*0.3,IF($B$5-BT$6&gt;365*9/12,BT53*0.37,IF($B$5-BT$6&gt;365*8/12,BT53*0.44,0)))))</f>
        <v>0</v>
      </c>
      <c r="EX53" s="15">
        <f>+IF($B$5-BU$6&lt;365/12,BU53,IF($B$5-BU$6&lt;365*2/12,BU53*0.93,IF($B$5-BU$6&lt;365*3/12,BU53*0.86,IF($B$5-BU$6&lt;365*4/12,BU53*0.79,IF($B$5-BU$6&lt;365*5/12,BU53*0.72,IF($B$5-BU$6&lt;365*6/12,BU53*0.65,IF($B$5-BU$6&lt;365*7/12,BU53*0.58,IF($B$5-BU$6&lt;365*8/12,BU53*0.51,0))))))))+IF($B$5-BU$6&gt;365,0,IF($B$5-BU$6&gt;365*11/12,BU53*0.23,IF($B$5-BU$6&gt;365*10/12,BU53*0.3,IF($B$5-BU$6&gt;365*9/12,BU53*0.37,IF($B$5-BU$6&gt;365*8/12,BU53*0.44,0)))))</f>
        <v>0</v>
      </c>
      <c r="EY53" s="15">
        <f>+IF($B$5-BV$6&lt;365/12,BV53,IF($B$5-BV$6&lt;365*2/12,BV53*0.93,IF($B$5-BV$6&lt;365*3/12,BV53*0.86,IF($B$5-BV$6&lt;365*4/12,BV53*0.79,IF($B$5-BV$6&lt;365*5/12,BV53*0.72,IF($B$5-BV$6&lt;365*6/12,BV53*0.65,IF($B$5-BV$6&lt;365*7/12,BV53*0.58,IF($B$5-BV$6&lt;365*8/12,BV53*0.51,0))))))))+IF($B$5-BV$6&gt;365,0,IF($B$5-BV$6&gt;365*11/12,BV53*0.23,IF($B$5-BV$6&gt;365*10/12,BV53*0.3,IF($B$5-BV$6&gt;365*9/12,BV53*0.37,IF($B$5-BV$6&gt;365*8/12,BV53*0.44,0)))))</f>
        <v>0</v>
      </c>
      <c r="EZ53" s="15">
        <f>+IF($B$5-BW$6&lt;365/12,BW53,IF($B$5-BW$6&lt;365*2/12,BW53*0.93,IF($B$5-BW$6&lt;365*3/12,BW53*0.86,IF($B$5-BW$6&lt;365*4/12,BW53*0.79,IF($B$5-BW$6&lt;365*5/12,BW53*0.72,IF($B$5-BW$6&lt;365*6/12,BW53*0.65,IF($B$5-BW$6&lt;365*7/12,BW53*0.58,IF($B$5-BW$6&lt;365*8/12,BW53*0.51,0))))))))+IF($B$5-BW$6&gt;365,0,IF($B$5-BW$6&gt;365*11/12,BW53*0.23,IF($B$5-BW$6&gt;365*10/12,BW53*0.3,IF($B$5-BW$6&gt;365*9/12,BW53*0.37,IF($B$5-BW$6&gt;365*8/12,BW53*0.44,0)))))</f>
        <v>0</v>
      </c>
      <c r="FA53" s="15">
        <f>+IF($B$5-BX$6&lt;365/12,BX53,IF($B$5-BX$6&lt;365*2/12,BX53*0.93,IF($B$5-BX$6&lt;365*3/12,BX53*0.86,IF($B$5-BX$6&lt;365*4/12,BX53*0.79,IF($B$5-BX$6&lt;365*5/12,BX53*0.72,IF($B$5-BX$6&lt;365*6/12,BX53*0.65,IF($B$5-BX$6&lt;365*7/12,BX53*0.58,IF($B$5-BX$6&lt;365*8/12,BX53*0.51,0))))))))+IF($B$5-BX$6&gt;365,0,IF($B$5-BX$6&gt;365*11/12,BX53*0.23,IF($B$5-BX$6&gt;365*10/12,BX53*0.3,IF($B$5-BX$6&gt;365*9/12,BX53*0.37,IF($B$5-BX$6&gt;365*8/12,BX53*0.44,0)))))</f>
        <v>0</v>
      </c>
      <c r="FB53" s="15">
        <f>+IF($B$5-BY$6&lt;365/12,BY53,IF($B$5-BY$6&lt;365*2/12,BY53*0.93,IF($B$5-BY$6&lt;365*3/12,BY53*0.86,IF($B$5-BY$6&lt;365*4/12,BY53*0.79,IF($B$5-BY$6&lt;365*5/12,BY53*0.72,IF($B$5-BY$6&lt;365*6/12,BY53*0.65,IF($B$5-BY$6&lt;365*7/12,BY53*0.58,IF($B$5-BY$6&lt;365*8/12,BY53*0.51,0))))))))+IF($B$5-BY$6&gt;365,0,IF($B$5-BY$6&gt;365*11/12,BY53*0.23,IF($B$5-BY$6&gt;365*10/12,BY53*0.3,IF($B$5-BY$6&gt;365*9/12,BY53*0.37,IF($B$5-BY$6&gt;365*8/12,BY53*0.44,0)))))</f>
        <v>0</v>
      </c>
      <c r="FC53" s="15">
        <f>+IF($B$5-BZ$6&lt;365/12,BZ53,IF($B$5-BZ$6&lt;365*2/12,BZ53*0.93,IF($B$5-BZ$6&lt;365*3/12,BZ53*0.86,IF($B$5-BZ$6&lt;365*4/12,BZ53*0.79,IF($B$5-BZ$6&lt;365*5/12,BZ53*0.72,IF($B$5-BZ$6&lt;365*6/12,BZ53*0.65,IF($B$5-BZ$6&lt;365*7/12,BZ53*0.58,IF($B$5-BZ$6&lt;365*8/12,BZ53*0.51,0))))))))+IF($B$5-BZ$6&gt;365,0,IF($B$5-BZ$6&gt;365*11/12,BZ53*0.23,IF($B$5-BZ$6&gt;365*10/12,BZ53*0.3,IF($B$5-BZ$6&gt;365*9/12,BZ53*0.37,IF($B$5-BZ$6&gt;365*8/12,BZ53*0.44,0)))))</f>
        <v>0</v>
      </c>
      <c r="FD53" s="15">
        <f>+IF($B$5-CA$6&lt;365/12,CA53,IF($B$5-CA$6&lt;365*2/12,CA53*0.93,IF($B$5-CA$6&lt;365*3/12,CA53*0.86,IF($B$5-CA$6&lt;365*4/12,CA53*0.79,IF($B$5-CA$6&lt;365*5/12,CA53*0.72,IF($B$5-CA$6&lt;365*6/12,CA53*0.65,IF($B$5-CA$6&lt;365*7/12,CA53*0.58,IF($B$5-CA$6&lt;365*8/12,CA53*0.51,0))))))))+IF($B$5-CA$6&gt;365,0,IF($B$5-CA$6&gt;365*11/12,CA53*0.23,IF($B$5-CA$6&gt;365*10/12,CA53*0.3,IF($B$5-CA$6&gt;365*9/12,CA53*0.37,IF($B$5-CA$6&gt;365*8/12,CA53*0.44,0)))))</f>
        <v>0</v>
      </c>
      <c r="FE53" s="15">
        <f>+IF($B$5-CB$6&lt;365/12,CB53,IF($B$5-CB$6&lt;365*2/12,CB53*0.93,IF($B$5-CB$6&lt;365*3/12,CB53*0.86,IF($B$5-CB$6&lt;365*4/12,CB53*0.79,IF($B$5-CB$6&lt;365*5/12,CB53*0.72,IF($B$5-CB$6&lt;365*6/12,CB53*0.65,IF($B$5-CB$6&lt;365*7/12,CB53*0.58,IF($B$5-CB$6&lt;365*8/12,CB53*0.51,0))))))))+IF($B$5-CB$6&gt;365,0,IF($B$5-CB$6&gt;365*11/12,CB53*0.23,IF($B$5-CB$6&gt;365*10/12,CB53*0.3,IF($B$5-CB$6&gt;365*9/12,CB53*0.37,IF($B$5-CB$6&gt;365*8/12,CB53*0.44,0)))))</f>
        <v>0</v>
      </c>
      <c r="FF53" s="15">
        <f>+IF($B$5-CC$6&lt;365/12,CC53,IF($B$5-CC$6&lt;365*2/12,CC53*0.93,IF($B$5-CC$6&lt;365*3/12,CC53*0.86,IF($B$5-CC$6&lt;365*4/12,CC53*0.79,IF($B$5-CC$6&lt;365*5/12,CC53*0.72,IF($B$5-CC$6&lt;365*6/12,CC53*0.65,IF($B$5-CC$6&lt;365*7/12,CC53*0.58,IF($B$5-CC$6&lt;365*8/12,CC53*0.51,0))))))))+IF($B$5-CC$6&gt;365,0,IF($B$5-CC$6&gt;365*11/12,CC53*0.23,IF($B$5-CC$6&gt;365*10/12,CC53*0.3,IF($B$5-CC$6&gt;365*9/12,CC53*0.37,IF($B$5-CC$6&gt;365*8/12,CC53*0.44,0)))))</f>
        <v>0</v>
      </c>
      <c r="FG53" s="15">
        <f>+IF($B$5-CD$6&lt;365/12,CD53,IF($B$5-CD$6&lt;365*2/12,CD53*0.93,IF($B$5-CD$6&lt;365*3/12,CD53*0.86,IF($B$5-CD$6&lt;365*4/12,CD53*0.79,IF($B$5-CD$6&lt;365*5/12,CD53*0.72,IF($B$5-CD$6&lt;365*6/12,CD53*0.65,IF($B$5-CD$6&lt;365*7/12,CD53*0.58,IF($B$5-CD$6&lt;365*8/12,CD53*0.51,0))))))))+IF($B$5-CD$6&gt;365,0,IF($B$5-CD$6&gt;365*11/12,CD53*0.23,IF($B$5-CD$6&gt;365*10/12,CD53*0.3,IF($B$5-CD$6&gt;365*9/12,CD53*0.37,IF($B$5-CD$6&gt;365*8/12,CD53*0.44,0)))))</f>
        <v>0</v>
      </c>
      <c r="FH53" s="15">
        <f>+IF($B$5-CE$6&lt;365/12,CE53,IF($B$5-CE$6&lt;365*2/12,CE53*0.93,IF($B$5-CE$6&lt;365*3/12,CE53*0.86,IF($B$5-CE$6&lt;365*4/12,CE53*0.79,IF($B$5-CE$6&lt;365*5/12,CE53*0.72,IF($B$5-CE$6&lt;365*6/12,CE53*0.65,IF($B$5-CE$6&lt;365*7/12,CE53*0.58,IF($B$5-CE$6&lt;365*8/12,CE53*0.51,0))))))))+IF($B$5-CE$6&gt;365,0,IF($B$5-CE$6&gt;365*11/12,CE53*0.23,IF($B$5-CE$6&gt;365*10/12,CE53*0.3,IF($B$5-CE$6&gt;365*9/12,CE53*0.37,IF($B$5-CE$6&gt;365*8/12,CE53*0.44,0)))))</f>
        <v>0</v>
      </c>
      <c r="FI53" s="15">
        <f>+IF($B$5-CF$7&lt;365/12,CF54,IF($B$5-CF$7&lt;365*2/12,CF54*0.93,IF($B$5-CF$7&lt;365*3/12,CF54*0.86,IF($B$5-CF$7&lt;365*4/12,CF54*0.79,IF($B$5-CF$7&lt;365*5/12,CF54*0.72,IF($B$5-CF$7&lt;365*6/12,CF54*0.65,IF($B$5-CF$7&lt;365*7/12,CF54*0.58,IF($B$5-CF$7&lt;365*8/12,CF54*0.51,0))))))))+IF($B$5-CF$7&gt;365,0,IF($B$5-CF$7&gt;365*11/12,CF54*0.23,IF($B$5-CF$7&gt;365*10/12,CF54*0.3,IF($B$5-CF$7&gt;365*9/12,CF54*0.37,IF($B$5-CF$7&gt;365*8/12,CF54*0.44,0)))))</f>
        <v>0</v>
      </c>
      <c r="FJ53" s="17">
        <f>SUM(CH53:FI53)</f>
        <v>115.685</v>
      </c>
      <c r="FK53" s="26">
        <f>+CG53</f>
        <v>3</v>
      </c>
      <c r="FL53" s="18" t="str">
        <f t="shared" si="15"/>
        <v>Sergio Cichella</v>
      </c>
      <c r="FM53" s="9" t="str">
        <f t="shared" si="16"/>
        <v>LCC</v>
      </c>
      <c r="FN53" s="14">
        <f t="shared" si="17"/>
        <v>47</v>
      </c>
      <c r="FO53" s="11">
        <v>47</v>
      </c>
      <c r="FP53" s="36">
        <f t="shared" si="13"/>
        <v>38.561666666666667</v>
      </c>
    </row>
    <row r="54" spans="2:172" ht="15" customHeight="1" x14ac:dyDescent="0.2">
      <c r="B54" s="14">
        <f t="shared" si="14"/>
        <v>48</v>
      </c>
      <c r="C54" s="13" t="s">
        <v>129</v>
      </c>
      <c r="D54" s="13" t="s">
        <v>2</v>
      </c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48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>
        <v>102</v>
      </c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6">
        <f>COUNT(D54:CF54)</f>
        <v>1</v>
      </c>
      <c r="CH54" s="8">
        <f>+IF($B$5-E$6&lt;365/12,E54,IF($B$5-E$6&lt;365*2/12,E54*0.93,IF($B$5-E$6&lt;365*3/12,E54*0.86,IF($B$5-E$6&lt;365*4/12,E54*0.79,IF($B$5-E$6&lt;365*5/12,E54*0.72,IF($B$5-E$6&lt;365*6/12,E54*0.65,IF($B$5-E$6&lt;365*7/12,E54*0.58,IF($B$5-E$6&lt;365*8/12,E54*0.51,0))))))))+IF($B$5-E$6&gt;365,0,IF($B$5-E$6&gt;365*11/12,E54*0.23,IF($B$5-E$6&gt;365*10/12,E54*0.3,IF($B$5-E$6&gt;365*9/12,E54*0.37,IF($B$5-E$6&gt;365*8/12,E54*0.44,0)))))</f>
        <v>0</v>
      </c>
      <c r="CI54" s="8">
        <f>+IF($B$5-F$6&lt;365/12,F54,IF($B$5-F$6&lt;365*2/12,F54*0.93,IF($B$5-F$6&lt;365*3/12,F54*0.86,IF($B$5-F$6&lt;365*4/12,F54*0.79,IF($B$5-F$6&lt;365*5/12,F54*0.72,IF($B$5-F$6&lt;365*6/12,F54*0.65,IF($B$5-F$6&lt;365*7/12,F54*0.58,IF($B$5-F$6&lt;365*8/12,F54*0.51,0))))))))+IF($B$5-F$6&gt;365,0,IF($B$5-F$6&gt;365*11/12,F54*0.23,IF($B$5-F$6&gt;365*10/12,F54*0.3,IF($B$5-F$6&gt;365*9/12,F54*0.37,IF($B$5-F$6&gt;365*8/12,F54*0.44,0)))))</f>
        <v>0</v>
      </c>
      <c r="CJ54" s="8">
        <f>+IF($B$5-G$6&lt;365/12,G54,IF($B$5-G$6&lt;365*2/12,G54*0.93,IF($B$5-G$6&lt;365*3/12,G54*0.86,IF($B$5-G$6&lt;365*4/12,G54*0.79,IF($B$5-G$6&lt;365*5/12,G54*0.72,IF($B$5-G$6&lt;365*6/12,G54*0.65,IF($B$5-G$6&lt;365*7/12,G54*0.58,IF($B$5-G$6&lt;365*8/12,G54*0.51,0))))))))+IF($B$5-G$6&gt;365,0,IF($B$5-G$6&gt;365*11/12,G54*0.23,IF($B$5-G$6&gt;365*10/12,G54*0.3,IF($B$5-G$6&gt;365*9/12,G54*0.37,IF($B$5-G$6&gt;365*8/12,G54*0.44,0)))))</f>
        <v>0</v>
      </c>
      <c r="CK54" s="8">
        <f>+IF($B$5-H$6&lt;365/12,H54,IF($B$5-H$6&lt;365*2/12,H54*0.93,IF($B$5-H$6&lt;365*3/12,H54*0.86,IF($B$5-H$6&lt;365*4/12,H54*0.79,IF($B$5-H$6&lt;365*5/12,H54*0.72,IF($B$5-H$6&lt;365*6/12,H54*0.65,IF($B$5-H$6&lt;365*7/12,H54*0.58,IF($B$5-H$6&lt;365*8/12,H54*0.51,0))))))))+IF($B$5-H$6&gt;365,0,IF($B$5-H$6&gt;365*11/12,H54*0.23,IF($B$5-H$6&gt;365*10/12,H54*0.3,IF($B$5-H$6&gt;365*9/12,H54*0.37,IF($B$5-H$6&gt;365*8/12,H54*0.44,0)))))</f>
        <v>0</v>
      </c>
      <c r="CL54" s="8">
        <f>+IF($B$5-I$6&lt;365/12,I54,IF($B$5-I$6&lt;365*2/12,I54*0.93,IF($B$5-I$6&lt;365*3/12,I54*0.86,IF($B$5-I$6&lt;365*4/12,I54*0.79,IF($B$5-I$6&lt;365*5/12,I54*0.72,IF($B$5-I$6&lt;365*6/12,I54*0.65,IF($B$5-I$6&lt;365*7/12,I54*0.58,IF($B$5-I$6&lt;365*8/12,I54*0.51,0))))))))+IF($B$5-I$6&gt;365,0,IF($B$5-I$6&gt;365*11/12,I54*0.23,IF($B$5-I$6&gt;365*10/12,I54*0.3,IF($B$5-I$6&gt;365*9/12,I54*0.37,IF($B$5-I$6&gt;365*8/12,I54*0.44,0)))))</f>
        <v>0</v>
      </c>
      <c r="CM54" s="8">
        <f>+IF($B$5-J$6&lt;365/12,J54,IF($B$5-J$6&lt;365*2/12,J54*0.93,IF($B$5-J$6&lt;365*3/12,J54*0.86,IF($B$5-J$6&lt;365*4/12,J54*0.79,IF($B$5-J$6&lt;365*5/12,J54*0.72,IF($B$5-J$6&lt;365*6/12,J54*0.65,IF($B$5-J$6&lt;365*7/12,J54*0.58,IF($B$5-J$6&lt;365*8/12,J54*0.51,0))))))))+IF($B$5-J$6&gt;365,0,IF($B$5-J$6&gt;365*11/12,J54*0.23,IF($B$5-J$6&gt;365*10/12,J54*0.3,IF($B$5-J$6&gt;365*9/12,J54*0.37,IF($B$5-J$6&gt;365*8/12,J54*0.44,0)))))</f>
        <v>0</v>
      </c>
      <c r="CN54" s="8">
        <f>+IF($B$5-K$6&lt;365/12,K54,IF($B$5-K$6&lt;365*2/12,K54*0.93,IF($B$5-K$6&lt;365*3/12,K54*0.86,IF($B$5-K$6&lt;365*4/12,K54*0.79,IF($B$5-K$6&lt;365*5/12,K54*0.72,IF($B$5-K$6&lt;365*6/12,K54*0.65,IF($B$5-K$6&lt;365*7/12,K54*0.58,IF($B$5-K$6&lt;365*8/12,K54*0.51,0))))))))+IF($B$5-K$6&gt;365,0,IF($B$5-K$6&gt;365*11/12,K54*0.23,IF($B$5-K$6&gt;365*10/12,K54*0.3,IF($B$5-K$6&gt;365*9/12,K54*0.37,IF($B$5-K$6&gt;365*8/12,K54*0.44,0)))))</f>
        <v>0</v>
      </c>
      <c r="CO54" s="8">
        <f>+IF($B$5-L$6&lt;365/12,L54,IF($B$5-L$6&lt;365*2/12,L54*0.93,IF($B$5-L$6&lt;365*3/12,L54*0.86,IF($B$5-L$6&lt;365*4/12,L54*0.79,IF($B$5-L$6&lt;365*5/12,L54*0.72,IF($B$5-L$6&lt;365*6/12,L54*0.65,IF($B$5-L$6&lt;365*7/12,L54*0.58,IF($B$5-L$6&lt;365*8/12,L54*0.51,0))))))))+IF($B$5-L$6&gt;365,0,IF($B$5-L$6&gt;365*11/12,L54*0.23,IF($B$5-L$6&gt;365*10/12,L54*0.3,IF($B$5-L$6&gt;365*9/12,L54*0.37,IF($B$5-L$6&gt;365*8/12,L54*0.44,0)))))</f>
        <v>0</v>
      </c>
      <c r="CP54" s="8">
        <f>+IF($B$5-M$6&lt;365/12,M54,IF($B$5-M$6&lt;365*2/12,M54*0.93,IF($B$5-M$6&lt;365*3/12,M54*0.86,IF($B$5-M$6&lt;365*4/12,M54*0.79,IF($B$5-M$6&lt;365*5/12,M54*0.72,IF($B$5-M$6&lt;365*6/12,M54*0.65,IF($B$5-M$6&lt;365*7/12,M54*0.58,IF($B$5-M$6&lt;365*8/12,M54*0.51,0))))))))+IF($B$5-M$6&gt;365,0,IF($B$5-M$6&gt;365*11/12,M54*0.23,IF($B$5-M$6&gt;365*10/12,M54*0.3,IF($B$5-M$6&gt;365*9/12,M54*0.37,IF($B$5-M$6&gt;365*8/12,M54*0.44,0)))))</f>
        <v>0</v>
      </c>
      <c r="CQ54" s="8">
        <f>+IF($B$5-N$6&lt;365/12,N54,IF($B$5-N$6&lt;365*2/12,N54*0.93,IF($B$5-N$6&lt;365*3/12,N54*0.86,IF($B$5-N$6&lt;365*4/12,N54*0.79,IF($B$5-N$6&lt;365*5/12,N54*0.72,IF($B$5-N$6&lt;365*6/12,N54*0.65,IF($B$5-N$6&lt;365*7/12,N54*0.58,IF($B$5-N$6&lt;365*8/12,N54*0.51,0))))))))+IF($B$5-N$6&gt;365,0,IF($B$5-N$6&gt;365*11/12,N54*0.23,IF($B$5-N$6&gt;365*10/12,N54*0.3,IF($B$5-N$6&gt;365*9/12,N54*0.37,IF($B$5-N$6&gt;365*8/12,N54*0.44,0)))))</f>
        <v>0</v>
      </c>
      <c r="CR54" s="8">
        <f>+IF($B$5-O$6&lt;365/12,O54,IF($B$5-O$6&lt;365*2/12,O54*0.93,IF($B$5-O$6&lt;365*3/12,O54*0.86,IF($B$5-O$6&lt;365*4/12,O54*0.79,IF($B$5-O$6&lt;365*5/12,O54*0.72,IF($B$5-O$6&lt;365*6/12,O54*0.65,IF($B$5-O$6&lt;365*7/12,O54*0.58,IF($B$5-O$6&lt;365*8/12,O54*0.51,0))))))))+IF($B$5-O$6&gt;365,0,IF($B$5-O$6&gt;365*11/12,O54*0.23,IF($B$5-O$6&gt;365*10/12,O54*0.3,IF($B$5-O$6&gt;365*9/12,O54*0.37,IF($B$5-O$6&gt;365*8/12,O54*0.44,0)))))</f>
        <v>0</v>
      </c>
      <c r="CS54" s="8">
        <f>+IF($B$5-P$6&lt;365/12,P54,IF($B$5-P$6&lt;365*2/12,P54*0.93,IF($B$5-P$6&lt;365*3/12,P54*0.86,IF($B$5-P$6&lt;365*4/12,P54*0.79,IF($B$5-P$6&lt;365*5/12,P54*0.72,IF($B$5-P$6&lt;365*6/12,P54*0.65,IF($B$5-P$6&lt;365*7/12,P54*0.58,IF($B$5-P$6&lt;365*8/12,P54*0.51,0))))))))+IF($B$5-P$6&gt;365,0,IF($B$5-P$6&gt;365*11/12,P54*0.23,IF($B$5-P$6&gt;365*10/12,P54*0.3,IF($B$5-P$6&gt;365*9/12,P54*0.37,IF($B$5-P$6&gt;365*8/12,P54*0.44,0)))))</f>
        <v>0</v>
      </c>
      <c r="CT54" s="8">
        <f>+IF($B$5-Q$6&lt;365/12,Q54,IF($B$5-Q$6&lt;365*2/12,Q54*0.93,IF($B$5-Q$6&lt;365*3/12,Q54*0.86,IF($B$5-Q$6&lt;365*4/12,Q54*0.79,IF($B$5-Q$6&lt;365*5/12,Q54*0.72,IF($B$5-Q$6&lt;365*6/12,Q54*0.65,IF($B$5-Q$6&lt;365*7/12,Q54*0.58,IF($B$5-Q$6&lt;365*8/12,Q54*0.51,0))))))))+IF($B$5-Q$6&gt;365,0,IF($B$5-Q$6&gt;365*11/12,Q54*0.23,IF($B$5-Q$6&gt;365*10/12,Q54*0.3,IF($B$5-Q$6&gt;365*9/12,Q54*0.37,IF($B$5-Q$6&gt;365*8/12,Q54*0.44,0)))))</f>
        <v>0</v>
      </c>
      <c r="CU54" s="8">
        <f>+IF($B$5-R$6&lt;365/12,R54,IF($B$5-R$6&lt;365*2/12,R54*0.93,IF($B$5-R$6&lt;365*3/12,R54*0.86,IF($B$5-R$6&lt;365*4/12,R54*0.79,IF($B$5-R$6&lt;365*5/12,R54*0.72,IF($B$5-R$6&lt;365*6/12,R54*0.65,IF($B$5-R$6&lt;365*7/12,R54*0.58,IF($B$5-R$6&lt;365*8/12,R54*0.51,0))))))))+IF($B$5-R$6&gt;365,0,IF($B$5-R$6&gt;365*11/12,R54*0.23,IF($B$5-R$6&gt;365*10/12,R54*0.3,IF($B$5-R$6&gt;365*9/12,R54*0.37,IF($B$5-R$6&gt;365*8/12,R54*0.44,0)))))</f>
        <v>0</v>
      </c>
      <c r="CV54" s="8">
        <f>+IF($B$5-S$6&lt;365/12,S54,IF($B$5-S$6&lt;365*2/12,S54*0.93,IF($B$5-S$6&lt;365*3/12,S54*0.86,IF($B$5-S$6&lt;365*4/12,S54*0.79,IF($B$5-S$6&lt;365*5/12,S54*0.72,IF($B$5-S$6&lt;365*6/12,S54*0.65,IF($B$5-S$6&lt;365*7/12,S54*0.58,IF($B$5-S$6&lt;365*8/12,S54*0.51,0))))))))+IF($B$5-S$6&gt;365,0,IF($B$5-S$6&gt;365*11/12,S54*0.23,IF($B$5-S$6&gt;365*10/12,S54*0.3,IF($B$5-S$6&gt;365*9/12,S54*0.37,IF($B$5-S$6&gt;365*8/12,S54*0.44,0)))))</f>
        <v>0</v>
      </c>
      <c r="CW54" s="8">
        <f>+IF($B$5-T$6&lt;365/12,T54,IF($B$5-T$6&lt;365*2/12,T54*0.93,IF($B$5-T$6&lt;365*3/12,T54*0.86,IF($B$5-T$6&lt;365*4/12,T54*0.79,IF($B$5-T$6&lt;365*5/12,T54*0.72,IF($B$5-T$6&lt;365*6/12,T54*0.65,IF($B$5-T$6&lt;365*7/12,T54*0.58,IF($B$5-T$6&lt;365*8/12,T54*0.51,0))))))))+IF($B$5-T$6&gt;365,0,IF($B$5-T$6&gt;365*11/12,T54*0.23,IF($B$5-T$6&gt;365*10/12,T54*0.3,IF($B$5-T$6&gt;365*9/12,T54*0.37,IF($B$5-T$6&gt;365*8/12,T54*0.44,0)))))</f>
        <v>0</v>
      </c>
      <c r="CX54" s="8">
        <f>+IF($B$5-U$6&lt;365/12,U54,IF($B$5-U$6&lt;365*2/12,U54*0.93,IF($B$5-U$6&lt;365*3/12,U54*0.86,IF($B$5-U$6&lt;365*4/12,U54*0.79,IF($B$5-U$6&lt;365*5/12,U54*0.72,IF($B$5-U$6&lt;365*6/12,U54*0.65,IF($B$5-U$6&lt;365*7/12,U54*0.58,IF($B$5-U$6&lt;365*8/12,U54*0.51,0))))))))+IF($B$5-U$6&gt;365,0,IF($B$5-U$6&gt;365*11/12,U54*0.23,IF($B$5-U$6&gt;365*10/12,U54*0.3,IF($B$5-U$6&gt;365*9/12,U54*0.37,IF($B$5-U$6&gt;365*8/12,U54*0.44,0)))))</f>
        <v>0</v>
      </c>
      <c r="CY54" s="8">
        <f>+IF($B$5-V$6&lt;365/12,V54,IF($B$5-V$6&lt;365*2/12,V54*0.93,IF($B$5-V$6&lt;365*3/12,V54*0.86,IF($B$5-V$6&lt;365*4/12,V54*0.79,IF($B$5-V$6&lt;365*5/12,V54*0.72,IF($B$5-V$6&lt;365*6/12,V54*0.65,IF($B$5-V$6&lt;365*7/12,V54*0.58,IF($B$5-V$6&lt;365*8/12,V54*0.51,0))))))))+IF($B$5-V$6&gt;365,0,IF($B$5-V$6&gt;365*11/12,V54*0.23,IF($B$5-V$6&gt;365*10/12,V54*0.3,IF($B$5-V$6&gt;365*9/12,V54*0.37,IF($B$5-V$6&gt;365*8/12,V54*0.44,0)))))</f>
        <v>0</v>
      </c>
      <c r="CZ54" s="8">
        <f>+IF($B$5-W$6&lt;365/12,W54,IF($B$5-W$6&lt;365*2/12,W54*0.93,IF($B$5-W$6&lt;365*3/12,W54*0.86,IF($B$5-W$6&lt;365*4/12,W54*0.79,IF($B$5-W$6&lt;365*5/12,W54*0.72,IF($B$5-W$6&lt;365*6/12,W54*0.65,IF($B$5-W$6&lt;365*7/12,W54*0.58,IF($B$5-W$6&lt;365*8/12,W54*0.51,0))))))))+IF($B$5-W$6&gt;365,0,IF($B$5-W$6&gt;365*11/12,W54*0.23,IF($B$5-W$6&gt;365*10/12,W54*0.3,IF($B$5-W$6&gt;365*9/12,W54*0.37,IF($B$5-W$6&gt;365*8/12,W54*0.44,0)))))</f>
        <v>0</v>
      </c>
      <c r="DA54" s="8">
        <f>+IF($B$5-X$6&lt;365/12,X54,IF($B$5-X$6&lt;365*2/12,X54*0.93,IF($B$5-X$6&lt;365*3/12,X54*0.86,IF($B$5-X$6&lt;365*4/12,X54*0.79,IF($B$5-X$6&lt;365*5/12,X54*0.72,IF($B$5-X$6&lt;365*6/12,X54*0.65,IF($B$5-X$6&lt;365*7/12,X54*0.58,IF($B$5-X$6&lt;365*8/12,X54*0.51,0))))))))+IF($B$5-X$6&gt;365,0,IF($B$5-X$6&gt;365*11/12,X54*0.23,IF($B$5-X$6&gt;365*10/12,X54*0.3,IF($B$5-X$6&gt;365*9/12,X54*0.37,IF($B$5-X$6&gt;365*8/12,X54*0.44,0)))))</f>
        <v>0</v>
      </c>
      <c r="DB54" s="8">
        <f>+IF($B$5-Y$6&lt;365/12,Y54,IF($B$5-Y$6&lt;365*2/12,Y54*0.93,IF($B$5-Y$6&lt;365*3/12,Y54*0.86,IF($B$5-Y$6&lt;365*4/12,Y54*0.79,IF($B$5-Y$6&lt;365*5/12,Y54*0.72,IF($B$5-Y$6&lt;365*6/12,Y54*0.65,IF($B$5-Y$6&lt;365*7/12,Y54*0.58,IF($B$5-Y$6&lt;365*8/12,Y54*0.51,0))))))))+IF($B$5-Y$6&gt;365,0,IF($B$5-Y$6&gt;365*11/12,Y54*0.23,IF($B$5-Y$6&gt;365*10/12,Y54*0.3,IF($B$5-Y$6&gt;365*9/12,Y54*0.37,IF($B$5-Y$6&gt;365*8/12,Y54*0.44,0)))))</f>
        <v>0</v>
      </c>
      <c r="DC54" s="8">
        <f>+IF($B$5-Z$6&lt;365/12,Z54,IF($B$5-Z$6&lt;365*2/12,Z54*0.93,IF($B$5-Z$6&lt;365*3/12,Z54*0.86,IF($B$5-Z$6&lt;365*4/12,Z54*0.79,IF($B$5-Z$6&lt;365*5/12,Z54*0.72,IF($B$5-Z$6&lt;365*6/12,Z54*0.65,IF($B$5-Z$6&lt;365*7/12,Z54*0.58,IF($B$5-Z$6&lt;365*8/12,Z54*0.51,0))))))))+IF($B$5-Z$6&gt;365,0,IF($B$5-Z$6&gt;365*11/12,Z54*0.23,IF($B$5-Z$6&gt;365*10/12,Z54*0.3,IF($B$5-Z$6&gt;365*9/12,Z54*0.37,IF($B$5-Z$6&gt;365*8/12,Z54*0.44,0)))))</f>
        <v>0</v>
      </c>
      <c r="DD54" s="8">
        <f>+IF($B$5-AA$6&lt;365/12,AA54,IF($B$5-AA$6&lt;365*2/12,AA54*0.93,IF($B$5-AA$6&lt;365*3/12,AA54*0.86,IF($B$5-AA$6&lt;365*4/12,AA54*0.79,IF($B$5-AA$6&lt;365*5/12,AA54*0.72,IF($B$5-AA$6&lt;365*6/12,AA54*0.65,IF($B$5-AA$6&lt;365*7/12,AA54*0.58,IF($B$5-AA$6&lt;365*8/12,AA54*0.51,0))))))))+IF($B$5-AA$6&gt;365,0,IF($B$5-AA$6&gt;365*11/12,AA54*0.23,IF($B$5-AA$6&gt;365*10/12,AA54*0.3,IF($B$5-AA$6&gt;365*9/12,AA54*0.37,IF($B$5-AA$6&gt;365*8/12,AA54*0.44,0)))))</f>
        <v>0</v>
      </c>
      <c r="DE54" s="8">
        <f>+IF($B$5-AB$6&lt;365/12,AB54,IF($B$5-AB$6&lt;365*2/12,AB54*0.93,IF($B$5-AB$6&lt;365*3/12,AB54*0.86,IF($B$5-AB$6&lt;365*4/12,AB54*0.79,IF($B$5-AB$6&lt;365*5/12,AB54*0.72,IF($B$5-AB$6&lt;365*6/12,AB54*0.65,IF($B$5-AB$6&lt;365*7/12,AB54*0.58,IF($B$5-AB$6&lt;365*8/12,AB54*0.51,0))))))))+IF($B$5-AB$6&gt;365,0,IF($B$5-AB$6&gt;365*11/12,AB54*0.23,IF($B$5-AB$6&gt;365*10/12,AB54*0.3,IF($B$5-AB$6&gt;365*9/12,AB54*0.37,IF($B$5-AB$6&gt;365*8/12,AB54*0.44,0)))))</f>
        <v>0</v>
      </c>
      <c r="DF54" s="8">
        <f>+IF($B$5-AC$6&lt;365/12,AC54,IF($B$5-AC$6&lt;365*2/12,AC54*0.93,IF($B$5-AC$6&lt;365*3/12,AC54*0.86,IF($B$5-AC$6&lt;365*4/12,AC54*0.79,IF($B$5-AC$6&lt;365*5/12,AC54*0.72,IF($B$5-AC$6&lt;365*6/12,AC54*0.65,IF($B$5-AC$6&lt;365*7/12,AC54*0.58,IF($B$5-AC$6&lt;365*8/12,AC54*0.51,0))))))))+IF($B$5-AC$6&gt;365,0,IF($B$5-AC$6&gt;365*11/12,AC54*0.23,IF($B$5-AC$6&gt;365*10/12,AC54*0.3,IF($B$5-AC$6&gt;365*9/12,AC54*0.37,IF($B$5-AC$6&gt;365*8/12,AC54*0.44,0)))))</f>
        <v>0</v>
      </c>
      <c r="DG54" s="8">
        <f>+IF($B$5-AD$6&lt;365/12,AD54,IF($B$5-AD$6&lt;365*2/12,AD54*0.93,IF($B$5-AD$6&lt;365*3/12,AD54*0.86,IF($B$5-AD$6&lt;365*4/12,AD54*0.79,IF($B$5-AD$6&lt;365*5/12,AD54*0.72,IF($B$5-AD$6&lt;365*6/12,AD54*0.65,IF($B$5-AD$6&lt;365*7/12,AD54*0.58,IF($B$5-AD$6&lt;365*8/12,AD54*0.51,0))))))))+IF($B$5-AD$6&gt;365,0,IF($B$5-AD$6&gt;365*11/12,AD54*0.23,IF($B$5-AD$6&gt;365*10/12,AD54*0.3,IF($B$5-AD$6&gt;365*9/12,AD54*0.37,IF($B$5-AD$6&gt;365*8/12,AD54*0.44,0)))))</f>
        <v>0</v>
      </c>
      <c r="DH54" s="8">
        <f>+IF($B$5-AE$6&lt;365/12,AE54,IF($B$5-AE$6&lt;365*2/12,AE54*0.93,IF($B$5-AE$6&lt;365*3/12,AE54*0.86,IF($B$5-AE$6&lt;365*4/12,AE54*0.79,IF($B$5-AE$6&lt;365*5/12,AE54*0.72,IF($B$5-AE$6&lt;365*6/12,AE54*0.65,IF($B$5-AE$6&lt;365*7/12,AE54*0.58,IF($B$5-AE$6&lt;365*8/12,AE54*0.51,0))))))))+IF($B$5-AE$6&gt;365,0,IF($B$5-AE$6&gt;365*11/12,AE54*0.23,IF($B$5-AE$6&gt;365*10/12,AE54*0.3,IF($B$5-AE$6&gt;365*9/12,AE54*0.37,IF($B$5-AE$6&gt;365*8/12,AE54*0.44,0)))))</f>
        <v>0</v>
      </c>
      <c r="DI54" s="8">
        <f>+IF($B$5-AF$6&lt;365/12,AF54,IF($B$5-AF$6&lt;365*2/12,AF54*0.93,IF($B$5-AF$6&lt;365*3/12,AF54*0.86,IF($B$5-AF$6&lt;365*4/12,AF54*0.79,IF($B$5-AF$6&lt;365*5/12,AF54*0.72,IF($B$5-AF$6&lt;365*6/12,AF54*0.65,IF($B$5-AF$6&lt;365*7/12,AF54*0.58,IF($B$5-AF$6&lt;365*8/12,AF54*0.51,0))))))))+IF($B$5-AF$6&gt;365,0,IF($B$5-AF$6&gt;365*11/12,AF54*0.23,IF($B$5-AF$6&gt;365*10/12,AF54*0.3,IF($B$5-AF$6&gt;365*9/12,AF54*0.37,IF($B$5-AF$6&gt;365*8/12,AF54*0.44,0)))))</f>
        <v>0</v>
      </c>
      <c r="DJ54" s="8">
        <f>+IF($B$5-AG$6&lt;365/12,AG54,IF($B$5-AG$6&lt;365*2/12,AG54*0.93,IF($B$5-AG$6&lt;365*3/12,AG54*0.86,IF($B$5-AG$6&lt;365*4/12,AG54*0.79,IF($B$5-AG$6&lt;365*5/12,AG54*0.72,IF($B$5-AG$6&lt;365*6/12,AG54*0.65,IF($B$5-AG$6&lt;365*7/12,AG54*0.58,IF($B$5-AG$6&lt;365*8/12,AG54*0.51,0))))))))+IF($B$5-AG$6&gt;365,0,IF($B$5-AG$6&gt;365*11/12,AG54*0.23,IF($B$5-AG$6&gt;365*10/12,AG54*0.3,IF($B$5-AG$6&gt;365*9/12,AG54*0.37,IF($B$5-AG$6&gt;365*8/12,AG54*0.44,0)))))</f>
        <v>0</v>
      </c>
      <c r="DK54" s="8">
        <f>+IF($B$5-AH$6&lt;365/12,AH54,IF($B$5-AH$6&lt;365*2/12,AH54*0.93,IF($B$5-AH$6&lt;365*3/12,AH54*0.86,IF($B$5-AH$6&lt;365*4/12,AH54*0.79,IF($B$5-AH$6&lt;365*5/12,AH54*0.72,IF($B$5-AH$6&lt;365*6/12,AH54*0.65,IF($B$5-AH$6&lt;365*7/12,AH54*0.58,IF($B$5-AH$6&lt;365*8/12,AH54*0.51,0))))))))+IF($B$5-AH$6&gt;365,0,IF($B$5-AH$6&gt;365*11/12,AH54*0.23,IF($B$5-AH$6&gt;365*10/12,AH54*0.3,IF($B$5-AH$6&gt;365*9/12,AH54*0.37,IF($B$5-AH$6&gt;365*8/12,AH54*0.44,0)))))</f>
        <v>0</v>
      </c>
      <c r="DL54" s="8">
        <f>+IF($B$5-AI$6&lt;365/12,AI54,IF($B$5-AI$6&lt;365*2/12,AI54*0.93,IF($B$5-AI$6&lt;365*3/12,AI54*0.86,IF($B$5-AI$6&lt;365*4/12,AI54*0.79,IF($B$5-AI$6&lt;365*5/12,AI54*0.72,IF($B$5-AI$6&lt;365*6/12,AI54*0.65,IF($B$5-AI$6&lt;365*7/12,AI54*0.58,IF($B$5-AI$6&lt;365*8/12,AI54*0.51,0))))))))+IF($B$5-AI$6&gt;365,0,IF($B$5-AI$6&gt;365*11/12,AI54*0.23,IF($B$5-AI$6&gt;365*10/12,AI54*0.3,IF($B$5-AI$6&gt;365*9/12,AI54*0.37,IF($B$5-AI$6&gt;365*8/12,AI54*0.44,0)))))</f>
        <v>0</v>
      </c>
      <c r="DM54" s="8">
        <f>+IF($B$5-AJ$6&lt;365/12,AJ54,IF($B$5-AJ$6&lt;365*2/12,AJ54*0.93,IF($B$5-AJ$6&lt;365*3/12,AJ54*0.86,IF($B$5-AJ$6&lt;365*4/12,AJ54*0.79,IF($B$5-AJ$6&lt;365*5/12,AJ54*0.72,IF($B$5-AJ$6&lt;365*6/12,AJ54*0.65,IF($B$5-AJ$6&lt;365*7/12,AJ54*0.58,IF($B$5-AJ$6&lt;365*8/12,AJ54*0.51,0))))))))+IF($B$5-AJ$6&gt;365,0,IF($B$5-AJ$6&gt;365*11/12,AJ54*0.23,IF($B$5-AJ$6&gt;365*10/12,AJ54*0.3,IF($B$5-AJ$6&gt;365*9/12,AJ54*0.37,IF($B$5-AJ$6&gt;365*8/12,AJ54*0.44,0)))))</f>
        <v>0</v>
      </c>
      <c r="DN54" s="8">
        <f>+IF($B$5-AK$6&lt;365/12,AK54,IF($B$5-AK$6&lt;365*2/12,AK54*0.93,IF($B$5-AK$6&lt;365*3/12,AK54*0.86,IF($B$5-AK$6&lt;365*4/12,AK54*0.79,IF($B$5-AK$6&lt;365*5/12,AK54*0.72,IF($B$5-AK$6&lt;365*6/12,AK54*0.65,IF($B$5-AK$6&lt;365*7/12,AK54*0.58,IF($B$5-AK$6&lt;365*8/12,AK54*0.51,0))))))))+IF($B$5-AK$6&gt;365,0,IF($B$5-AK$6&gt;365*11/12,AK54*0.23,IF($B$5-AK$6&gt;365*10/12,AK54*0.3,IF($B$5-AK$6&gt;365*9/12,AK54*0.37,IF($B$5-AK$6&gt;365*8/12,AK54*0.44,0)))))</f>
        <v>0</v>
      </c>
      <c r="DO54" s="8">
        <f>+IF($B$5-AL$6&lt;365/12,AL54,IF($B$5-AL$6&lt;365*2/12,AL54*0.93,IF($B$5-AL$6&lt;365*3/12,AL54*0.86,IF($B$5-AL$6&lt;365*4/12,AL54*0.79,IF($B$5-AL$6&lt;365*5/12,AL54*0.72,IF($B$5-AL$6&lt;365*6/12,AL54*0.65,IF($B$5-AL$6&lt;365*7/12,AL54*0.58,IF($B$5-AL$6&lt;365*8/12,AL54*0.51,0))))))))+IF($B$5-AL$6&gt;365,0,IF($B$5-AL$6&gt;365*11/12,AL54*0.23,IF($B$5-AL$6&gt;365*10/12,AL54*0.3,IF($B$5-AL$6&gt;365*9/12,AL54*0.37,IF($B$5-AL$6&gt;365*8/12,AL54*0.44,0)))))</f>
        <v>0</v>
      </c>
      <c r="DP54" s="8">
        <f>+IF($B$5-AM$6&lt;365/12,AM54,IF($B$5-AM$6&lt;365*2/12,AM54*0.93,IF($B$5-AM$6&lt;365*3/12,AM54*0.86,IF($B$5-AM$6&lt;365*4/12,AM54*0.79,IF($B$5-AM$6&lt;365*5/12,AM54*0.72,IF($B$5-AM$6&lt;365*6/12,AM54*0.65,IF($B$5-AM$6&lt;365*7/12,AM54*0.58,IF($B$5-AM$6&lt;365*8/12,AM54*0.51,0))))))))+IF($B$5-AM$6&gt;365,0,IF($B$5-AM$6&gt;365*11/12,AM54*0.23,IF($B$5-AM$6&gt;365*10/12,AM54*0.3,IF($B$5-AM$6&gt;365*9/12,AM54*0.37,IF($B$5-AM$6&gt;365*8/12,AM54*0.44,0)))))</f>
        <v>0</v>
      </c>
      <c r="DQ54" s="8">
        <f>+IF($B$5-AN$6&lt;365/12,AN54,IF($B$5-AN$6&lt;365*2/12,AN54*0.93,IF($B$5-AN$6&lt;365*3/12,AN54*0.86,IF($B$5-AN$6&lt;365*4/12,AN54*0.79,IF($B$5-AN$6&lt;365*5/12,AN54*0.72,IF($B$5-AN$6&lt;365*6/12,AN54*0.65,IF($B$5-AN$6&lt;365*7/12,AN54*0.58,IF($B$5-AN$6&lt;365*8/12,AN54*0.51,0))))))))+IF($B$5-AN$6&gt;365,0,IF($B$5-AN$6&gt;365*11/12,AN54*0.23,IF($B$5-AN$6&gt;365*10/12,AN54*0.3,IF($B$5-AN$6&gt;365*9/12,AN54*0.37,IF($B$5-AN$6&gt;365*8/12,AN54*0.44,0)))))</f>
        <v>0</v>
      </c>
      <c r="DR54" s="8">
        <f>+IF($B$5-AO$6&lt;365/12,AO54,IF($B$5-AO$6&lt;365*2/12,AO54*0.93,IF($B$5-AO$6&lt;365*3/12,AO54*0.86,IF($B$5-AO$6&lt;365*4/12,AO54*0.79,IF($B$5-AO$6&lt;365*5/12,AO54*0.72,IF($B$5-AO$6&lt;365*6/12,AO54*0.65,IF($B$5-AO$6&lt;365*7/12,AO54*0.58,IF($B$5-AO$6&lt;365*8/12,AO54*0.51,0))))))))+IF($B$5-AO$6&gt;365,0,IF($B$5-AO$6&gt;365*11/12,AO54*0.23,IF($B$5-AO$6&gt;365*10/12,AO54*0.3,IF($B$5-AO$6&gt;365*9/12,AO54*0.37,IF($B$5-AO$6&gt;365*8/12,AO54*0.44,0)))))</f>
        <v>0</v>
      </c>
      <c r="DS54" s="8">
        <f>+IF($B$5-AP$6&lt;365/12,AP54,IF($B$5-AP$6&lt;365*2/12,AP54*0.93,IF($B$5-AP$6&lt;365*3/12,AP54*0.86,IF($B$5-AP$6&lt;365*4/12,AP54*0.79,IF($B$5-AP$6&lt;365*5/12,AP54*0.72,IF($B$5-AP$6&lt;365*6/12,AP54*0.65,IF($B$5-AP$6&lt;365*7/12,AP54*0.58,IF($B$5-AP$6&lt;365*8/12,AP54*0.51,0))))))))+IF($B$5-AP$6&gt;365,0,IF($B$5-AP$6&gt;365*11/12,AP54*0.23,IF($B$5-AP$6&gt;365*10/12,AP54*0.3,IF($B$5-AP$6&gt;365*9/12,AP54*0.37,IF($B$5-AP$6&gt;365*8/12,AP54*0.44,0)))))</f>
        <v>0</v>
      </c>
      <c r="DT54" s="8">
        <f>+IF($B$5-AQ$6&lt;365/12,AQ54,IF($B$5-AQ$6&lt;365*2/12,AQ54*0.93,IF($B$5-AQ$6&lt;365*3/12,AQ54*0.86,IF($B$5-AQ$6&lt;365*4/12,AQ54*0.79,IF($B$5-AQ$6&lt;365*5/12,AQ54*0.72,IF($B$5-AQ$6&lt;365*6/12,AQ54*0.65,IF($B$5-AQ$6&lt;365*7/12,AQ54*0.58,IF($B$5-AQ$6&lt;365*8/12,AQ54*0.51,0))))))))+IF($B$5-AQ$6&gt;365,0,IF($B$5-AQ$6&gt;365*11/12,AQ54*0.23,IF($B$5-AQ$6&gt;365*10/12,AQ54*0.3,IF($B$5-AQ$6&gt;365*9/12,AQ54*0.37,IF($B$5-AQ$6&gt;365*8/12,AQ54*0.44,0)))))</f>
        <v>0</v>
      </c>
      <c r="DU54" s="8">
        <f>+IF($B$5-AR$6&lt;365/12,AR54,IF($B$5-AR$6&lt;365*2/12,AR54*0.93,IF($B$5-AR$6&lt;365*3/12,AR54*0.86,IF($B$5-AR$6&lt;365*4/12,AR54*0.79,IF($B$5-AR$6&lt;365*5/12,AR54*0.72,IF($B$5-AR$6&lt;365*6/12,AR54*0.65,IF($B$5-AR$6&lt;365*7/12,AR54*0.58,IF($B$5-AR$6&lt;365*8/12,AR54*0.51,0))))))))+IF($B$5-AR$6&gt;365,0,IF($B$5-AR$6&gt;365*11/12,AR54*0.23,IF($B$5-AR$6&gt;365*10/12,AR54*0.3,IF($B$5-AR$6&gt;365*9/12,AR54*0.37,IF($B$5-AR$6&gt;365*8/12,AR54*0.44,0)))))</f>
        <v>0</v>
      </c>
      <c r="DV54" s="8">
        <f>+IF($B$5-AS$6&lt;365/12,AS54,IF($B$5-AS$6&lt;365*2/12,AS54*0.93,IF($B$5-AS$6&lt;365*3/12,AS54*0.86,IF($B$5-AS$6&lt;365*4/12,AS54*0.79,IF($B$5-AS$6&lt;365*5/12,AS54*0.72,IF($B$5-AS$6&lt;365*6/12,AS54*0.65,IF($B$5-AS$6&lt;365*7/12,AS54*0.58,IF($B$5-AS$6&lt;365*8/12,AS54*0.51,0))))))))+IF($B$5-AS$6&gt;365,0,IF($B$5-AS$6&gt;365*11/12,AS54*0.23,IF($B$5-AS$6&gt;365*10/12,AS54*0.3,IF($B$5-AS$6&gt;365*9/12,AS54*0.37,IF($B$5-AS$6&gt;365*8/12,AS54*0.44,0)))))</f>
        <v>0</v>
      </c>
      <c r="DW54" s="8">
        <f>+IF($B$5-AT$6&lt;365/12,AT54,IF($B$5-AT$6&lt;365*2/12,AT54*0.93,IF($B$5-AT$6&lt;365*3/12,AT54*0.86,IF($B$5-AT$6&lt;365*4/12,AT54*0.79,IF($B$5-AT$6&lt;365*5/12,AT54*0.72,IF($B$5-AT$6&lt;365*6/12,AT54*0.65,IF($B$5-AT$6&lt;365*7/12,AT54*0.58,IF($B$5-AT$6&lt;365*8/12,AT54*0.51,0))))))))+IF($B$5-AT$6&gt;365,0,IF($B$5-AT$6&gt;365*11/12,AT54*0.23,IF($B$5-AT$6&gt;365*10/12,AT54*0.3,IF($B$5-AT$6&gt;365*9/12,AT54*0.37,IF($B$5-AT$6&gt;365*8/12,AT54*0.44,0)))))</f>
        <v>0</v>
      </c>
      <c r="DX54" s="8">
        <f>+IF($B$5-AU$6&lt;365/12,AU54,IF($B$5-AU$6&lt;365*2/12,AU54*0.93,IF($B$5-AU$6&lt;365*3/12,AU54*0.86,IF($B$5-AU$6&lt;365*4/12,AU54*0.79,IF($B$5-AU$6&lt;365*5/12,AU54*0.72,IF($B$5-AU$6&lt;365*6/12,AU54*0.65,IF($B$5-AU$6&lt;365*7/12,AU54*0.58,IF($B$5-AU$6&lt;365*8/12,AU54*0.51,0))))))))+IF($B$5-AU$6&gt;365,0,IF($B$5-AU$6&gt;365*11/12,AU54*0.23,IF($B$5-AU$6&gt;365*10/12,AU54*0.3,IF($B$5-AU$6&gt;365*9/12,AU54*0.37,IF($B$5-AU$6&gt;365*8/12,AU54*0.44,0)))))</f>
        <v>0</v>
      </c>
      <c r="DY54" s="8">
        <f>+IF($B$5-AV$6&lt;365/12,AV54,IF($B$5-AV$6&lt;365*2/12,AV54*0.93,IF($B$5-AV$6&lt;365*3/12,AV54*0.86,IF($B$5-AV$6&lt;365*4/12,AV54*0.79,IF($B$5-AV$6&lt;365*5/12,AV54*0.72,IF($B$5-AV$6&lt;365*6/12,AV54*0.65,IF($B$5-AV$6&lt;365*7/12,AV54*0.58,IF($B$5-AV$6&lt;365*8/12,AV54*0.51,0))))))))+IF($B$5-AV$6&gt;365,0,IF($B$5-AV$6&gt;365*11/12,AV54*0.23,IF($B$5-AV$6&gt;365*10/12,AV54*0.3,IF($B$5-AV$6&gt;365*9/12,AV54*0.37,IF($B$5-AV$6&gt;365*8/12,AV54*0.44,0)))))</f>
        <v>0</v>
      </c>
      <c r="DZ54" s="8">
        <f>+IF($B$5-AW$6&lt;365/12,AW54,IF($B$5-AW$6&lt;365*2/12,AW54*0.93,IF($B$5-AW$6&lt;365*3/12,AW54*0.86,IF($B$5-AW$6&lt;365*4/12,AW54*0.79,IF($B$5-AW$6&lt;365*5/12,AW54*0.72,IF($B$5-AW$6&lt;365*6/12,AW54*0.65,IF($B$5-AW$6&lt;365*7/12,AW54*0.58,IF($B$5-AW$6&lt;365*8/12,AW54*0.51,0))))))))+IF($B$5-AW$6&gt;365,0,IF($B$5-AW$6&gt;365*11/12,AW54*0.23,IF($B$5-AW$6&gt;365*10/12,AW54*0.3,IF($B$5-AW$6&gt;365*9/12,AW54*0.37,IF($B$5-AW$6&gt;365*8/12,AW54*0.44,0)))))</f>
        <v>0</v>
      </c>
      <c r="EA54" s="8">
        <f>+IF($B$5-AX$6&lt;365/12,AX54,IF($B$5-AX$6&lt;365*2/12,AX54*0.93,IF($B$5-AX$6&lt;365*3/12,AX54*0.86,IF($B$5-AX$6&lt;365*4/12,AX54*0.79,IF($B$5-AX$6&lt;365*5/12,AX54*0.72,IF($B$5-AX$6&lt;365*6/12,AX54*0.65,IF($B$5-AX$6&lt;365*7/12,AX54*0.58,IF($B$5-AX$6&lt;365*8/12,AX54*0.51,0))))))))+IF($B$5-AX$6&gt;365,0,IF($B$5-AX$6&gt;365*11/12,AX54*0.23,IF($B$5-AX$6&gt;365*10/12,AX54*0.3,IF($B$5-AX$6&gt;365*9/12,AX54*0.37,IF($B$5-AX$6&gt;365*8/12,AX54*0.44,0)))))</f>
        <v>0</v>
      </c>
      <c r="EB54" s="8">
        <f>+IF($B$5-AY$6&lt;365/12,AY54,IF($B$5-AY$6&lt;365*2/12,AY54*0.93,IF($B$5-AY$6&lt;365*3/12,AY54*0.86,IF($B$5-AY$6&lt;365*4/12,AY54*0.79,IF($B$5-AY$6&lt;365*5/12,AY54*0.72,IF($B$5-AY$6&lt;365*6/12,AY54*0.65,IF($B$5-AY$6&lt;365*7/12,AY54*0.58,IF($B$5-AY$6&lt;365*8/12,AY54*0.51,0))))))))+IF($B$5-AY$6&gt;365,0,IF($B$5-AY$6&gt;365*11/12,AY54*0.23,IF($B$5-AY$6&gt;365*10/12,AY54*0.3,IF($B$5-AY$6&gt;365*9/12,AY54*0.37,IF($B$5-AY$6&gt;365*8/12,AY54*0.44,0)))))</f>
        <v>0</v>
      </c>
      <c r="EC54" s="8">
        <f>+IF($B$5-AZ$6&lt;365/12,AZ54,IF($B$5-AZ$6&lt;365*2/12,AZ54*0.93,IF($B$5-AZ$6&lt;365*3/12,AZ54*0.86,IF($B$5-AZ$6&lt;365*4/12,AZ54*0.79,IF($B$5-AZ$6&lt;365*5/12,AZ54*0.72,IF($B$5-AZ$6&lt;365*6/12,AZ54*0.65,IF($B$5-AZ$6&lt;365*7/12,AZ54*0.58,IF($B$5-AZ$6&lt;365*8/12,AZ54*0.51,0))))))))+IF($B$5-AZ$6&gt;365,0,IF($B$5-AZ$6&gt;365*11/12,AZ54*0.23,IF($B$5-AZ$6&gt;365*10/12,AZ54*0.3,IF($B$5-AZ$6&gt;365*9/12,AZ54*0.37,IF($B$5-AZ$6&gt;365*8/12,AZ54*0.44,0)))))</f>
        <v>0</v>
      </c>
      <c r="ED54" s="8">
        <f>+IF($B$5-BA$6&lt;365/12,BA54,IF($B$5-BA$6&lt;365*2/12,BA54*0.93,IF($B$5-BA$6&lt;365*3/12,BA54*0.86,IF($B$5-BA$6&lt;365*4/12,BA54*0.79,IF($B$5-BA$6&lt;365*5/12,BA54*0.72,IF($B$5-BA$6&lt;365*6/12,BA54*0.65,IF($B$5-BA$6&lt;365*7/12,BA54*0.58,IF($B$5-BA$6&lt;365*8/12,BA54*0.51,0))))))))+IF($B$5-BA$6&gt;365,0,IF($B$5-BA$6&gt;365*11/12,BA54*0.23,IF($B$5-BA$6&gt;365*10/12,BA54*0.3,IF($B$5-BA$6&gt;365*9/12,BA54*0.37,IF($B$5-BA$6&gt;365*8/12,BA54*0.44,0)))))</f>
        <v>0</v>
      </c>
      <c r="EE54" s="8">
        <f>+IF($B$5-BB$6&lt;365/12,BB54,IF($B$5-BB$6&lt;365*2/12,BB54*0.93,IF($B$5-BB$6&lt;365*3/12,BB54*0.86,IF($B$5-BB$6&lt;365*4/12,BB54*0.79,IF($B$5-BB$6&lt;365*5/12,BB54*0.72,IF($B$5-BB$6&lt;365*6/12,BB54*0.65,IF($B$5-BB$6&lt;365*7/12,BB54*0.58,IF($B$5-BB$6&lt;365*8/12,BB54*0.51,0))))))))+IF($B$5-BB$6&gt;365,0,IF($B$5-BB$6&gt;365*11/12,BB54*0.23,IF($B$5-BB$6&gt;365*10/12,BB54*0.3,IF($B$5-BB$6&gt;365*9/12,BB54*0.37,IF($B$5-BB$6&gt;365*8/12,BB54*0.44,0)))))</f>
        <v>0</v>
      </c>
      <c r="EF54" s="8">
        <f>+IF($B$5-BC$6&lt;365/12,BC54,IF($B$5-BC$6&lt;365*2/12,BC54*0.93,IF($B$5-BC$6&lt;365*3/12,BC54*0.86,IF($B$5-BC$6&lt;365*4/12,BC54*0.79,IF($B$5-BC$6&lt;365*5/12,BC54*0.72,IF($B$5-BC$6&lt;365*6/12,BC54*0.65,IF($B$5-BC$6&lt;365*7/12,BC54*0.58,IF($B$5-BC$6&lt;365*8/12,BC54*0.51,0))))))))+IF($B$5-BC$6&gt;365,0,IF($B$5-BC$6&gt;365*11/12,BC54*0.23,IF($B$5-BC$6&gt;365*10/12,BC54*0.3,IF($B$5-BC$6&gt;365*9/12,BC54*0.37,IF($B$5-BC$6&gt;365*8/12,BC54*0.44,0)))))</f>
        <v>0</v>
      </c>
      <c r="EG54" s="8">
        <f>+IF($B$5-BD$6&lt;365/12,BD54,IF($B$5-BD$6&lt;365*2/12,BD54*0.93,IF($B$5-BD$6&lt;365*3/12,BD54*0.86,IF($B$5-BD$6&lt;365*4/12,BD54*0.79,IF($B$5-BD$6&lt;365*5/12,BD54*0.72,IF($B$5-BD$6&lt;365*6/12,BD54*0.65,IF($B$5-BD$6&lt;365*7/12,BD54*0.58,IF($B$5-BD$6&lt;365*8/12,BD54*0.51,0))))))))+IF($B$5-BD$6&gt;365,0,IF($B$5-BD$6&gt;365*11/12,BD54*0.23,IF($B$5-BD$6&gt;365*10/12,BD54*0.3,IF($B$5-BD$6&gt;365*9/12,BD54*0.37,IF($B$5-BD$6&gt;365*8/12,BD54*0.44,0)))))</f>
        <v>0</v>
      </c>
      <c r="EH54" s="8">
        <f>+IF($B$5-BE$6&lt;365/12,BE54,IF($B$5-BE$6&lt;365*2/12,BE54*0.93,IF($B$5-BE$6&lt;365*3/12,BE54*0.86,IF($B$5-BE$6&lt;365*4/12,BE54*0.79,IF($B$5-BE$6&lt;365*5/12,BE54*0.72,IF($B$5-BE$6&lt;365*6/12,BE54*0.65,IF($B$5-BE$6&lt;365*7/12,BE54*0.58,IF($B$5-BE$6&lt;365*8/12,BE54*0.51,0))))))))+IF($B$5-BE$6&gt;365,0,IF($B$5-BE$6&gt;365*11/12,BE54*0.23,IF($B$5-BE$6&gt;365*10/12,BE54*0.3,IF($B$5-BE$6&gt;365*9/12,BE54*0.37,IF($B$5-BE$6&gt;365*8/12,BE54*0.44,0)))))</f>
        <v>0</v>
      </c>
      <c r="EI54" s="8">
        <f>+IF($B$5-BF$6&lt;365/12,BF54,IF($B$5-BF$6&lt;365*2/12,BF54*0.93,IF($B$5-BF$6&lt;365*3/12,BF54*0.86,IF($B$5-BF$6&lt;365*4/12,BF54*0.79,IF($B$5-BF$6&lt;365*5/12,BF54*0.72,IF($B$5-BF$6&lt;365*6/12,BF54*0.65,IF($B$5-BF$6&lt;365*7/12,BF54*0.58,IF($B$5-BF$6&lt;365*8/12,BF54*0.51,0))))))))+IF($B$5-BF$6&gt;365,0,IF($B$5-BF$6&gt;365*11/12,BF54*0.23,IF($B$5-BF$6&gt;365*10/12,BF54*0.3,IF($B$5-BF$6&gt;365*9/12,BF54*0.37,IF($B$5-BF$6&gt;365*8/12,BF54*0.44,0)))))</f>
        <v>0</v>
      </c>
      <c r="EJ54" s="8">
        <f>+IF($B$5-BG$6&lt;365/12,BG54,IF($B$5-BG$6&lt;365*2/12,BG54*0.93,IF($B$5-BG$6&lt;365*3/12,BG54*0.86,IF($B$5-BG$6&lt;365*4/12,BG54*0.79,IF($B$5-BG$6&lt;365*5/12,BG54*0.72,IF($B$5-BG$6&lt;365*6/12,BG54*0.65,IF($B$5-BG$6&lt;365*7/12,BG54*0.58,IF($B$5-BG$6&lt;365*8/12,BG54*0.51,0))))))))+IF($B$5-BG$6&gt;365,0,IF($B$5-BG$6&gt;365*11/12,BG54*0.23,IF($B$5-BG$6&gt;365*10/12,BG54*0.3,IF($B$5-BG$6&gt;365*9/12,BG54*0.37,IF($B$5-BG$6&gt;365*8/12,BG54*0.44,0)))))</f>
        <v>0</v>
      </c>
      <c r="EK54" s="8">
        <f>+IF($B$5-BH$6&lt;365/12,BH54,IF($B$5-BH$6&lt;365*2/12,BH54*0.93,IF($B$5-BH$6&lt;365*3/12,BH54*0.86,IF($B$5-BH$6&lt;365*4/12,BH54*0.79,IF($B$5-BH$6&lt;365*5/12,BH54*0.72,IF($B$5-BH$6&lt;365*6/12,BH54*0.65,IF($B$5-BH$6&lt;365*7/12,BH54*0.58,IF($B$5-BH$6&lt;365*8/12,BH54*0.51,0))))))))+IF($B$5-BH$6&gt;365,0,IF($B$5-BH$6&gt;365*11/12,BH54*0.23,IF($B$5-BH$6&gt;365*10/12,BH54*0.3,IF($B$5-BH$6&gt;365*9/12,BH54*0.37,IF($B$5-BH$6&gt;365*8/12,BH54*0.44,0)))))</f>
        <v>0</v>
      </c>
      <c r="EL54" s="8">
        <f>+IF($B$5-BI$6&lt;365/12,BI54,IF($B$5-BI$6&lt;365*2/12,BI54*0.93,IF($B$5-BI$6&lt;365*3/12,BI54*0.86,IF($B$5-BI$6&lt;365*4/12,BI54*0.79,IF($B$5-BI$6&lt;365*5/12,BI54*0.72,IF($B$5-BI$6&lt;365*6/12,BI54*0.65,IF($B$5-BI$6&lt;365*7/12,BI54*0.58,IF($B$5-BI$6&lt;365*8/12,BI54*0.51,0))))))))+IF($B$5-BI$6&gt;365,0,IF($B$5-BI$6&gt;365*11/12,BI54*0.23,IF($B$5-BI$6&gt;365*10/12,BI54*0.3,IF($B$5-BI$6&gt;365*9/12,BI54*0.37,IF($B$5-BI$6&gt;365*8/12,BI54*0.44,0)))))</f>
        <v>87.72</v>
      </c>
      <c r="EM54" s="8">
        <f>+IF($B$5-BJ$6&lt;365/12,BJ54,IF($B$5-BJ$6&lt;365*2/12,BJ54*0.93,IF($B$5-BJ$6&lt;365*3/12,BJ54*0.86,IF($B$5-BJ$6&lt;365*4/12,BJ54*0.79,IF($B$5-BJ$6&lt;365*5/12,BJ54*0.72,IF($B$5-BJ$6&lt;365*6/12,BJ54*0.65,IF($B$5-BJ$6&lt;365*7/12,BJ54*0.58,IF($B$5-BJ$6&lt;365*8/12,BJ54*0.51,0))))))))+IF($B$5-BJ$6&gt;365,0,IF($B$5-BJ$6&gt;365*11/12,BJ54*0.23,IF($B$5-BJ$6&gt;365*10/12,BJ54*0.3,IF($B$5-BJ$6&gt;365*9/12,BJ54*0.37,IF($B$5-BJ$6&gt;365*8/12,BJ54*0.44,0)))))</f>
        <v>0</v>
      </c>
      <c r="EN54" s="8">
        <f>+IF($B$5-BK$6&lt;365/12,BK54,IF($B$5-BK$6&lt;365*2/12,BK54*0.93,IF($B$5-BK$6&lt;365*3/12,BK54*0.86,IF($B$5-BK$6&lt;365*4/12,BK54*0.79,IF($B$5-BK$6&lt;365*5/12,BK54*0.72,IF($B$5-BK$6&lt;365*6/12,BK54*0.65,IF($B$5-BK$6&lt;365*7/12,BK54*0.58,IF($B$5-BK$6&lt;365*8/12,BK54*0.51,0))))))))+IF($B$5-BK$6&gt;365,0,IF($B$5-BK$6&gt;365*11/12,BK54*0.23,IF($B$5-BK$6&gt;365*10/12,BK54*0.3,IF($B$5-BK$6&gt;365*9/12,BK54*0.37,IF($B$5-BK$6&gt;365*8/12,BK54*0.44,0)))))</f>
        <v>0</v>
      </c>
      <c r="EO54" s="8">
        <f>+IF($B$5-BL$6&lt;365/12,BL54,IF($B$5-BL$6&lt;365*2/12,BL54*0.93,IF($B$5-BL$6&lt;365*3/12,BL54*0.86,IF($B$5-BL$6&lt;365*4/12,BL54*0.79,IF($B$5-BL$6&lt;365*5/12,BL54*0.72,IF($B$5-BL$6&lt;365*6/12,BL54*0.65,IF($B$5-BL$6&lt;365*7/12,BL54*0.58,IF($B$5-BL$6&lt;365*8/12,BL54*0.51,0))))))))+IF($B$5-BL$6&gt;365,0,IF($B$5-BL$6&gt;365*11/12,BL54*0.23,IF($B$5-BL$6&gt;365*10/12,BL54*0.3,IF($B$5-BL$6&gt;365*9/12,BL54*0.37,IF($B$5-BL$6&gt;365*8/12,BL54*0.44,0)))))</f>
        <v>0</v>
      </c>
      <c r="EP54" s="8">
        <f>+IF($B$5-BM$6&lt;365/12,BM54,IF($B$5-BM$6&lt;365*2/12,BM54*0.93,IF($B$5-BM$6&lt;365*3/12,BM54*0.86,IF($B$5-BM$6&lt;365*4/12,BM54*0.79,IF($B$5-BM$6&lt;365*5/12,BM54*0.72,IF($B$5-BM$6&lt;365*6/12,BM54*0.65,IF($B$5-BM$6&lt;365*7/12,BM54*0.58,IF($B$5-BM$6&lt;365*8/12,BM54*0.51,0))))))))+IF($B$5-BM$6&gt;365,0,IF($B$5-BM$6&gt;365*11/12,BM54*0.23,IF($B$5-BM$6&gt;365*10/12,BM54*0.3,IF($B$5-BM$6&gt;365*9/12,BM54*0.37,IF($B$5-BM$6&gt;365*8/12,BM54*0.44,0)))))</f>
        <v>0</v>
      </c>
      <c r="EQ54" s="8">
        <f>+IF($B$5-BN$6&lt;365/12,BN54,IF($B$5-BN$6&lt;365*2/12,BN54*0.93,IF($B$5-BN$6&lt;365*3/12,BN54*0.86,IF($B$5-BN$6&lt;365*4/12,BN54*0.79,IF($B$5-BN$6&lt;365*5/12,BN54*0.72,IF($B$5-BN$6&lt;365*6/12,BN54*0.65,IF($B$5-BN$6&lt;365*7/12,BN54*0.58,IF($B$5-BN$6&lt;365*8/12,BN54*0.51,0))))))))+IF($B$5-BN$6&gt;365,0,IF($B$5-BN$6&gt;365*11/12,BN54*0.23,IF($B$5-BN$6&gt;365*10/12,BN54*0.3,IF($B$5-BN$6&gt;365*9/12,BN54*0.37,IF($B$5-BN$6&gt;365*8/12,BN54*0.44,0)))))</f>
        <v>0</v>
      </c>
      <c r="ER54" s="8">
        <f>+IF($B$5-BO$6&lt;365/12,BO54,IF($B$5-BO$6&lt;365*2/12,BO54*0.93,IF($B$5-BO$6&lt;365*3/12,BO54*0.86,IF($B$5-BO$6&lt;365*4/12,BO54*0.79,IF($B$5-BO$6&lt;365*5/12,BO54*0.72,IF($B$5-BO$6&lt;365*6/12,BO54*0.65,IF($B$5-BO$6&lt;365*7/12,BO54*0.58,IF($B$5-BO$6&lt;365*8/12,BO54*0.51,0))))))))+IF($B$5-BO$6&gt;365,0,IF($B$5-BO$6&gt;365*11/12,BO54*0.23,IF($B$5-BO$6&gt;365*10/12,BO54*0.3,IF($B$5-BO$6&gt;365*9/12,BO54*0.37,IF($B$5-BO$6&gt;365*8/12,BO54*0.44,0)))))</f>
        <v>0</v>
      </c>
      <c r="ES54" s="8">
        <f>+IF($B$5-BP$6&lt;365/12,BP54,IF($B$5-BP$6&lt;365*2/12,BP54*0.93,IF($B$5-BP$6&lt;365*3/12,BP54*0.86,IF($B$5-BP$6&lt;365*4/12,BP54*0.79,IF($B$5-BP$6&lt;365*5/12,BP54*0.72,IF($B$5-BP$6&lt;365*6/12,BP54*0.65,IF($B$5-BP$6&lt;365*7/12,BP54*0.58,IF($B$5-BP$6&lt;365*8/12,BP54*0.51,0))))))))+IF($B$5-BP$6&gt;365,0,IF($B$5-BP$6&gt;365*11/12,BP54*0.23,IF($B$5-BP$6&gt;365*10/12,BP54*0.3,IF($B$5-BP$6&gt;365*9/12,BP54*0.37,IF($B$5-BP$6&gt;365*8/12,BP54*0.44,0)))))</f>
        <v>0</v>
      </c>
      <c r="ET54" s="8">
        <f>+IF($B$5-BQ$6&lt;365/12,BQ54,IF($B$5-BQ$6&lt;365*2/12,BQ54*0.93,IF($B$5-BQ$6&lt;365*3/12,BQ54*0.86,IF($B$5-BQ$6&lt;365*4/12,BQ54*0.79,IF($B$5-BQ$6&lt;365*5/12,BQ54*0.72,IF($B$5-BQ$6&lt;365*6/12,BQ54*0.65,IF($B$5-BQ$6&lt;365*7/12,BQ54*0.58,IF($B$5-BQ$6&lt;365*8/12,BQ54*0.51,0))))))))+IF($B$5-BQ$6&gt;365,0,IF($B$5-BQ$6&gt;365*11/12,BQ54*0.23,IF($B$5-BQ$6&gt;365*10/12,BQ54*0.3,IF($B$5-BQ$6&gt;365*9/12,BQ54*0.37,IF($B$5-BQ$6&gt;365*8/12,BQ54*0.44,0)))))</f>
        <v>0</v>
      </c>
      <c r="EU54" s="8">
        <f>+IF($B$5-BR$6&lt;365/12,BR54,IF($B$5-BR$6&lt;365*2/12,BR54*0.93,IF($B$5-BR$6&lt;365*3/12,BR54*0.86,IF($B$5-BR$6&lt;365*4/12,BR54*0.79,IF($B$5-BR$6&lt;365*5/12,BR54*0.72,IF($B$5-BR$6&lt;365*6/12,BR54*0.65,IF($B$5-BR$6&lt;365*7/12,BR54*0.58,IF($B$5-BR$6&lt;365*8/12,BR54*0.51,0))))))))+IF($B$5-BR$6&gt;365,0,IF($B$5-BR$6&gt;365*11/12,BR54*0.23,IF($B$5-BR$6&gt;365*10/12,BR54*0.3,IF($B$5-BR$6&gt;365*9/12,BR54*0.37,IF($B$5-BR$6&gt;365*8/12,BR54*0.44,0)))))</f>
        <v>0</v>
      </c>
      <c r="EV54" s="8">
        <f>+IF($B$5-BS$6&lt;365/12,BS54,IF($B$5-BS$6&lt;365*2/12,BS54*0.93,IF($B$5-BS$6&lt;365*3/12,BS54*0.86,IF($B$5-BS$6&lt;365*4/12,BS54*0.79,IF($B$5-BS$6&lt;365*5/12,BS54*0.72,IF($B$5-BS$6&lt;365*6/12,BS54*0.65,IF($B$5-BS$6&lt;365*7/12,BS54*0.58,IF($B$5-BS$6&lt;365*8/12,BS54*0.51,0))))))))+IF($B$5-BS$6&gt;365,0,IF($B$5-BS$6&gt;365*11/12,BS54*0.23,IF($B$5-BS$6&gt;365*10/12,BS54*0.3,IF($B$5-BS$6&gt;365*9/12,BS54*0.37,IF($B$5-BS$6&gt;365*8/12,BS54*0.44,0)))))</f>
        <v>0</v>
      </c>
      <c r="EW54" s="8">
        <f>+IF($B$5-BT$6&lt;365/12,BT54,IF($B$5-BT$6&lt;365*2/12,BT54*0.93,IF($B$5-BT$6&lt;365*3/12,BT54*0.86,IF($B$5-BT$6&lt;365*4/12,BT54*0.79,IF($B$5-BT$6&lt;365*5/12,BT54*0.72,IF($B$5-BT$6&lt;365*6/12,BT54*0.65,IF($B$5-BT$6&lt;365*7/12,BT54*0.58,IF($B$5-BT$6&lt;365*8/12,BT54*0.51,0))))))))+IF($B$5-BT$6&gt;365,0,IF($B$5-BT$6&gt;365*11/12,BT54*0.23,IF($B$5-BT$6&gt;365*10/12,BT54*0.3,IF($B$5-BT$6&gt;365*9/12,BT54*0.37,IF($B$5-BT$6&gt;365*8/12,BT54*0.44,0)))))</f>
        <v>0</v>
      </c>
      <c r="EX54" s="8">
        <f>+IF($B$5-BU$6&lt;365/12,BU54,IF($B$5-BU$6&lt;365*2/12,BU54*0.93,IF($B$5-BU$6&lt;365*3/12,BU54*0.86,IF($B$5-BU$6&lt;365*4/12,BU54*0.79,IF($B$5-BU$6&lt;365*5/12,BU54*0.72,IF($B$5-BU$6&lt;365*6/12,BU54*0.65,IF($B$5-BU$6&lt;365*7/12,BU54*0.58,IF($B$5-BU$6&lt;365*8/12,BU54*0.51,0))))))))+IF($B$5-BU$6&gt;365,0,IF($B$5-BU$6&gt;365*11/12,BU54*0.23,IF($B$5-BU$6&gt;365*10/12,BU54*0.3,IF($B$5-BU$6&gt;365*9/12,BU54*0.37,IF($B$5-BU$6&gt;365*8/12,BU54*0.44,0)))))</f>
        <v>0</v>
      </c>
      <c r="EY54" s="8">
        <f>+IF($B$5-BV$6&lt;365/12,BV54,IF($B$5-BV$6&lt;365*2/12,BV54*0.93,IF($B$5-BV$6&lt;365*3/12,BV54*0.86,IF($B$5-BV$6&lt;365*4/12,BV54*0.79,IF($B$5-BV$6&lt;365*5/12,BV54*0.72,IF($B$5-BV$6&lt;365*6/12,BV54*0.65,IF($B$5-BV$6&lt;365*7/12,BV54*0.58,IF($B$5-BV$6&lt;365*8/12,BV54*0.51,0))))))))+IF($B$5-BV$6&gt;365,0,IF($B$5-BV$6&gt;365*11/12,BV54*0.23,IF($B$5-BV$6&gt;365*10/12,BV54*0.3,IF($B$5-BV$6&gt;365*9/12,BV54*0.37,IF($B$5-BV$6&gt;365*8/12,BV54*0.44,0)))))</f>
        <v>0</v>
      </c>
      <c r="EZ54" s="8">
        <f>+IF($B$5-BW$6&lt;365/12,BW54,IF($B$5-BW$6&lt;365*2/12,BW54*0.93,IF($B$5-BW$6&lt;365*3/12,BW54*0.86,IF($B$5-BW$6&lt;365*4/12,BW54*0.79,IF($B$5-BW$6&lt;365*5/12,BW54*0.72,IF($B$5-BW$6&lt;365*6/12,BW54*0.65,IF($B$5-BW$6&lt;365*7/12,BW54*0.58,IF($B$5-BW$6&lt;365*8/12,BW54*0.51,0))))))))+IF($B$5-BW$6&gt;365,0,IF($B$5-BW$6&gt;365*11/12,BW54*0.23,IF($B$5-BW$6&gt;365*10/12,BW54*0.3,IF($B$5-BW$6&gt;365*9/12,BW54*0.37,IF($B$5-BW$6&gt;365*8/12,BW54*0.44,0)))))</f>
        <v>0</v>
      </c>
      <c r="FA54" s="8">
        <f>+IF($B$5-BX$6&lt;365/12,BX54,IF($B$5-BX$6&lt;365*2/12,BX54*0.93,IF($B$5-BX$6&lt;365*3/12,BX54*0.86,IF($B$5-BX$6&lt;365*4/12,BX54*0.79,IF($B$5-BX$6&lt;365*5/12,BX54*0.72,IF($B$5-BX$6&lt;365*6/12,BX54*0.65,IF($B$5-BX$6&lt;365*7/12,BX54*0.58,IF($B$5-BX$6&lt;365*8/12,BX54*0.51,0))))))))+IF($B$5-BX$6&gt;365,0,IF($B$5-BX$6&gt;365*11/12,BX54*0.23,IF($B$5-BX$6&gt;365*10/12,BX54*0.3,IF($B$5-BX$6&gt;365*9/12,BX54*0.37,IF($B$5-BX$6&gt;365*8/12,BX54*0.44,0)))))</f>
        <v>0</v>
      </c>
      <c r="FB54" s="8">
        <f>+IF($B$5-BY$6&lt;365/12,BY54,IF($B$5-BY$6&lt;365*2/12,BY54*0.93,IF($B$5-BY$6&lt;365*3/12,BY54*0.86,IF($B$5-BY$6&lt;365*4/12,BY54*0.79,IF($B$5-BY$6&lt;365*5/12,BY54*0.72,IF($B$5-BY$6&lt;365*6/12,BY54*0.65,IF($B$5-BY$6&lt;365*7/12,BY54*0.58,IF($B$5-BY$6&lt;365*8/12,BY54*0.51,0))))))))+IF($B$5-BY$6&gt;365,0,IF($B$5-BY$6&gt;365*11/12,BY54*0.23,IF($B$5-BY$6&gt;365*10/12,BY54*0.3,IF($B$5-BY$6&gt;365*9/12,BY54*0.37,IF($B$5-BY$6&gt;365*8/12,BY54*0.44,0)))))</f>
        <v>0</v>
      </c>
      <c r="FC54" s="8">
        <f>+IF($B$5-BZ$6&lt;365/12,BZ54,IF($B$5-BZ$6&lt;365*2/12,BZ54*0.93,IF($B$5-BZ$6&lt;365*3/12,BZ54*0.86,IF($B$5-BZ$6&lt;365*4/12,BZ54*0.79,IF($B$5-BZ$6&lt;365*5/12,BZ54*0.72,IF($B$5-BZ$6&lt;365*6/12,BZ54*0.65,IF($B$5-BZ$6&lt;365*7/12,BZ54*0.58,IF($B$5-BZ$6&lt;365*8/12,BZ54*0.51,0))))))))+IF($B$5-BZ$6&gt;365,0,IF($B$5-BZ$6&gt;365*11/12,BZ54*0.23,IF($B$5-BZ$6&gt;365*10/12,BZ54*0.3,IF($B$5-BZ$6&gt;365*9/12,BZ54*0.37,IF($B$5-BZ$6&gt;365*8/12,BZ54*0.44,0)))))</f>
        <v>0</v>
      </c>
      <c r="FD54" s="8">
        <f>+IF($B$5-CA$6&lt;365/12,CA54,IF($B$5-CA$6&lt;365*2/12,CA54*0.93,IF($B$5-CA$6&lt;365*3/12,CA54*0.86,IF($B$5-CA$6&lt;365*4/12,CA54*0.79,IF($B$5-CA$6&lt;365*5/12,CA54*0.72,IF($B$5-CA$6&lt;365*6/12,CA54*0.65,IF($B$5-CA$6&lt;365*7/12,CA54*0.58,IF($B$5-CA$6&lt;365*8/12,CA54*0.51,0))))))))+IF($B$5-CA$6&gt;365,0,IF($B$5-CA$6&gt;365*11/12,CA54*0.23,IF($B$5-CA$6&gt;365*10/12,CA54*0.3,IF($B$5-CA$6&gt;365*9/12,CA54*0.37,IF($B$5-CA$6&gt;365*8/12,CA54*0.44,0)))))</f>
        <v>0</v>
      </c>
      <c r="FE54" s="8">
        <f>+IF($B$5-CB$6&lt;365/12,CB54,IF($B$5-CB$6&lt;365*2/12,CB54*0.93,IF($B$5-CB$6&lt;365*3/12,CB54*0.86,IF($B$5-CB$6&lt;365*4/12,CB54*0.79,IF($B$5-CB$6&lt;365*5/12,CB54*0.72,IF($B$5-CB$6&lt;365*6/12,CB54*0.65,IF($B$5-CB$6&lt;365*7/12,CB54*0.58,IF($B$5-CB$6&lt;365*8/12,CB54*0.51,0))))))))+IF($B$5-CB$6&gt;365,0,IF($B$5-CB$6&gt;365*11/12,CB54*0.23,IF($B$5-CB$6&gt;365*10/12,CB54*0.3,IF($B$5-CB$6&gt;365*9/12,CB54*0.37,IF($B$5-CB$6&gt;365*8/12,CB54*0.44,0)))))</f>
        <v>0</v>
      </c>
      <c r="FF54" s="8">
        <f>+IF($B$5-CC$6&lt;365/12,CC54,IF($B$5-CC$6&lt;365*2/12,CC54*0.93,IF($B$5-CC$6&lt;365*3/12,CC54*0.86,IF($B$5-CC$6&lt;365*4/12,CC54*0.79,IF($B$5-CC$6&lt;365*5/12,CC54*0.72,IF($B$5-CC$6&lt;365*6/12,CC54*0.65,IF($B$5-CC$6&lt;365*7/12,CC54*0.58,IF($B$5-CC$6&lt;365*8/12,CC54*0.51,0))))))))+IF($B$5-CC$6&gt;365,0,IF($B$5-CC$6&gt;365*11/12,CC54*0.23,IF($B$5-CC$6&gt;365*10/12,CC54*0.3,IF($B$5-CC$6&gt;365*9/12,CC54*0.37,IF($B$5-CC$6&gt;365*8/12,CC54*0.44,0)))))</f>
        <v>0</v>
      </c>
      <c r="FG54" s="8">
        <f>+IF($B$5-CD$6&lt;365/12,CD54,IF($B$5-CD$6&lt;365*2/12,CD54*0.93,IF($B$5-CD$6&lt;365*3/12,CD54*0.86,IF($B$5-CD$6&lt;365*4/12,CD54*0.79,IF($B$5-CD$6&lt;365*5/12,CD54*0.72,IF($B$5-CD$6&lt;365*6/12,CD54*0.65,IF($B$5-CD$6&lt;365*7/12,CD54*0.58,IF($B$5-CD$6&lt;365*8/12,CD54*0.51,0))))))))+IF($B$5-CD$6&gt;365,0,IF($B$5-CD$6&gt;365*11/12,CD54*0.23,IF($B$5-CD$6&gt;365*10/12,CD54*0.3,IF($B$5-CD$6&gt;365*9/12,CD54*0.37,IF($B$5-CD$6&gt;365*8/12,CD54*0.44,0)))))</f>
        <v>0</v>
      </c>
      <c r="FH54" s="8">
        <f>+IF($B$5-CE$6&lt;365/12,CE54,IF($B$5-CE$6&lt;365*2/12,CE54*0.93,IF($B$5-CE$6&lt;365*3/12,CE54*0.86,IF($B$5-CE$6&lt;365*4/12,CE54*0.79,IF($B$5-CE$6&lt;365*5/12,CE54*0.72,IF($B$5-CE$6&lt;365*6/12,CE54*0.65,IF($B$5-CE$6&lt;365*7/12,CE54*0.58,IF($B$5-CE$6&lt;365*8/12,CE54*0.51,0))))))))+IF($B$5-CE$6&gt;365,0,IF($B$5-CE$6&gt;365*11/12,CE54*0.23,IF($B$5-CE$6&gt;365*10/12,CE54*0.3,IF($B$5-CE$6&gt;365*9/12,CE54*0.37,IF($B$5-CE$6&gt;365*8/12,CE54*0.44,0)))))</f>
        <v>0</v>
      </c>
      <c r="FI54" s="8">
        <f>+IF($B$5-CF$7&lt;365/12,CF55,IF($B$5-CF$7&lt;365*2/12,CF55*0.93,IF($B$5-CF$7&lt;365*3/12,CF55*0.86,IF($B$5-CF$7&lt;365*4/12,CF55*0.79,IF($B$5-CF$7&lt;365*5/12,CF55*0.72,IF($B$5-CF$7&lt;365*6/12,CF55*0.65,IF($B$5-CF$7&lt;365*7/12,CF55*0.58,IF($B$5-CF$7&lt;365*8/12,CF55*0.51,0))))))))+IF($B$5-CF$7&gt;365,0,IF($B$5-CF$7&gt;365*11/12,CF55*0.23,IF($B$5-CF$7&gt;365*10/12,CF55*0.3,IF($B$5-CF$7&gt;365*9/12,CF55*0.37,IF($B$5-CF$7&gt;365*8/12,CF55*0.44,0)))))</f>
        <v>0</v>
      </c>
      <c r="FJ54" s="17">
        <f>SUM(CH54:FI54)</f>
        <v>87.72</v>
      </c>
      <c r="FK54" s="26">
        <f>+CG54</f>
        <v>1</v>
      </c>
      <c r="FL54" s="18" t="str">
        <f t="shared" si="15"/>
        <v>Fabio Aguiar</v>
      </c>
      <c r="FM54" s="9" t="str">
        <f t="shared" si="16"/>
        <v>BGC</v>
      </c>
      <c r="FN54" s="14">
        <f t="shared" si="17"/>
        <v>48</v>
      </c>
      <c r="FO54" s="11">
        <v>48</v>
      </c>
      <c r="FP54" s="36">
        <f t="shared" si="13"/>
        <v>87.72</v>
      </c>
    </row>
    <row r="55" spans="2:172" ht="15" customHeight="1" x14ac:dyDescent="0.2">
      <c r="B55" s="14">
        <f t="shared" si="14"/>
        <v>49</v>
      </c>
      <c r="C55" s="13" t="s">
        <v>115</v>
      </c>
      <c r="D55" s="13" t="s">
        <v>2</v>
      </c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48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>
        <v>100</v>
      </c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6">
        <f>COUNT(D55:CF55)</f>
        <v>1</v>
      </c>
      <c r="CH55" s="8">
        <f>+IF($B$5-E$6&lt;365/12,E55,IF($B$5-E$6&lt;365*2/12,E55*0.93,IF($B$5-E$6&lt;365*3/12,E55*0.86,IF($B$5-E$6&lt;365*4/12,E55*0.79,IF($B$5-E$6&lt;365*5/12,E55*0.72,IF($B$5-E$6&lt;365*6/12,E55*0.65,IF($B$5-E$6&lt;365*7/12,E55*0.58,IF($B$5-E$6&lt;365*8/12,E55*0.51,0))))))))+IF($B$5-E$6&gt;365,0,IF($B$5-E$6&gt;365*11/12,E55*0.23,IF($B$5-E$6&gt;365*10/12,E55*0.3,IF($B$5-E$6&gt;365*9/12,E55*0.37,IF($B$5-E$6&gt;365*8/12,E55*0.44,0)))))</f>
        <v>0</v>
      </c>
      <c r="CI55" s="8">
        <f>+IF($B$5-F$6&lt;365/12,F55,IF($B$5-F$6&lt;365*2/12,F55*0.93,IF($B$5-F$6&lt;365*3/12,F55*0.86,IF($B$5-F$6&lt;365*4/12,F55*0.79,IF($B$5-F$6&lt;365*5/12,F55*0.72,IF($B$5-F$6&lt;365*6/12,F55*0.65,IF($B$5-F$6&lt;365*7/12,F55*0.58,IF($B$5-F$6&lt;365*8/12,F55*0.51,0))))))))+IF($B$5-F$6&gt;365,0,IF($B$5-F$6&gt;365*11/12,F55*0.23,IF($B$5-F$6&gt;365*10/12,F55*0.3,IF($B$5-F$6&gt;365*9/12,F55*0.37,IF($B$5-F$6&gt;365*8/12,F55*0.44,0)))))</f>
        <v>0</v>
      </c>
      <c r="CJ55" s="8">
        <f>+IF($B$5-G$6&lt;365/12,G55,IF($B$5-G$6&lt;365*2/12,G55*0.93,IF($B$5-G$6&lt;365*3/12,G55*0.86,IF($B$5-G$6&lt;365*4/12,G55*0.79,IF($B$5-G$6&lt;365*5/12,G55*0.72,IF($B$5-G$6&lt;365*6/12,G55*0.65,IF($B$5-G$6&lt;365*7/12,G55*0.58,IF($B$5-G$6&lt;365*8/12,G55*0.51,0))))))))+IF($B$5-G$6&gt;365,0,IF($B$5-G$6&gt;365*11/12,G55*0.23,IF($B$5-G$6&gt;365*10/12,G55*0.3,IF($B$5-G$6&gt;365*9/12,G55*0.37,IF($B$5-G$6&gt;365*8/12,G55*0.44,0)))))</f>
        <v>0</v>
      </c>
      <c r="CK55" s="8">
        <f>+IF($B$5-H$6&lt;365/12,H55,IF($B$5-H$6&lt;365*2/12,H55*0.93,IF($B$5-H$6&lt;365*3/12,H55*0.86,IF($B$5-H$6&lt;365*4/12,H55*0.79,IF($B$5-H$6&lt;365*5/12,H55*0.72,IF($B$5-H$6&lt;365*6/12,H55*0.65,IF($B$5-H$6&lt;365*7/12,H55*0.58,IF($B$5-H$6&lt;365*8/12,H55*0.51,0))))))))+IF($B$5-H$6&gt;365,0,IF($B$5-H$6&gt;365*11/12,H55*0.23,IF($B$5-H$6&gt;365*10/12,H55*0.3,IF($B$5-H$6&gt;365*9/12,H55*0.37,IF($B$5-H$6&gt;365*8/12,H55*0.44,0)))))</f>
        <v>0</v>
      </c>
      <c r="CL55" s="8">
        <f>+IF($B$5-I$6&lt;365/12,I55,IF($B$5-I$6&lt;365*2/12,I55*0.93,IF($B$5-I$6&lt;365*3/12,I55*0.86,IF($B$5-I$6&lt;365*4/12,I55*0.79,IF($B$5-I$6&lt;365*5/12,I55*0.72,IF($B$5-I$6&lt;365*6/12,I55*0.65,IF($B$5-I$6&lt;365*7/12,I55*0.58,IF($B$5-I$6&lt;365*8/12,I55*0.51,0))))))))+IF($B$5-I$6&gt;365,0,IF($B$5-I$6&gt;365*11/12,I55*0.23,IF($B$5-I$6&gt;365*10/12,I55*0.3,IF($B$5-I$6&gt;365*9/12,I55*0.37,IF($B$5-I$6&gt;365*8/12,I55*0.44,0)))))</f>
        <v>0</v>
      </c>
      <c r="CM55" s="8">
        <f>+IF($B$5-J$6&lt;365/12,J55,IF($B$5-J$6&lt;365*2/12,J55*0.93,IF($B$5-J$6&lt;365*3/12,J55*0.86,IF($B$5-J$6&lt;365*4/12,J55*0.79,IF($B$5-J$6&lt;365*5/12,J55*0.72,IF($B$5-J$6&lt;365*6/12,J55*0.65,IF($B$5-J$6&lt;365*7/12,J55*0.58,IF($B$5-J$6&lt;365*8/12,J55*0.51,0))))))))+IF($B$5-J$6&gt;365,0,IF($B$5-J$6&gt;365*11/12,J55*0.23,IF($B$5-J$6&gt;365*10/12,J55*0.3,IF($B$5-J$6&gt;365*9/12,J55*0.37,IF($B$5-J$6&gt;365*8/12,J55*0.44,0)))))</f>
        <v>0</v>
      </c>
      <c r="CN55" s="8">
        <f>+IF($B$5-K$6&lt;365/12,K55,IF($B$5-K$6&lt;365*2/12,K55*0.93,IF($B$5-K$6&lt;365*3/12,K55*0.86,IF($B$5-K$6&lt;365*4/12,K55*0.79,IF($B$5-K$6&lt;365*5/12,K55*0.72,IF($B$5-K$6&lt;365*6/12,K55*0.65,IF($B$5-K$6&lt;365*7/12,K55*0.58,IF($B$5-K$6&lt;365*8/12,K55*0.51,0))))))))+IF($B$5-K$6&gt;365,0,IF($B$5-K$6&gt;365*11/12,K55*0.23,IF($B$5-K$6&gt;365*10/12,K55*0.3,IF($B$5-K$6&gt;365*9/12,K55*0.37,IF($B$5-K$6&gt;365*8/12,K55*0.44,0)))))</f>
        <v>0</v>
      </c>
      <c r="CO55" s="8">
        <f>+IF($B$5-L$6&lt;365/12,L55,IF($B$5-L$6&lt;365*2/12,L55*0.93,IF($B$5-L$6&lt;365*3/12,L55*0.86,IF($B$5-L$6&lt;365*4/12,L55*0.79,IF($B$5-L$6&lt;365*5/12,L55*0.72,IF($B$5-L$6&lt;365*6/12,L55*0.65,IF($B$5-L$6&lt;365*7/12,L55*0.58,IF($B$5-L$6&lt;365*8/12,L55*0.51,0))))))))+IF($B$5-L$6&gt;365,0,IF($B$5-L$6&gt;365*11/12,L55*0.23,IF($B$5-L$6&gt;365*10/12,L55*0.3,IF($B$5-L$6&gt;365*9/12,L55*0.37,IF($B$5-L$6&gt;365*8/12,L55*0.44,0)))))</f>
        <v>0</v>
      </c>
      <c r="CP55" s="8">
        <f>+IF($B$5-M$6&lt;365/12,M55,IF($B$5-M$6&lt;365*2/12,M55*0.93,IF($B$5-M$6&lt;365*3/12,M55*0.86,IF($B$5-M$6&lt;365*4/12,M55*0.79,IF($B$5-M$6&lt;365*5/12,M55*0.72,IF($B$5-M$6&lt;365*6/12,M55*0.65,IF($B$5-M$6&lt;365*7/12,M55*0.58,IF($B$5-M$6&lt;365*8/12,M55*0.51,0))))))))+IF($B$5-M$6&gt;365,0,IF($B$5-M$6&gt;365*11/12,M55*0.23,IF($B$5-M$6&gt;365*10/12,M55*0.3,IF($B$5-M$6&gt;365*9/12,M55*0.37,IF($B$5-M$6&gt;365*8/12,M55*0.44,0)))))</f>
        <v>0</v>
      </c>
      <c r="CQ55" s="8">
        <f>+IF($B$5-N$6&lt;365/12,N55,IF($B$5-N$6&lt;365*2/12,N55*0.93,IF($B$5-N$6&lt;365*3/12,N55*0.86,IF($B$5-N$6&lt;365*4/12,N55*0.79,IF($B$5-N$6&lt;365*5/12,N55*0.72,IF($B$5-N$6&lt;365*6/12,N55*0.65,IF($B$5-N$6&lt;365*7/12,N55*0.58,IF($B$5-N$6&lt;365*8/12,N55*0.51,0))))))))+IF($B$5-N$6&gt;365,0,IF($B$5-N$6&gt;365*11/12,N55*0.23,IF($B$5-N$6&gt;365*10/12,N55*0.3,IF($B$5-N$6&gt;365*9/12,N55*0.37,IF($B$5-N$6&gt;365*8/12,N55*0.44,0)))))</f>
        <v>0</v>
      </c>
      <c r="CR55" s="8">
        <f>+IF($B$5-O$6&lt;365/12,O55,IF($B$5-O$6&lt;365*2/12,O55*0.93,IF($B$5-O$6&lt;365*3/12,O55*0.86,IF($B$5-O$6&lt;365*4/12,O55*0.79,IF($B$5-O$6&lt;365*5/12,O55*0.72,IF($B$5-O$6&lt;365*6/12,O55*0.65,IF($B$5-O$6&lt;365*7/12,O55*0.58,IF($B$5-O$6&lt;365*8/12,O55*0.51,0))))))))+IF($B$5-O$6&gt;365,0,IF($B$5-O$6&gt;365*11/12,O55*0.23,IF($B$5-O$6&gt;365*10/12,O55*0.3,IF($B$5-O$6&gt;365*9/12,O55*0.37,IF($B$5-O$6&gt;365*8/12,O55*0.44,0)))))</f>
        <v>0</v>
      </c>
      <c r="CS55" s="8">
        <f>+IF($B$5-P$6&lt;365/12,P55,IF($B$5-P$6&lt;365*2/12,P55*0.93,IF($B$5-P$6&lt;365*3/12,P55*0.86,IF($B$5-P$6&lt;365*4/12,P55*0.79,IF($B$5-P$6&lt;365*5/12,P55*0.72,IF($B$5-P$6&lt;365*6/12,P55*0.65,IF($B$5-P$6&lt;365*7/12,P55*0.58,IF($B$5-P$6&lt;365*8/12,P55*0.51,0))))))))+IF($B$5-P$6&gt;365,0,IF($B$5-P$6&gt;365*11/12,P55*0.23,IF($B$5-P$6&gt;365*10/12,P55*0.3,IF($B$5-P$6&gt;365*9/12,P55*0.37,IF($B$5-P$6&gt;365*8/12,P55*0.44,0)))))</f>
        <v>0</v>
      </c>
      <c r="CT55" s="8">
        <f>+IF($B$5-Q$6&lt;365/12,Q55,IF($B$5-Q$6&lt;365*2/12,Q55*0.93,IF($B$5-Q$6&lt;365*3/12,Q55*0.86,IF($B$5-Q$6&lt;365*4/12,Q55*0.79,IF($B$5-Q$6&lt;365*5/12,Q55*0.72,IF($B$5-Q$6&lt;365*6/12,Q55*0.65,IF($B$5-Q$6&lt;365*7/12,Q55*0.58,IF($B$5-Q$6&lt;365*8/12,Q55*0.51,0))))))))+IF($B$5-Q$6&gt;365,0,IF($B$5-Q$6&gt;365*11/12,Q55*0.23,IF($B$5-Q$6&gt;365*10/12,Q55*0.3,IF($B$5-Q$6&gt;365*9/12,Q55*0.37,IF($B$5-Q$6&gt;365*8/12,Q55*0.44,0)))))</f>
        <v>0</v>
      </c>
      <c r="CU55" s="8">
        <f>+IF($B$5-R$6&lt;365/12,R55,IF($B$5-R$6&lt;365*2/12,R55*0.93,IF($B$5-R$6&lt;365*3/12,R55*0.86,IF($B$5-R$6&lt;365*4/12,R55*0.79,IF($B$5-R$6&lt;365*5/12,R55*0.72,IF($B$5-R$6&lt;365*6/12,R55*0.65,IF($B$5-R$6&lt;365*7/12,R55*0.58,IF($B$5-R$6&lt;365*8/12,R55*0.51,0))))))))+IF($B$5-R$6&gt;365,0,IF($B$5-R$6&gt;365*11/12,R55*0.23,IF($B$5-R$6&gt;365*10/12,R55*0.3,IF($B$5-R$6&gt;365*9/12,R55*0.37,IF($B$5-R$6&gt;365*8/12,R55*0.44,0)))))</f>
        <v>0</v>
      </c>
      <c r="CV55" s="8">
        <f>+IF($B$5-S$6&lt;365/12,S55,IF($B$5-S$6&lt;365*2/12,S55*0.93,IF($B$5-S$6&lt;365*3/12,S55*0.86,IF($B$5-S$6&lt;365*4/12,S55*0.79,IF($B$5-S$6&lt;365*5/12,S55*0.72,IF($B$5-S$6&lt;365*6/12,S55*0.65,IF($B$5-S$6&lt;365*7/12,S55*0.58,IF($B$5-S$6&lt;365*8/12,S55*0.51,0))))))))+IF($B$5-S$6&gt;365,0,IF($B$5-S$6&gt;365*11/12,S55*0.23,IF($B$5-S$6&gt;365*10/12,S55*0.3,IF($B$5-S$6&gt;365*9/12,S55*0.37,IF($B$5-S$6&gt;365*8/12,S55*0.44,0)))))</f>
        <v>0</v>
      </c>
      <c r="CW55" s="8">
        <f>+IF($B$5-T$6&lt;365/12,T55,IF($B$5-T$6&lt;365*2/12,T55*0.93,IF($B$5-T$6&lt;365*3/12,T55*0.86,IF($B$5-T$6&lt;365*4/12,T55*0.79,IF($B$5-T$6&lt;365*5/12,T55*0.72,IF($B$5-T$6&lt;365*6/12,T55*0.65,IF($B$5-T$6&lt;365*7/12,T55*0.58,IF($B$5-T$6&lt;365*8/12,T55*0.51,0))))))))+IF($B$5-T$6&gt;365,0,IF($B$5-T$6&gt;365*11/12,T55*0.23,IF($B$5-T$6&gt;365*10/12,T55*0.3,IF($B$5-T$6&gt;365*9/12,T55*0.37,IF($B$5-T$6&gt;365*8/12,T55*0.44,0)))))</f>
        <v>0</v>
      </c>
      <c r="CX55" s="8">
        <f>+IF($B$5-U$6&lt;365/12,U55,IF($B$5-U$6&lt;365*2/12,U55*0.93,IF($B$5-U$6&lt;365*3/12,U55*0.86,IF($B$5-U$6&lt;365*4/12,U55*0.79,IF($B$5-U$6&lt;365*5/12,U55*0.72,IF($B$5-U$6&lt;365*6/12,U55*0.65,IF($B$5-U$6&lt;365*7/12,U55*0.58,IF($B$5-U$6&lt;365*8/12,U55*0.51,0))))))))+IF($B$5-U$6&gt;365,0,IF($B$5-U$6&gt;365*11/12,U55*0.23,IF($B$5-U$6&gt;365*10/12,U55*0.3,IF($B$5-U$6&gt;365*9/12,U55*0.37,IF($B$5-U$6&gt;365*8/12,U55*0.44,0)))))</f>
        <v>0</v>
      </c>
      <c r="CY55" s="8">
        <f>+IF($B$5-V$6&lt;365/12,V55,IF($B$5-V$6&lt;365*2/12,V55*0.93,IF($B$5-V$6&lt;365*3/12,V55*0.86,IF($B$5-V$6&lt;365*4/12,V55*0.79,IF($B$5-V$6&lt;365*5/12,V55*0.72,IF($B$5-V$6&lt;365*6/12,V55*0.65,IF($B$5-V$6&lt;365*7/12,V55*0.58,IF($B$5-V$6&lt;365*8/12,V55*0.51,0))))))))+IF($B$5-V$6&gt;365,0,IF($B$5-V$6&gt;365*11/12,V55*0.23,IF($B$5-V$6&gt;365*10/12,V55*0.3,IF($B$5-V$6&gt;365*9/12,V55*0.37,IF($B$5-V$6&gt;365*8/12,V55*0.44,0)))))</f>
        <v>0</v>
      </c>
      <c r="CZ55" s="8">
        <f>+IF($B$5-W$6&lt;365/12,W55,IF($B$5-W$6&lt;365*2/12,W55*0.93,IF($B$5-W$6&lt;365*3/12,W55*0.86,IF($B$5-W$6&lt;365*4/12,W55*0.79,IF($B$5-W$6&lt;365*5/12,W55*0.72,IF($B$5-W$6&lt;365*6/12,W55*0.65,IF($B$5-W$6&lt;365*7/12,W55*0.58,IF($B$5-W$6&lt;365*8/12,W55*0.51,0))))))))+IF($B$5-W$6&gt;365,0,IF($B$5-W$6&gt;365*11/12,W55*0.23,IF($B$5-W$6&gt;365*10/12,W55*0.3,IF($B$5-W$6&gt;365*9/12,W55*0.37,IF($B$5-W$6&gt;365*8/12,W55*0.44,0)))))</f>
        <v>0</v>
      </c>
      <c r="DA55" s="8">
        <f>+IF($B$5-X$6&lt;365/12,X55,IF($B$5-X$6&lt;365*2/12,X55*0.93,IF($B$5-X$6&lt;365*3/12,X55*0.86,IF($B$5-X$6&lt;365*4/12,X55*0.79,IF($B$5-X$6&lt;365*5/12,X55*0.72,IF($B$5-X$6&lt;365*6/12,X55*0.65,IF($B$5-X$6&lt;365*7/12,X55*0.58,IF($B$5-X$6&lt;365*8/12,X55*0.51,0))))))))+IF($B$5-X$6&gt;365,0,IF($B$5-X$6&gt;365*11/12,X55*0.23,IF($B$5-X$6&gt;365*10/12,X55*0.3,IF($B$5-X$6&gt;365*9/12,X55*0.37,IF($B$5-X$6&gt;365*8/12,X55*0.44,0)))))</f>
        <v>0</v>
      </c>
      <c r="DB55" s="8">
        <f>+IF($B$5-Y$6&lt;365/12,Y55,IF($B$5-Y$6&lt;365*2/12,Y55*0.93,IF($B$5-Y$6&lt;365*3/12,Y55*0.86,IF($B$5-Y$6&lt;365*4/12,Y55*0.79,IF($B$5-Y$6&lt;365*5/12,Y55*0.72,IF($B$5-Y$6&lt;365*6/12,Y55*0.65,IF($B$5-Y$6&lt;365*7/12,Y55*0.58,IF($B$5-Y$6&lt;365*8/12,Y55*0.51,0))))))))+IF($B$5-Y$6&gt;365,0,IF($B$5-Y$6&gt;365*11/12,Y55*0.23,IF($B$5-Y$6&gt;365*10/12,Y55*0.3,IF($B$5-Y$6&gt;365*9/12,Y55*0.37,IF($B$5-Y$6&gt;365*8/12,Y55*0.44,0)))))</f>
        <v>0</v>
      </c>
      <c r="DC55" s="8">
        <f>+IF($B$5-Z$6&lt;365/12,Z55,IF($B$5-Z$6&lt;365*2/12,Z55*0.93,IF($B$5-Z$6&lt;365*3/12,Z55*0.86,IF($B$5-Z$6&lt;365*4/12,Z55*0.79,IF($B$5-Z$6&lt;365*5/12,Z55*0.72,IF($B$5-Z$6&lt;365*6/12,Z55*0.65,IF($B$5-Z$6&lt;365*7/12,Z55*0.58,IF($B$5-Z$6&lt;365*8/12,Z55*0.51,0))))))))+IF($B$5-Z$6&gt;365,0,IF($B$5-Z$6&gt;365*11/12,Z55*0.23,IF($B$5-Z$6&gt;365*10/12,Z55*0.3,IF($B$5-Z$6&gt;365*9/12,Z55*0.37,IF($B$5-Z$6&gt;365*8/12,Z55*0.44,0)))))</f>
        <v>0</v>
      </c>
      <c r="DD55" s="8">
        <f>+IF($B$5-AA$6&lt;365/12,AA55,IF($B$5-AA$6&lt;365*2/12,AA55*0.93,IF($B$5-AA$6&lt;365*3/12,AA55*0.86,IF($B$5-AA$6&lt;365*4/12,AA55*0.79,IF($B$5-AA$6&lt;365*5/12,AA55*0.72,IF($B$5-AA$6&lt;365*6/12,AA55*0.65,IF($B$5-AA$6&lt;365*7/12,AA55*0.58,IF($B$5-AA$6&lt;365*8/12,AA55*0.51,0))))))))+IF($B$5-AA$6&gt;365,0,IF($B$5-AA$6&gt;365*11/12,AA55*0.23,IF($B$5-AA$6&gt;365*10/12,AA55*0.3,IF($B$5-AA$6&gt;365*9/12,AA55*0.37,IF($B$5-AA$6&gt;365*8/12,AA55*0.44,0)))))</f>
        <v>0</v>
      </c>
      <c r="DE55" s="8">
        <f>+IF($B$5-AB$6&lt;365/12,AB55,IF($B$5-AB$6&lt;365*2/12,AB55*0.93,IF($B$5-AB$6&lt;365*3/12,AB55*0.86,IF($B$5-AB$6&lt;365*4/12,AB55*0.79,IF($B$5-AB$6&lt;365*5/12,AB55*0.72,IF($B$5-AB$6&lt;365*6/12,AB55*0.65,IF($B$5-AB$6&lt;365*7/12,AB55*0.58,IF($B$5-AB$6&lt;365*8/12,AB55*0.51,0))))))))+IF($B$5-AB$6&gt;365,0,IF($B$5-AB$6&gt;365*11/12,AB55*0.23,IF($B$5-AB$6&gt;365*10/12,AB55*0.3,IF($B$5-AB$6&gt;365*9/12,AB55*0.37,IF($B$5-AB$6&gt;365*8/12,AB55*0.44,0)))))</f>
        <v>0</v>
      </c>
      <c r="DF55" s="8">
        <f>+IF($B$5-AC$6&lt;365/12,AC55,IF($B$5-AC$6&lt;365*2/12,AC55*0.93,IF($B$5-AC$6&lt;365*3/12,AC55*0.86,IF($B$5-AC$6&lt;365*4/12,AC55*0.79,IF($B$5-AC$6&lt;365*5/12,AC55*0.72,IF($B$5-AC$6&lt;365*6/12,AC55*0.65,IF($B$5-AC$6&lt;365*7/12,AC55*0.58,IF($B$5-AC$6&lt;365*8/12,AC55*0.51,0))))))))+IF($B$5-AC$6&gt;365,0,IF($B$5-AC$6&gt;365*11/12,AC55*0.23,IF($B$5-AC$6&gt;365*10/12,AC55*0.3,IF($B$5-AC$6&gt;365*9/12,AC55*0.37,IF($B$5-AC$6&gt;365*8/12,AC55*0.44,0)))))</f>
        <v>0</v>
      </c>
      <c r="DG55" s="8">
        <f>+IF($B$5-AD$6&lt;365/12,AD55,IF($B$5-AD$6&lt;365*2/12,AD55*0.93,IF($B$5-AD$6&lt;365*3/12,AD55*0.86,IF($B$5-AD$6&lt;365*4/12,AD55*0.79,IF($B$5-AD$6&lt;365*5/12,AD55*0.72,IF($B$5-AD$6&lt;365*6/12,AD55*0.65,IF($B$5-AD$6&lt;365*7/12,AD55*0.58,IF($B$5-AD$6&lt;365*8/12,AD55*0.51,0))))))))+IF($B$5-AD$6&gt;365,0,IF($B$5-AD$6&gt;365*11/12,AD55*0.23,IF($B$5-AD$6&gt;365*10/12,AD55*0.3,IF($B$5-AD$6&gt;365*9/12,AD55*0.37,IF($B$5-AD$6&gt;365*8/12,AD55*0.44,0)))))</f>
        <v>0</v>
      </c>
      <c r="DH55" s="8">
        <f>+IF($B$5-AE$6&lt;365/12,AE55,IF($B$5-AE$6&lt;365*2/12,AE55*0.93,IF($B$5-AE$6&lt;365*3/12,AE55*0.86,IF($B$5-AE$6&lt;365*4/12,AE55*0.79,IF($B$5-AE$6&lt;365*5/12,AE55*0.72,IF($B$5-AE$6&lt;365*6/12,AE55*0.65,IF($B$5-AE$6&lt;365*7/12,AE55*0.58,IF($B$5-AE$6&lt;365*8/12,AE55*0.51,0))))))))+IF($B$5-AE$6&gt;365,0,IF($B$5-AE$6&gt;365*11/12,AE55*0.23,IF($B$5-AE$6&gt;365*10/12,AE55*0.3,IF($B$5-AE$6&gt;365*9/12,AE55*0.37,IF($B$5-AE$6&gt;365*8/12,AE55*0.44,0)))))</f>
        <v>0</v>
      </c>
      <c r="DI55" s="8">
        <f>+IF($B$5-AF$6&lt;365/12,AF55,IF($B$5-AF$6&lt;365*2/12,AF55*0.93,IF($B$5-AF$6&lt;365*3/12,AF55*0.86,IF($B$5-AF$6&lt;365*4/12,AF55*0.79,IF($B$5-AF$6&lt;365*5/12,AF55*0.72,IF($B$5-AF$6&lt;365*6/12,AF55*0.65,IF($B$5-AF$6&lt;365*7/12,AF55*0.58,IF($B$5-AF$6&lt;365*8/12,AF55*0.51,0))))))))+IF($B$5-AF$6&gt;365,0,IF($B$5-AF$6&gt;365*11/12,AF55*0.23,IF($B$5-AF$6&gt;365*10/12,AF55*0.3,IF($B$5-AF$6&gt;365*9/12,AF55*0.37,IF($B$5-AF$6&gt;365*8/12,AF55*0.44,0)))))</f>
        <v>0</v>
      </c>
      <c r="DJ55" s="8">
        <f>+IF($B$5-AG$6&lt;365/12,AG55,IF($B$5-AG$6&lt;365*2/12,AG55*0.93,IF($B$5-AG$6&lt;365*3/12,AG55*0.86,IF($B$5-AG$6&lt;365*4/12,AG55*0.79,IF($B$5-AG$6&lt;365*5/12,AG55*0.72,IF($B$5-AG$6&lt;365*6/12,AG55*0.65,IF($B$5-AG$6&lt;365*7/12,AG55*0.58,IF($B$5-AG$6&lt;365*8/12,AG55*0.51,0))))))))+IF($B$5-AG$6&gt;365,0,IF($B$5-AG$6&gt;365*11/12,AG55*0.23,IF($B$5-AG$6&gt;365*10/12,AG55*0.3,IF($B$5-AG$6&gt;365*9/12,AG55*0.37,IF($B$5-AG$6&gt;365*8/12,AG55*0.44,0)))))</f>
        <v>0</v>
      </c>
      <c r="DK55" s="8">
        <f>+IF($B$5-AH$6&lt;365/12,AH55,IF($B$5-AH$6&lt;365*2/12,AH55*0.93,IF($B$5-AH$6&lt;365*3/12,AH55*0.86,IF($B$5-AH$6&lt;365*4/12,AH55*0.79,IF($B$5-AH$6&lt;365*5/12,AH55*0.72,IF($B$5-AH$6&lt;365*6/12,AH55*0.65,IF($B$5-AH$6&lt;365*7/12,AH55*0.58,IF($B$5-AH$6&lt;365*8/12,AH55*0.51,0))))))))+IF($B$5-AH$6&gt;365,0,IF($B$5-AH$6&gt;365*11/12,AH55*0.23,IF($B$5-AH$6&gt;365*10/12,AH55*0.3,IF($B$5-AH$6&gt;365*9/12,AH55*0.37,IF($B$5-AH$6&gt;365*8/12,AH55*0.44,0)))))</f>
        <v>0</v>
      </c>
      <c r="DL55" s="8">
        <f>+IF($B$5-AI$6&lt;365/12,AI55,IF($B$5-AI$6&lt;365*2/12,AI55*0.93,IF($B$5-AI$6&lt;365*3/12,AI55*0.86,IF($B$5-AI$6&lt;365*4/12,AI55*0.79,IF($B$5-AI$6&lt;365*5/12,AI55*0.72,IF($B$5-AI$6&lt;365*6/12,AI55*0.65,IF($B$5-AI$6&lt;365*7/12,AI55*0.58,IF($B$5-AI$6&lt;365*8/12,AI55*0.51,0))))))))+IF($B$5-AI$6&gt;365,0,IF($B$5-AI$6&gt;365*11/12,AI55*0.23,IF($B$5-AI$6&gt;365*10/12,AI55*0.3,IF($B$5-AI$6&gt;365*9/12,AI55*0.37,IF($B$5-AI$6&gt;365*8/12,AI55*0.44,0)))))</f>
        <v>0</v>
      </c>
      <c r="DM55" s="8">
        <f>+IF($B$5-AJ$6&lt;365/12,AJ55,IF($B$5-AJ$6&lt;365*2/12,AJ55*0.93,IF($B$5-AJ$6&lt;365*3/12,AJ55*0.86,IF($B$5-AJ$6&lt;365*4/12,AJ55*0.79,IF($B$5-AJ$6&lt;365*5/12,AJ55*0.72,IF($B$5-AJ$6&lt;365*6/12,AJ55*0.65,IF($B$5-AJ$6&lt;365*7/12,AJ55*0.58,IF($B$5-AJ$6&lt;365*8/12,AJ55*0.51,0))))))))+IF($B$5-AJ$6&gt;365,0,IF($B$5-AJ$6&gt;365*11/12,AJ55*0.23,IF($B$5-AJ$6&gt;365*10/12,AJ55*0.3,IF($B$5-AJ$6&gt;365*9/12,AJ55*0.37,IF($B$5-AJ$6&gt;365*8/12,AJ55*0.44,0)))))</f>
        <v>0</v>
      </c>
      <c r="DN55" s="8">
        <f>+IF($B$5-AK$6&lt;365/12,AK55,IF($B$5-AK$6&lt;365*2/12,AK55*0.93,IF($B$5-AK$6&lt;365*3/12,AK55*0.86,IF($B$5-AK$6&lt;365*4/12,AK55*0.79,IF($B$5-AK$6&lt;365*5/12,AK55*0.72,IF($B$5-AK$6&lt;365*6/12,AK55*0.65,IF($B$5-AK$6&lt;365*7/12,AK55*0.58,IF($B$5-AK$6&lt;365*8/12,AK55*0.51,0))))))))+IF($B$5-AK$6&gt;365,0,IF($B$5-AK$6&gt;365*11/12,AK55*0.23,IF($B$5-AK$6&gt;365*10/12,AK55*0.3,IF($B$5-AK$6&gt;365*9/12,AK55*0.37,IF($B$5-AK$6&gt;365*8/12,AK55*0.44,0)))))</f>
        <v>0</v>
      </c>
      <c r="DO55" s="8">
        <f>+IF($B$5-AL$6&lt;365/12,AL55,IF($B$5-AL$6&lt;365*2/12,AL55*0.93,IF($B$5-AL$6&lt;365*3/12,AL55*0.86,IF($B$5-AL$6&lt;365*4/12,AL55*0.79,IF($B$5-AL$6&lt;365*5/12,AL55*0.72,IF($B$5-AL$6&lt;365*6/12,AL55*0.65,IF($B$5-AL$6&lt;365*7/12,AL55*0.58,IF($B$5-AL$6&lt;365*8/12,AL55*0.51,0))))))))+IF($B$5-AL$6&gt;365,0,IF($B$5-AL$6&gt;365*11/12,AL55*0.23,IF($B$5-AL$6&gt;365*10/12,AL55*0.3,IF($B$5-AL$6&gt;365*9/12,AL55*0.37,IF($B$5-AL$6&gt;365*8/12,AL55*0.44,0)))))</f>
        <v>0</v>
      </c>
      <c r="DP55" s="8">
        <f>+IF($B$5-AM$6&lt;365/12,AM55,IF($B$5-AM$6&lt;365*2/12,AM55*0.93,IF($B$5-AM$6&lt;365*3/12,AM55*0.86,IF($B$5-AM$6&lt;365*4/12,AM55*0.79,IF($B$5-AM$6&lt;365*5/12,AM55*0.72,IF($B$5-AM$6&lt;365*6/12,AM55*0.65,IF($B$5-AM$6&lt;365*7/12,AM55*0.58,IF($B$5-AM$6&lt;365*8/12,AM55*0.51,0))))))))+IF($B$5-AM$6&gt;365,0,IF($B$5-AM$6&gt;365*11/12,AM55*0.23,IF($B$5-AM$6&gt;365*10/12,AM55*0.3,IF($B$5-AM$6&gt;365*9/12,AM55*0.37,IF($B$5-AM$6&gt;365*8/12,AM55*0.44,0)))))</f>
        <v>0</v>
      </c>
      <c r="DQ55" s="8">
        <f>+IF($B$5-AN$6&lt;365/12,AN55,IF($B$5-AN$6&lt;365*2/12,AN55*0.93,IF($B$5-AN$6&lt;365*3/12,AN55*0.86,IF($B$5-AN$6&lt;365*4/12,AN55*0.79,IF($B$5-AN$6&lt;365*5/12,AN55*0.72,IF($B$5-AN$6&lt;365*6/12,AN55*0.65,IF($B$5-AN$6&lt;365*7/12,AN55*0.58,IF($B$5-AN$6&lt;365*8/12,AN55*0.51,0))))))))+IF($B$5-AN$6&gt;365,0,IF($B$5-AN$6&gt;365*11/12,AN55*0.23,IF($B$5-AN$6&gt;365*10/12,AN55*0.3,IF($B$5-AN$6&gt;365*9/12,AN55*0.37,IF($B$5-AN$6&gt;365*8/12,AN55*0.44,0)))))</f>
        <v>0</v>
      </c>
      <c r="DR55" s="8">
        <f>+IF($B$5-AO$6&lt;365/12,AO55,IF($B$5-AO$6&lt;365*2/12,AO55*0.93,IF($B$5-AO$6&lt;365*3/12,AO55*0.86,IF($B$5-AO$6&lt;365*4/12,AO55*0.79,IF($B$5-AO$6&lt;365*5/12,AO55*0.72,IF($B$5-AO$6&lt;365*6/12,AO55*0.65,IF($B$5-AO$6&lt;365*7/12,AO55*0.58,IF($B$5-AO$6&lt;365*8/12,AO55*0.51,0))))))))+IF($B$5-AO$6&gt;365,0,IF($B$5-AO$6&gt;365*11/12,AO55*0.23,IF($B$5-AO$6&gt;365*10/12,AO55*0.3,IF($B$5-AO$6&gt;365*9/12,AO55*0.37,IF($B$5-AO$6&gt;365*8/12,AO55*0.44,0)))))</f>
        <v>0</v>
      </c>
      <c r="DS55" s="8">
        <f>+IF($B$5-AP$6&lt;365/12,AP55,IF($B$5-AP$6&lt;365*2/12,AP55*0.93,IF($B$5-AP$6&lt;365*3/12,AP55*0.86,IF($B$5-AP$6&lt;365*4/12,AP55*0.79,IF($B$5-AP$6&lt;365*5/12,AP55*0.72,IF($B$5-AP$6&lt;365*6/12,AP55*0.65,IF($B$5-AP$6&lt;365*7/12,AP55*0.58,IF($B$5-AP$6&lt;365*8/12,AP55*0.51,0))))))))+IF($B$5-AP$6&gt;365,0,IF($B$5-AP$6&gt;365*11/12,AP55*0.23,IF($B$5-AP$6&gt;365*10/12,AP55*0.3,IF($B$5-AP$6&gt;365*9/12,AP55*0.37,IF($B$5-AP$6&gt;365*8/12,AP55*0.44,0)))))</f>
        <v>0</v>
      </c>
      <c r="DT55" s="8">
        <f>+IF($B$5-AQ$6&lt;365/12,AQ55,IF($B$5-AQ$6&lt;365*2/12,AQ55*0.93,IF($B$5-AQ$6&lt;365*3/12,AQ55*0.86,IF($B$5-AQ$6&lt;365*4/12,AQ55*0.79,IF($B$5-AQ$6&lt;365*5/12,AQ55*0.72,IF($B$5-AQ$6&lt;365*6/12,AQ55*0.65,IF($B$5-AQ$6&lt;365*7/12,AQ55*0.58,IF($B$5-AQ$6&lt;365*8/12,AQ55*0.51,0))))))))+IF($B$5-AQ$6&gt;365,0,IF($B$5-AQ$6&gt;365*11/12,AQ55*0.23,IF($B$5-AQ$6&gt;365*10/12,AQ55*0.3,IF($B$5-AQ$6&gt;365*9/12,AQ55*0.37,IF($B$5-AQ$6&gt;365*8/12,AQ55*0.44,0)))))</f>
        <v>0</v>
      </c>
      <c r="DU55" s="8">
        <f>+IF($B$5-AR$6&lt;365/12,AR55,IF($B$5-AR$6&lt;365*2/12,AR55*0.93,IF($B$5-AR$6&lt;365*3/12,AR55*0.86,IF($B$5-AR$6&lt;365*4/12,AR55*0.79,IF($B$5-AR$6&lt;365*5/12,AR55*0.72,IF($B$5-AR$6&lt;365*6/12,AR55*0.65,IF($B$5-AR$6&lt;365*7/12,AR55*0.58,IF($B$5-AR$6&lt;365*8/12,AR55*0.51,0))))))))+IF($B$5-AR$6&gt;365,0,IF($B$5-AR$6&gt;365*11/12,AR55*0.23,IF($B$5-AR$6&gt;365*10/12,AR55*0.3,IF($B$5-AR$6&gt;365*9/12,AR55*0.37,IF($B$5-AR$6&gt;365*8/12,AR55*0.44,0)))))</f>
        <v>0</v>
      </c>
      <c r="DV55" s="8">
        <f>+IF($B$5-AS$6&lt;365/12,AS55,IF($B$5-AS$6&lt;365*2/12,AS55*0.93,IF($B$5-AS$6&lt;365*3/12,AS55*0.86,IF($B$5-AS$6&lt;365*4/12,AS55*0.79,IF($B$5-AS$6&lt;365*5/12,AS55*0.72,IF($B$5-AS$6&lt;365*6/12,AS55*0.65,IF($B$5-AS$6&lt;365*7/12,AS55*0.58,IF($B$5-AS$6&lt;365*8/12,AS55*0.51,0))))))))+IF($B$5-AS$6&gt;365,0,IF($B$5-AS$6&gt;365*11/12,AS55*0.23,IF($B$5-AS$6&gt;365*10/12,AS55*0.3,IF($B$5-AS$6&gt;365*9/12,AS55*0.37,IF($B$5-AS$6&gt;365*8/12,AS55*0.44,0)))))</f>
        <v>0</v>
      </c>
      <c r="DW55" s="8">
        <f>+IF($B$5-AT$6&lt;365/12,AT55,IF($B$5-AT$6&lt;365*2/12,AT55*0.93,IF($B$5-AT$6&lt;365*3/12,AT55*0.86,IF($B$5-AT$6&lt;365*4/12,AT55*0.79,IF($B$5-AT$6&lt;365*5/12,AT55*0.72,IF($B$5-AT$6&lt;365*6/12,AT55*0.65,IF($B$5-AT$6&lt;365*7/12,AT55*0.58,IF($B$5-AT$6&lt;365*8/12,AT55*0.51,0))))))))+IF($B$5-AT$6&gt;365,0,IF($B$5-AT$6&gt;365*11/12,AT55*0.23,IF($B$5-AT$6&gt;365*10/12,AT55*0.3,IF($B$5-AT$6&gt;365*9/12,AT55*0.37,IF($B$5-AT$6&gt;365*8/12,AT55*0.44,0)))))</f>
        <v>0</v>
      </c>
      <c r="DX55" s="8">
        <f>+IF($B$5-AU$6&lt;365/12,AU55,IF($B$5-AU$6&lt;365*2/12,AU55*0.93,IF($B$5-AU$6&lt;365*3/12,AU55*0.86,IF($B$5-AU$6&lt;365*4/12,AU55*0.79,IF($B$5-AU$6&lt;365*5/12,AU55*0.72,IF($B$5-AU$6&lt;365*6/12,AU55*0.65,IF($B$5-AU$6&lt;365*7/12,AU55*0.58,IF($B$5-AU$6&lt;365*8/12,AU55*0.51,0))))))))+IF($B$5-AU$6&gt;365,0,IF($B$5-AU$6&gt;365*11/12,AU55*0.23,IF($B$5-AU$6&gt;365*10/12,AU55*0.3,IF($B$5-AU$6&gt;365*9/12,AU55*0.37,IF($B$5-AU$6&gt;365*8/12,AU55*0.44,0)))))</f>
        <v>0</v>
      </c>
      <c r="DY55" s="8">
        <f>+IF($B$5-AV$6&lt;365/12,AV55,IF($B$5-AV$6&lt;365*2/12,AV55*0.93,IF($B$5-AV$6&lt;365*3/12,AV55*0.86,IF($B$5-AV$6&lt;365*4/12,AV55*0.79,IF($B$5-AV$6&lt;365*5/12,AV55*0.72,IF($B$5-AV$6&lt;365*6/12,AV55*0.65,IF($B$5-AV$6&lt;365*7/12,AV55*0.58,IF($B$5-AV$6&lt;365*8/12,AV55*0.51,0))))))))+IF($B$5-AV$6&gt;365,0,IF($B$5-AV$6&gt;365*11/12,AV55*0.23,IF($B$5-AV$6&gt;365*10/12,AV55*0.3,IF($B$5-AV$6&gt;365*9/12,AV55*0.37,IF($B$5-AV$6&gt;365*8/12,AV55*0.44,0)))))</f>
        <v>0</v>
      </c>
      <c r="DZ55" s="8">
        <f>+IF($B$5-AW$6&lt;365/12,AW55,IF($B$5-AW$6&lt;365*2/12,AW55*0.93,IF($B$5-AW$6&lt;365*3/12,AW55*0.86,IF($B$5-AW$6&lt;365*4/12,AW55*0.79,IF($B$5-AW$6&lt;365*5/12,AW55*0.72,IF($B$5-AW$6&lt;365*6/12,AW55*0.65,IF($B$5-AW$6&lt;365*7/12,AW55*0.58,IF($B$5-AW$6&lt;365*8/12,AW55*0.51,0))))))))+IF($B$5-AW$6&gt;365,0,IF($B$5-AW$6&gt;365*11/12,AW55*0.23,IF($B$5-AW$6&gt;365*10/12,AW55*0.3,IF($B$5-AW$6&gt;365*9/12,AW55*0.37,IF($B$5-AW$6&gt;365*8/12,AW55*0.44,0)))))</f>
        <v>0</v>
      </c>
      <c r="EA55" s="8">
        <f>+IF($B$5-AX$6&lt;365/12,AX55,IF($B$5-AX$6&lt;365*2/12,AX55*0.93,IF($B$5-AX$6&lt;365*3/12,AX55*0.86,IF($B$5-AX$6&lt;365*4/12,AX55*0.79,IF($B$5-AX$6&lt;365*5/12,AX55*0.72,IF($B$5-AX$6&lt;365*6/12,AX55*0.65,IF($B$5-AX$6&lt;365*7/12,AX55*0.58,IF($B$5-AX$6&lt;365*8/12,AX55*0.51,0))))))))+IF($B$5-AX$6&gt;365,0,IF($B$5-AX$6&gt;365*11/12,AX55*0.23,IF($B$5-AX$6&gt;365*10/12,AX55*0.3,IF($B$5-AX$6&gt;365*9/12,AX55*0.37,IF($B$5-AX$6&gt;365*8/12,AX55*0.44,0)))))</f>
        <v>0</v>
      </c>
      <c r="EB55" s="8">
        <f>+IF($B$5-AY$6&lt;365/12,AY55,IF($B$5-AY$6&lt;365*2/12,AY55*0.93,IF($B$5-AY$6&lt;365*3/12,AY55*0.86,IF($B$5-AY$6&lt;365*4/12,AY55*0.79,IF($B$5-AY$6&lt;365*5/12,AY55*0.72,IF($B$5-AY$6&lt;365*6/12,AY55*0.65,IF($B$5-AY$6&lt;365*7/12,AY55*0.58,IF($B$5-AY$6&lt;365*8/12,AY55*0.51,0))))))))+IF($B$5-AY$6&gt;365,0,IF($B$5-AY$6&gt;365*11/12,AY55*0.23,IF($B$5-AY$6&gt;365*10/12,AY55*0.3,IF($B$5-AY$6&gt;365*9/12,AY55*0.37,IF($B$5-AY$6&gt;365*8/12,AY55*0.44,0)))))</f>
        <v>0</v>
      </c>
      <c r="EC55" s="8">
        <f>+IF($B$5-AZ$6&lt;365/12,AZ55,IF($B$5-AZ$6&lt;365*2/12,AZ55*0.93,IF($B$5-AZ$6&lt;365*3/12,AZ55*0.86,IF($B$5-AZ$6&lt;365*4/12,AZ55*0.79,IF($B$5-AZ$6&lt;365*5/12,AZ55*0.72,IF($B$5-AZ$6&lt;365*6/12,AZ55*0.65,IF($B$5-AZ$6&lt;365*7/12,AZ55*0.58,IF($B$5-AZ$6&lt;365*8/12,AZ55*0.51,0))))))))+IF($B$5-AZ$6&gt;365,0,IF($B$5-AZ$6&gt;365*11/12,AZ55*0.23,IF($B$5-AZ$6&gt;365*10/12,AZ55*0.3,IF($B$5-AZ$6&gt;365*9/12,AZ55*0.37,IF($B$5-AZ$6&gt;365*8/12,AZ55*0.44,0)))))</f>
        <v>0</v>
      </c>
      <c r="ED55" s="8">
        <f>+IF($B$5-BA$6&lt;365/12,BA55,IF($B$5-BA$6&lt;365*2/12,BA55*0.93,IF($B$5-BA$6&lt;365*3/12,BA55*0.86,IF($B$5-BA$6&lt;365*4/12,BA55*0.79,IF($B$5-BA$6&lt;365*5/12,BA55*0.72,IF($B$5-BA$6&lt;365*6/12,BA55*0.65,IF($B$5-BA$6&lt;365*7/12,BA55*0.58,IF($B$5-BA$6&lt;365*8/12,BA55*0.51,0))))))))+IF($B$5-BA$6&gt;365,0,IF($B$5-BA$6&gt;365*11/12,BA55*0.23,IF($B$5-BA$6&gt;365*10/12,BA55*0.3,IF($B$5-BA$6&gt;365*9/12,BA55*0.37,IF($B$5-BA$6&gt;365*8/12,BA55*0.44,0)))))</f>
        <v>0</v>
      </c>
      <c r="EE55" s="8">
        <f>+IF($B$5-BB$6&lt;365/12,BB55,IF($B$5-BB$6&lt;365*2/12,BB55*0.93,IF($B$5-BB$6&lt;365*3/12,BB55*0.86,IF($B$5-BB$6&lt;365*4/12,BB55*0.79,IF($B$5-BB$6&lt;365*5/12,BB55*0.72,IF($B$5-BB$6&lt;365*6/12,BB55*0.65,IF($B$5-BB$6&lt;365*7/12,BB55*0.58,IF($B$5-BB$6&lt;365*8/12,BB55*0.51,0))))))))+IF($B$5-BB$6&gt;365,0,IF($B$5-BB$6&gt;365*11/12,BB55*0.23,IF($B$5-BB$6&gt;365*10/12,BB55*0.3,IF($B$5-BB$6&gt;365*9/12,BB55*0.37,IF($B$5-BB$6&gt;365*8/12,BB55*0.44,0)))))</f>
        <v>0</v>
      </c>
      <c r="EF55" s="8">
        <f>+IF($B$5-BC$6&lt;365/12,BC55,IF($B$5-BC$6&lt;365*2/12,BC55*0.93,IF($B$5-BC$6&lt;365*3/12,BC55*0.86,IF($B$5-BC$6&lt;365*4/12,BC55*0.79,IF($B$5-BC$6&lt;365*5/12,BC55*0.72,IF($B$5-BC$6&lt;365*6/12,BC55*0.65,IF($B$5-BC$6&lt;365*7/12,BC55*0.58,IF($B$5-BC$6&lt;365*8/12,BC55*0.51,0))))))))+IF($B$5-BC$6&gt;365,0,IF($B$5-BC$6&gt;365*11/12,BC55*0.23,IF($B$5-BC$6&gt;365*10/12,BC55*0.3,IF($B$5-BC$6&gt;365*9/12,BC55*0.37,IF($B$5-BC$6&gt;365*8/12,BC55*0.44,0)))))</f>
        <v>0</v>
      </c>
      <c r="EG55" s="8">
        <f>+IF($B$5-BD$6&lt;365/12,BD55,IF($B$5-BD$6&lt;365*2/12,BD55*0.93,IF($B$5-BD$6&lt;365*3/12,BD55*0.86,IF($B$5-BD$6&lt;365*4/12,BD55*0.79,IF($B$5-BD$6&lt;365*5/12,BD55*0.72,IF($B$5-BD$6&lt;365*6/12,BD55*0.65,IF($B$5-BD$6&lt;365*7/12,BD55*0.58,IF($B$5-BD$6&lt;365*8/12,BD55*0.51,0))))))))+IF($B$5-BD$6&gt;365,0,IF($B$5-BD$6&gt;365*11/12,BD55*0.23,IF($B$5-BD$6&gt;365*10/12,BD55*0.3,IF($B$5-BD$6&gt;365*9/12,BD55*0.37,IF($B$5-BD$6&gt;365*8/12,BD55*0.44,0)))))</f>
        <v>0</v>
      </c>
      <c r="EH55" s="8">
        <f>+IF($B$5-BE$6&lt;365/12,BE55,IF($B$5-BE$6&lt;365*2/12,BE55*0.93,IF($B$5-BE$6&lt;365*3/12,BE55*0.86,IF($B$5-BE$6&lt;365*4/12,BE55*0.79,IF($B$5-BE$6&lt;365*5/12,BE55*0.72,IF($B$5-BE$6&lt;365*6/12,BE55*0.65,IF($B$5-BE$6&lt;365*7/12,BE55*0.58,IF($B$5-BE$6&lt;365*8/12,BE55*0.51,0))))))))+IF($B$5-BE$6&gt;365,0,IF($B$5-BE$6&gt;365*11/12,BE55*0.23,IF($B$5-BE$6&gt;365*10/12,BE55*0.3,IF($B$5-BE$6&gt;365*9/12,BE55*0.37,IF($B$5-BE$6&gt;365*8/12,BE55*0.44,0)))))</f>
        <v>0</v>
      </c>
      <c r="EI55" s="8">
        <f>+IF($B$5-BF$6&lt;365/12,BF55,IF($B$5-BF$6&lt;365*2/12,BF55*0.93,IF($B$5-BF$6&lt;365*3/12,BF55*0.86,IF($B$5-BF$6&lt;365*4/12,BF55*0.79,IF($B$5-BF$6&lt;365*5/12,BF55*0.72,IF($B$5-BF$6&lt;365*6/12,BF55*0.65,IF($B$5-BF$6&lt;365*7/12,BF55*0.58,IF($B$5-BF$6&lt;365*8/12,BF55*0.51,0))))))))+IF($B$5-BF$6&gt;365,0,IF($B$5-BF$6&gt;365*11/12,BF55*0.23,IF($B$5-BF$6&gt;365*10/12,BF55*0.3,IF($B$5-BF$6&gt;365*9/12,BF55*0.37,IF($B$5-BF$6&gt;365*8/12,BF55*0.44,0)))))</f>
        <v>0</v>
      </c>
      <c r="EJ55" s="8">
        <f>+IF($B$5-BG$6&lt;365/12,BG55,IF($B$5-BG$6&lt;365*2/12,BG55*0.93,IF($B$5-BG$6&lt;365*3/12,BG55*0.86,IF($B$5-BG$6&lt;365*4/12,BG55*0.79,IF($B$5-BG$6&lt;365*5/12,BG55*0.72,IF($B$5-BG$6&lt;365*6/12,BG55*0.65,IF($B$5-BG$6&lt;365*7/12,BG55*0.58,IF($B$5-BG$6&lt;365*8/12,BG55*0.51,0))))))))+IF($B$5-BG$6&gt;365,0,IF($B$5-BG$6&gt;365*11/12,BG55*0.23,IF($B$5-BG$6&gt;365*10/12,BG55*0.3,IF($B$5-BG$6&gt;365*9/12,BG55*0.37,IF($B$5-BG$6&gt;365*8/12,BG55*0.44,0)))))</f>
        <v>0</v>
      </c>
      <c r="EK55" s="8">
        <f>+IF($B$5-BH$6&lt;365/12,BH55,IF($B$5-BH$6&lt;365*2/12,BH55*0.93,IF($B$5-BH$6&lt;365*3/12,BH55*0.86,IF($B$5-BH$6&lt;365*4/12,BH55*0.79,IF($B$5-BH$6&lt;365*5/12,BH55*0.72,IF($B$5-BH$6&lt;365*6/12,BH55*0.65,IF($B$5-BH$6&lt;365*7/12,BH55*0.58,IF($B$5-BH$6&lt;365*8/12,BH55*0.51,0))))))))+IF($B$5-BH$6&gt;365,0,IF($B$5-BH$6&gt;365*11/12,BH55*0.23,IF($B$5-BH$6&gt;365*10/12,BH55*0.3,IF($B$5-BH$6&gt;365*9/12,BH55*0.37,IF($B$5-BH$6&gt;365*8/12,BH55*0.44,0)))))</f>
        <v>0</v>
      </c>
      <c r="EL55" s="8">
        <f>+IF($B$5-BI$6&lt;365/12,BI55,IF($B$5-BI$6&lt;365*2/12,BI55*0.93,IF($B$5-BI$6&lt;365*3/12,BI55*0.86,IF($B$5-BI$6&lt;365*4/12,BI55*0.79,IF($B$5-BI$6&lt;365*5/12,BI55*0.72,IF($B$5-BI$6&lt;365*6/12,BI55*0.65,IF($B$5-BI$6&lt;365*7/12,BI55*0.58,IF($B$5-BI$6&lt;365*8/12,BI55*0.51,0))))))))+IF($B$5-BI$6&gt;365,0,IF($B$5-BI$6&gt;365*11/12,BI55*0.23,IF($B$5-BI$6&gt;365*10/12,BI55*0.3,IF($B$5-BI$6&gt;365*9/12,BI55*0.37,IF($B$5-BI$6&gt;365*8/12,BI55*0.44,0)))))</f>
        <v>86</v>
      </c>
      <c r="EM55" s="8">
        <f>+IF($B$5-BJ$6&lt;365/12,BJ55,IF($B$5-BJ$6&lt;365*2/12,BJ55*0.93,IF($B$5-BJ$6&lt;365*3/12,BJ55*0.86,IF($B$5-BJ$6&lt;365*4/12,BJ55*0.79,IF($B$5-BJ$6&lt;365*5/12,BJ55*0.72,IF($B$5-BJ$6&lt;365*6/12,BJ55*0.65,IF($B$5-BJ$6&lt;365*7/12,BJ55*0.58,IF($B$5-BJ$6&lt;365*8/12,BJ55*0.51,0))))))))+IF($B$5-BJ$6&gt;365,0,IF($B$5-BJ$6&gt;365*11/12,BJ55*0.23,IF($B$5-BJ$6&gt;365*10/12,BJ55*0.3,IF($B$5-BJ$6&gt;365*9/12,BJ55*0.37,IF($B$5-BJ$6&gt;365*8/12,BJ55*0.44,0)))))</f>
        <v>0</v>
      </c>
      <c r="EN55" s="8">
        <f>+IF($B$5-BK$6&lt;365/12,BK55,IF($B$5-BK$6&lt;365*2/12,BK55*0.93,IF($B$5-BK$6&lt;365*3/12,BK55*0.86,IF($B$5-BK$6&lt;365*4/12,BK55*0.79,IF($B$5-BK$6&lt;365*5/12,BK55*0.72,IF($B$5-BK$6&lt;365*6/12,BK55*0.65,IF($B$5-BK$6&lt;365*7/12,BK55*0.58,IF($B$5-BK$6&lt;365*8/12,BK55*0.51,0))))))))+IF($B$5-BK$6&gt;365,0,IF($B$5-BK$6&gt;365*11/12,BK55*0.23,IF($B$5-BK$6&gt;365*10/12,BK55*0.3,IF($B$5-BK$6&gt;365*9/12,BK55*0.37,IF($B$5-BK$6&gt;365*8/12,BK55*0.44,0)))))</f>
        <v>0</v>
      </c>
      <c r="EO55" s="8">
        <f>+IF($B$5-BL$6&lt;365/12,BL55,IF($B$5-BL$6&lt;365*2/12,BL55*0.93,IF($B$5-BL$6&lt;365*3/12,BL55*0.86,IF($B$5-BL$6&lt;365*4/12,BL55*0.79,IF($B$5-BL$6&lt;365*5/12,BL55*0.72,IF($B$5-BL$6&lt;365*6/12,BL55*0.65,IF($B$5-BL$6&lt;365*7/12,BL55*0.58,IF($B$5-BL$6&lt;365*8/12,BL55*0.51,0))))))))+IF($B$5-BL$6&gt;365,0,IF($B$5-BL$6&gt;365*11/12,BL55*0.23,IF($B$5-BL$6&gt;365*10/12,BL55*0.3,IF($B$5-BL$6&gt;365*9/12,BL55*0.37,IF($B$5-BL$6&gt;365*8/12,BL55*0.44,0)))))</f>
        <v>0</v>
      </c>
      <c r="EP55" s="8">
        <f>+IF($B$5-BM$6&lt;365/12,BM55,IF($B$5-BM$6&lt;365*2/12,BM55*0.93,IF($B$5-BM$6&lt;365*3/12,BM55*0.86,IF($B$5-BM$6&lt;365*4/12,BM55*0.79,IF($B$5-BM$6&lt;365*5/12,BM55*0.72,IF($B$5-BM$6&lt;365*6/12,BM55*0.65,IF($B$5-BM$6&lt;365*7/12,BM55*0.58,IF($B$5-BM$6&lt;365*8/12,BM55*0.51,0))))))))+IF($B$5-BM$6&gt;365,0,IF($B$5-BM$6&gt;365*11/12,BM55*0.23,IF($B$5-BM$6&gt;365*10/12,BM55*0.3,IF($B$5-BM$6&gt;365*9/12,BM55*0.37,IF($B$5-BM$6&gt;365*8/12,BM55*0.44,0)))))</f>
        <v>0</v>
      </c>
      <c r="EQ55" s="8">
        <f>+IF($B$5-BN$6&lt;365/12,BN55,IF($B$5-BN$6&lt;365*2/12,BN55*0.93,IF($B$5-BN$6&lt;365*3/12,BN55*0.86,IF($B$5-BN$6&lt;365*4/12,BN55*0.79,IF($B$5-BN$6&lt;365*5/12,BN55*0.72,IF($B$5-BN$6&lt;365*6/12,BN55*0.65,IF($B$5-BN$6&lt;365*7/12,BN55*0.58,IF($B$5-BN$6&lt;365*8/12,BN55*0.51,0))))))))+IF($B$5-BN$6&gt;365,0,IF($B$5-BN$6&gt;365*11/12,BN55*0.23,IF($B$5-BN$6&gt;365*10/12,BN55*0.3,IF($B$5-BN$6&gt;365*9/12,BN55*0.37,IF($B$5-BN$6&gt;365*8/12,BN55*0.44,0)))))</f>
        <v>0</v>
      </c>
      <c r="ER55" s="8">
        <f>+IF($B$5-BO$6&lt;365/12,BO55,IF($B$5-BO$6&lt;365*2/12,BO55*0.93,IF($B$5-BO$6&lt;365*3/12,BO55*0.86,IF($B$5-BO$6&lt;365*4/12,BO55*0.79,IF($B$5-BO$6&lt;365*5/12,BO55*0.72,IF($B$5-BO$6&lt;365*6/12,BO55*0.65,IF($B$5-BO$6&lt;365*7/12,BO55*0.58,IF($B$5-BO$6&lt;365*8/12,BO55*0.51,0))))))))+IF($B$5-BO$6&gt;365,0,IF($B$5-BO$6&gt;365*11/12,BO55*0.23,IF($B$5-BO$6&gt;365*10/12,BO55*0.3,IF($B$5-BO$6&gt;365*9/12,BO55*0.37,IF($B$5-BO$6&gt;365*8/12,BO55*0.44,0)))))</f>
        <v>0</v>
      </c>
      <c r="ES55" s="8">
        <f>+IF($B$5-BP$6&lt;365/12,BP55,IF($B$5-BP$6&lt;365*2/12,BP55*0.93,IF($B$5-BP$6&lt;365*3/12,BP55*0.86,IF($B$5-BP$6&lt;365*4/12,BP55*0.79,IF($B$5-BP$6&lt;365*5/12,BP55*0.72,IF($B$5-BP$6&lt;365*6/12,BP55*0.65,IF($B$5-BP$6&lt;365*7/12,BP55*0.58,IF($B$5-BP$6&lt;365*8/12,BP55*0.51,0))))))))+IF($B$5-BP$6&gt;365,0,IF($B$5-BP$6&gt;365*11/12,BP55*0.23,IF($B$5-BP$6&gt;365*10/12,BP55*0.3,IF($B$5-BP$6&gt;365*9/12,BP55*0.37,IF($B$5-BP$6&gt;365*8/12,BP55*0.44,0)))))</f>
        <v>0</v>
      </c>
      <c r="ET55" s="8">
        <f>+IF($B$5-BQ$6&lt;365/12,BQ55,IF($B$5-BQ$6&lt;365*2/12,BQ55*0.93,IF($B$5-BQ$6&lt;365*3/12,BQ55*0.86,IF($B$5-BQ$6&lt;365*4/12,BQ55*0.79,IF($B$5-BQ$6&lt;365*5/12,BQ55*0.72,IF($B$5-BQ$6&lt;365*6/12,BQ55*0.65,IF($B$5-BQ$6&lt;365*7/12,BQ55*0.58,IF($B$5-BQ$6&lt;365*8/12,BQ55*0.51,0))))))))+IF($B$5-BQ$6&gt;365,0,IF($B$5-BQ$6&gt;365*11/12,BQ55*0.23,IF($B$5-BQ$6&gt;365*10/12,BQ55*0.3,IF($B$5-BQ$6&gt;365*9/12,BQ55*0.37,IF($B$5-BQ$6&gt;365*8/12,BQ55*0.44,0)))))</f>
        <v>0</v>
      </c>
      <c r="EU55" s="8">
        <f>+IF($B$5-BR$6&lt;365/12,BR55,IF($B$5-BR$6&lt;365*2/12,BR55*0.93,IF($B$5-BR$6&lt;365*3/12,BR55*0.86,IF($B$5-BR$6&lt;365*4/12,BR55*0.79,IF($B$5-BR$6&lt;365*5/12,BR55*0.72,IF($B$5-BR$6&lt;365*6/12,BR55*0.65,IF($B$5-BR$6&lt;365*7/12,BR55*0.58,IF($B$5-BR$6&lt;365*8/12,BR55*0.51,0))))))))+IF($B$5-BR$6&gt;365,0,IF($B$5-BR$6&gt;365*11/12,BR55*0.23,IF($B$5-BR$6&gt;365*10/12,BR55*0.3,IF($B$5-BR$6&gt;365*9/12,BR55*0.37,IF($B$5-BR$6&gt;365*8/12,BR55*0.44,0)))))</f>
        <v>0</v>
      </c>
      <c r="EV55" s="8">
        <f>+IF($B$5-BS$6&lt;365/12,BS55,IF($B$5-BS$6&lt;365*2/12,BS55*0.93,IF($B$5-BS$6&lt;365*3/12,BS55*0.86,IF($B$5-BS$6&lt;365*4/12,BS55*0.79,IF($B$5-BS$6&lt;365*5/12,BS55*0.72,IF($B$5-BS$6&lt;365*6/12,BS55*0.65,IF($B$5-BS$6&lt;365*7/12,BS55*0.58,IF($B$5-BS$6&lt;365*8/12,BS55*0.51,0))))))))+IF($B$5-BS$6&gt;365,0,IF($B$5-BS$6&gt;365*11/12,BS55*0.23,IF($B$5-BS$6&gt;365*10/12,BS55*0.3,IF($B$5-BS$6&gt;365*9/12,BS55*0.37,IF($B$5-BS$6&gt;365*8/12,BS55*0.44,0)))))</f>
        <v>0</v>
      </c>
      <c r="EW55" s="8">
        <f>+IF($B$5-BT$6&lt;365/12,BT55,IF($B$5-BT$6&lt;365*2/12,BT55*0.93,IF($B$5-BT$6&lt;365*3/12,BT55*0.86,IF($B$5-BT$6&lt;365*4/12,BT55*0.79,IF($B$5-BT$6&lt;365*5/12,BT55*0.72,IF($B$5-BT$6&lt;365*6/12,BT55*0.65,IF($B$5-BT$6&lt;365*7/12,BT55*0.58,IF($B$5-BT$6&lt;365*8/12,BT55*0.51,0))))))))+IF($B$5-BT$6&gt;365,0,IF($B$5-BT$6&gt;365*11/12,BT55*0.23,IF($B$5-BT$6&gt;365*10/12,BT55*0.3,IF($B$5-BT$6&gt;365*9/12,BT55*0.37,IF($B$5-BT$6&gt;365*8/12,BT55*0.44,0)))))</f>
        <v>0</v>
      </c>
      <c r="EX55" s="8">
        <f>+IF($B$5-BU$6&lt;365/12,BU55,IF($B$5-BU$6&lt;365*2/12,BU55*0.93,IF($B$5-BU$6&lt;365*3/12,BU55*0.86,IF($B$5-BU$6&lt;365*4/12,BU55*0.79,IF($B$5-BU$6&lt;365*5/12,BU55*0.72,IF($B$5-BU$6&lt;365*6/12,BU55*0.65,IF($B$5-BU$6&lt;365*7/12,BU55*0.58,IF($B$5-BU$6&lt;365*8/12,BU55*0.51,0))))))))+IF($B$5-BU$6&gt;365,0,IF($B$5-BU$6&gt;365*11/12,BU55*0.23,IF($B$5-BU$6&gt;365*10/12,BU55*0.3,IF($B$5-BU$6&gt;365*9/12,BU55*0.37,IF($B$5-BU$6&gt;365*8/12,BU55*0.44,0)))))</f>
        <v>0</v>
      </c>
      <c r="EY55" s="8">
        <f>+IF($B$5-BV$6&lt;365/12,BV55,IF($B$5-BV$6&lt;365*2/12,BV55*0.93,IF($B$5-BV$6&lt;365*3/12,BV55*0.86,IF($B$5-BV$6&lt;365*4/12,BV55*0.79,IF($B$5-BV$6&lt;365*5/12,BV55*0.72,IF($B$5-BV$6&lt;365*6/12,BV55*0.65,IF($B$5-BV$6&lt;365*7/12,BV55*0.58,IF($B$5-BV$6&lt;365*8/12,BV55*0.51,0))))))))+IF($B$5-BV$6&gt;365,0,IF($B$5-BV$6&gt;365*11/12,BV55*0.23,IF($B$5-BV$6&gt;365*10/12,BV55*0.3,IF($B$5-BV$6&gt;365*9/12,BV55*0.37,IF($B$5-BV$6&gt;365*8/12,BV55*0.44,0)))))</f>
        <v>0</v>
      </c>
      <c r="EZ55" s="8">
        <f>+IF($B$5-BW$6&lt;365/12,BW55,IF($B$5-BW$6&lt;365*2/12,BW55*0.93,IF($B$5-BW$6&lt;365*3/12,BW55*0.86,IF($B$5-BW$6&lt;365*4/12,BW55*0.79,IF($B$5-BW$6&lt;365*5/12,BW55*0.72,IF($B$5-BW$6&lt;365*6/12,BW55*0.65,IF($B$5-BW$6&lt;365*7/12,BW55*0.58,IF($B$5-BW$6&lt;365*8/12,BW55*0.51,0))))))))+IF($B$5-BW$6&gt;365,0,IF($B$5-BW$6&gt;365*11/12,BW55*0.23,IF($B$5-BW$6&gt;365*10/12,BW55*0.3,IF($B$5-BW$6&gt;365*9/12,BW55*0.37,IF($B$5-BW$6&gt;365*8/12,BW55*0.44,0)))))</f>
        <v>0</v>
      </c>
      <c r="FA55" s="8">
        <f>+IF($B$5-BX$6&lt;365/12,BX55,IF($B$5-BX$6&lt;365*2/12,BX55*0.93,IF($B$5-BX$6&lt;365*3/12,BX55*0.86,IF($B$5-BX$6&lt;365*4/12,BX55*0.79,IF($B$5-BX$6&lt;365*5/12,BX55*0.72,IF($B$5-BX$6&lt;365*6/12,BX55*0.65,IF($B$5-BX$6&lt;365*7/12,BX55*0.58,IF($B$5-BX$6&lt;365*8/12,BX55*0.51,0))))))))+IF($B$5-BX$6&gt;365,0,IF($B$5-BX$6&gt;365*11/12,BX55*0.23,IF($B$5-BX$6&gt;365*10/12,BX55*0.3,IF($B$5-BX$6&gt;365*9/12,BX55*0.37,IF($B$5-BX$6&gt;365*8/12,BX55*0.44,0)))))</f>
        <v>0</v>
      </c>
      <c r="FB55" s="8">
        <f>+IF($B$5-BY$6&lt;365/12,BY55,IF($B$5-BY$6&lt;365*2/12,BY55*0.93,IF($B$5-BY$6&lt;365*3/12,BY55*0.86,IF($B$5-BY$6&lt;365*4/12,BY55*0.79,IF($B$5-BY$6&lt;365*5/12,BY55*0.72,IF($B$5-BY$6&lt;365*6/12,BY55*0.65,IF($B$5-BY$6&lt;365*7/12,BY55*0.58,IF($B$5-BY$6&lt;365*8/12,BY55*0.51,0))))))))+IF($B$5-BY$6&gt;365,0,IF($B$5-BY$6&gt;365*11/12,BY55*0.23,IF($B$5-BY$6&gt;365*10/12,BY55*0.3,IF($B$5-BY$6&gt;365*9/12,BY55*0.37,IF($B$5-BY$6&gt;365*8/12,BY55*0.44,0)))))</f>
        <v>0</v>
      </c>
      <c r="FC55" s="8">
        <f>+IF($B$5-BZ$6&lt;365/12,BZ55,IF($B$5-BZ$6&lt;365*2/12,BZ55*0.93,IF($B$5-BZ$6&lt;365*3/12,BZ55*0.86,IF($B$5-BZ$6&lt;365*4/12,BZ55*0.79,IF($B$5-BZ$6&lt;365*5/12,BZ55*0.72,IF($B$5-BZ$6&lt;365*6/12,BZ55*0.65,IF($B$5-BZ$6&lt;365*7/12,BZ55*0.58,IF($B$5-BZ$6&lt;365*8/12,BZ55*0.51,0))))))))+IF($B$5-BZ$6&gt;365,0,IF($B$5-BZ$6&gt;365*11/12,BZ55*0.23,IF($B$5-BZ$6&gt;365*10/12,BZ55*0.3,IF($B$5-BZ$6&gt;365*9/12,BZ55*0.37,IF($B$5-BZ$6&gt;365*8/12,BZ55*0.44,0)))))</f>
        <v>0</v>
      </c>
      <c r="FD55" s="8">
        <f>+IF($B$5-CA$6&lt;365/12,CA55,IF($B$5-CA$6&lt;365*2/12,CA55*0.93,IF($B$5-CA$6&lt;365*3/12,CA55*0.86,IF($B$5-CA$6&lt;365*4/12,CA55*0.79,IF($B$5-CA$6&lt;365*5/12,CA55*0.72,IF($B$5-CA$6&lt;365*6/12,CA55*0.65,IF($B$5-CA$6&lt;365*7/12,CA55*0.58,IF($B$5-CA$6&lt;365*8/12,CA55*0.51,0))))))))+IF($B$5-CA$6&gt;365,0,IF($B$5-CA$6&gt;365*11/12,CA55*0.23,IF($B$5-CA$6&gt;365*10/12,CA55*0.3,IF($B$5-CA$6&gt;365*9/12,CA55*0.37,IF($B$5-CA$6&gt;365*8/12,CA55*0.44,0)))))</f>
        <v>0</v>
      </c>
      <c r="FE55" s="8">
        <f>+IF($B$5-CB$6&lt;365/12,CB55,IF($B$5-CB$6&lt;365*2/12,CB55*0.93,IF($B$5-CB$6&lt;365*3/12,CB55*0.86,IF($B$5-CB$6&lt;365*4/12,CB55*0.79,IF($B$5-CB$6&lt;365*5/12,CB55*0.72,IF($B$5-CB$6&lt;365*6/12,CB55*0.65,IF($B$5-CB$6&lt;365*7/12,CB55*0.58,IF($B$5-CB$6&lt;365*8/12,CB55*0.51,0))))))))+IF($B$5-CB$6&gt;365,0,IF($B$5-CB$6&gt;365*11/12,CB55*0.23,IF($B$5-CB$6&gt;365*10/12,CB55*0.3,IF($B$5-CB$6&gt;365*9/12,CB55*0.37,IF($B$5-CB$6&gt;365*8/12,CB55*0.44,0)))))</f>
        <v>0</v>
      </c>
      <c r="FF55" s="8">
        <f>+IF($B$5-CC$6&lt;365/12,CC55,IF($B$5-CC$6&lt;365*2/12,CC55*0.93,IF($B$5-CC$6&lt;365*3/12,CC55*0.86,IF($B$5-CC$6&lt;365*4/12,CC55*0.79,IF($B$5-CC$6&lt;365*5/12,CC55*0.72,IF($B$5-CC$6&lt;365*6/12,CC55*0.65,IF($B$5-CC$6&lt;365*7/12,CC55*0.58,IF($B$5-CC$6&lt;365*8/12,CC55*0.51,0))))))))+IF($B$5-CC$6&gt;365,0,IF($B$5-CC$6&gt;365*11/12,CC55*0.23,IF($B$5-CC$6&gt;365*10/12,CC55*0.3,IF($B$5-CC$6&gt;365*9/12,CC55*0.37,IF($B$5-CC$6&gt;365*8/12,CC55*0.44,0)))))</f>
        <v>0</v>
      </c>
      <c r="FG55" s="8">
        <f>+IF($B$5-CD$6&lt;365/12,CD55,IF($B$5-CD$6&lt;365*2/12,CD55*0.93,IF($B$5-CD$6&lt;365*3/12,CD55*0.86,IF($B$5-CD$6&lt;365*4/12,CD55*0.79,IF($B$5-CD$6&lt;365*5/12,CD55*0.72,IF($B$5-CD$6&lt;365*6/12,CD55*0.65,IF($B$5-CD$6&lt;365*7/12,CD55*0.58,IF($B$5-CD$6&lt;365*8/12,CD55*0.51,0))))))))+IF($B$5-CD$6&gt;365,0,IF($B$5-CD$6&gt;365*11/12,CD55*0.23,IF($B$5-CD$6&gt;365*10/12,CD55*0.3,IF($B$5-CD$6&gt;365*9/12,CD55*0.37,IF($B$5-CD$6&gt;365*8/12,CD55*0.44,0)))))</f>
        <v>0</v>
      </c>
      <c r="FH55" s="8">
        <f>+IF($B$5-CE$6&lt;365/12,CE55,IF($B$5-CE$6&lt;365*2/12,CE55*0.93,IF($B$5-CE$6&lt;365*3/12,CE55*0.86,IF($B$5-CE$6&lt;365*4/12,CE55*0.79,IF($B$5-CE$6&lt;365*5/12,CE55*0.72,IF($B$5-CE$6&lt;365*6/12,CE55*0.65,IF($B$5-CE$6&lt;365*7/12,CE55*0.58,IF($B$5-CE$6&lt;365*8/12,CE55*0.51,0))))))))+IF($B$5-CE$6&gt;365,0,IF($B$5-CE$6&gt;365*11/12,CE55*0.23,IF($B$5-CE$6&gt;365*10/12,CE55*0.3,IF($B$5-CE$6&gt;365*9/12,CE55*0.37,IF($B$5-CE$6&gt;365*8/12,CE55*0.44,0)))))</f>
        <v>0</v>
      </c>
      <c r="FI55" s="8">
        <f>+IF($B$5-CF$7&lt;365/12,CF56,IF($B$5-CF$7&lt;365*2/12,CF56*0.93,IF($B$5-CF$7&lt;365*3/12,CF56*0.86,IF($B$5-CF$7&lt;365*4/12,CF56*0.79,IF($B$5-CF$7&lt;365*5/12,CF56*0.72,IF($B$5-CF$7&lt;365*6/12,CF56*0.65,IF($B$5-CF$7&lt;365*7/12,CF56*0.58,IF($B$5-CF$7&lt;365*8/12,CF56*0.51,0))))))))+IF($B$5-CF$7&gt;365,0,IF($B$5-CF$7&gt;365*11/12,CF56*0.23,IF($B$5-CF$7&gt;365*10/12,CF56*0.3,IF($B$5-CF$7&gt;365*9/12,CF56*0.37,IF($B$5-CF$7&gt;365*8/12,CF56*0.44,0)))))</f>
        <v>0</v>
      </c>
      <c r="FJ55" s="17">
        <f>SUM(CH55:FI55)</f>
        <v>86</v>
      </c>
      <c r="FK55" s="26">
        <f>+CG55</f>
        <v>1</v>
      </c>
      <c r="FL55" s="18" t="str">
        <f t="shared" si="15"/>
        <v>Jesus Colmenares</v>
      </c>
      <c r="FM55" s="9" t="str">
        <f t="shared" si="16"/>
        <v>BGC</v>
      </c>
      <c r="FN55" s="14">
        <f t="shared" si="17"/>
        <v>49</v>
      </c>
      <c r="FO55" s="11">
        <v>49</v>
      </c>
      <c r="FP55" s="36">
        <f t="shared" si="13"/>
        <v>86</v>
      </c>
    </row>
    <row r="56" spans="2:172" ht="15" customHeight="1" x14ac:dyDescent="0.2">
      <c r="B56" s="14">
        <f t="shared" si="14"/>
        <v>50</v>
      </c>
      <c r="C56" s="13" t="s">
        <v>152</v>
      </c>
      <c r="D56" s="13" t="s">
        <v>7</v>
      </c>
      <c r="E56" s="24"/>
      <c r="F56" s="24"/>
      <c r="G56" s="24"/>
      <c r="H56" s="24"/>
      <c r="I56" s="24">
        <v>12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48"/>
      <c r="AA56" s="24"/>
      <c r="AB56" s="24"/>
      <c r="AC56" s="24"/>
      <c r="AD56" s="24"/>
      <c r="AE56" s="24">
        <v>46</v>
      </c>
      <c r="AF56" s="24"/>
      <c r="AG56" s="24">
        <v>114</v>
      </c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6">
        <f>COUNT(D56:CF56)</f>
        <v>3</v>
      </c>
      <c r="CH56" s="15">
        <f>+IF($B$5-E$6&lt;365/12,E56,IF($B$5-E$6&lt;365*2/12,E56*0.93,IF($B$5-E$6&lt;365*3/12,E56*0.86,IF($B$5-E$6&lt;365*4/12,E56*0.79,IF($B$5-E$6&lt;365*5/12,E56*0.72,IF($B$5-E$6&lt;365*6/12,E56*0.65,IF($B$5-E$6&lt;365*7/12,E56*0.58,IF($B$5-E$6&lt;365*8/12,E56*0.51,0))))))))+IF($B$5-E$6&gt;365,0,IF($B$5-E$6&gt;365*11/12,E56*0.23,IF($B$5-E$6&gt;365*10/12,E56*0.3,IF($B$5-E$6&gt;365*9/12,E56*0.37,IF($B$5-E$6&gt;365*8/12,E56*0.44,0)))))</f>
        <v>0</v>
      </c>
      <c r="CI56" s="15">
        <f>+IF($B$5-F$6&lt;365/12,F56,IF($B$5-F$6&lt;365*2/12,F56*0.93,IF($B$5-F$6&lt;365*3/12,F56*0.86,IF($B$5-F$6&lt;365*4/12,F56*0.79,IF($B$5-F$6&lt;365*5/12,F56*0.72,IF($B$5-F$6&lt;365*6/12,F56*0.65,IF($B$5-F$6&lt;365*7/12,F56*0.58,IF($B$5-F$6&lt;365*8/12,F56*0.51,0))))))))+IF($B$5-F$6&gt;365,0,IF($B$5-F$6&gt;365*11/12,F56*0.23,IF($B$5-F$6&gt;365*10/12,F56*0.3,IF($B$5-F$6&gt;365*9/12,F56*0.37,IF($B$5-F$6&gt;365*8/12,F56*0.44,0)))))</f>
        <v>0</v>
      </c>
      <c r="CJ56" s="15">
        <f>+IF($B$5-G$6&lt;365/12,G56,IF($B$5-G$6&lt;365*2/12,G56*0.93,IF($B$5-G$6&lt;365*3/12,G56*0.86,IF($B$5-G$6&lt;365*4/12,G56*0.79,IF($B$5-G$6&lt;365*5/12,G56*0.72,IF($B$5-G$6&lt;365*6/12,G56*0.65,IF($B$5-G$6&lt;365*7/12,G56*0.58,IF($B$5-G$6&lt;365*8/12,G56*0.51,0))))))))+IF($B$5-G$6&gt;365,0,IF($B$5-G$6&gt;365*11/12,G56*0.23,IF($B$5-G$6&gt;365*10/12,G56*0.3,IF($B$5-G$6&gt;365*9/12,G56*0.37,IF($B$5-G$6&gt;365*8/12,G56*0.44,0)))))</f>
        <v>0</v>
      </c>
      <c r="CK56" s="15">
        <f>+IF($B$5-H$6&lt;365/12,H56,IF($B$5-H$6&lt;365*2/12,H56*0.93,IF($B$5-H$6&lt;365*3/12,H56*0.86,IF($B$5-H$6&lt;365*4/12,H56*0.79,IF($B$5-H$6&lt;365*5/12,H56*0.72,IF($B$5-H$6&lt;365*6/12,H56*0.65,IF($B$5-H$6&lt;365*7/12,H56*0.58,IF($B$5-H$6&lt;365*8/12,H56*0.51,0))))))))+IF($B$5-H$6&gt;365,0,IF($B$5-H$6&gt;365*11/12,H56*0.23,IF($B$5-H$6&gt;365*10/12,H56*0.3,IF($B$5-H$6&gt;365*9/12,H56*0.37,IF($B$5-H$6&gt;365*8/12,H56*0.44,0)))))</f>
        <v>0</v>
      </c>
      <c r="CL56" s="15">
        <f>+IF($B$5-I$6&lt;365/12,I56,IF($B$5-I$6&lt;365*2/12,I56*0.93,IF($B$5-I$6&lt;365*3/12,I56*0.86,IF($B$5-I$6&lt;365*4/12,I56*0.79,IF($B$5-I$6&lt;365*5/12,I56*0.72,IF($B$5-I$6&lt;365*6/12,I56*0.65,IF($B$5-I$6&lt;365*7/12,I56*0.58,IF($B$5-I$6&lt;365*8/12,I56*0.51,0))))))))+IF($B$5-I$6&gt;365,0,IF($B$5-I$6&gt;365*11/12,I56*0.23,IF($B$5-I$6&gt;365*10/12,I56*0.3,IF($B$5-I$6&gt;365*9/12,I56*0.37,IF($B$5-I$6&gt;365*8/12,I56*0.44,0)))))</f>
        <v>3.5999999999999996</v>
      </c>
      <c r="CM56" s="15">
        <f>+IF($B$5-J$6&lt;365/12,J56,IF($B$5-J$6&lt;365*2/12,J56*0.93,IF($B$5-J$6&lt;365*3/12,J56*0.86,IF($B$5-J$6&lt;365*4/12,J56*0.79,IF($B$5-J$6&lt;365*5/12,J56*0.72,IF($B$5-J$6&lt;365*6/12,J56*0.65,IF($B$5-J$6&lt;365*7/12,J56*0.58,IF($B$5-J$6&lt;365*8/12,J56*0.51,0))))))))+IF($B$5-J$6&gt;365,0,IF($B$5-J$6&gt;365*11/12,J56*0.23,IF($B$5-J$6&gt;365*10/12,J56*0.3,IF($B$5-J$6&gt;365*9/12,J56*0.37,IF($B$5-J$6&gt;365*8/12,J56*0.44,0)))))</f>
        <v>0</v>
      </c>
      <c r="CN56" s="15">
        <f>+IF($B$5-K$6&lt;365/12,K56,IF($B$5-K$6&lt;365*2/12,K56*0.93,IF($B$5-K$6&lt;365*3/12,K56*0.86,IF($B$5-K$6&lt;365*4/12,K56*0.79,IF($B$5-K$6&lt;365*5/12,K56*0.72,IF($B$5-K$6&lt;365*6/12,K56*0.65,IF($B$5-K$6&lt;365*7/12,K56*0.58,IF($B$5-K$6&lt;365*8/12,K56*0.51,0))))))))+IF($B$5-K$6&gt;365,0,IF($B$5-K$6&gt;365*11/12,K56*0.23,IF($B$5-K$6&gt;365*10/12,K56*0.3,IF($B$5-K$6&gt;365*9/12,K56*0.37,IF($B$5-K$6&gt;365*8/12,K56*0.44,0)))))</f>
        <v>0</v>
      </c>
      <c r="CO56" s="15">
        <f>+IF($B$5-L$6&lt;365/12,L56,IF($B$5-L$6&lt;365*2/12,L56*0.93,IF($B$5-L$6&lt;365*3/12,L56*0.86,IF($B$5-L$6&lt;365*4/12,L56*0.79,IF($B$5-L$6&lt;365*5/12,L56*0.72,IF($B$5-L$6&lt;365*6/12,L56*0.65,IF($B$5-L$6&lt;365*7/12,L56*0.58,IF($B$5-L$6&lt;365*8/12,L56*0.51,0))))))))+IF($B$5-L$6&gt;365,0,IF($B$5-L$6&gt;365*11/12,L56*0.23,IF($B$5-L$6&gt;365*10/12,L56*0.3,IF($B$5-L$6&gt;365*9/12,L56*0.37,IF($B$5-L$6&gt;365*8/12,L56*0.44,0)))))</f>
        <v>0</v>
      </c>
      <c r="CP56" s="15">
        <f>+IF($B$5-M$6&lt;365/12,M56,IF($B$5-M$6&lt;365*2/12,M56*0.93,IF($B$5-M$6&lt;365*3/12,M56*0.86,IF($B$5-M$6&lt;365*4/12,M56*0.79,IF($B$5-M$6&lt;365*5/12,M56*0.72,IF($B$5-M$6&lt;365*6/12,M56*0.65,IF($B$5-M$6&lt;365*7/12,M56*0.58,IF($B$5-M$6&lt;365*8/12,M56*0.51,0))))))))+IF($B$5-M$6&gt;365,0,IF($B$5-M$6&gt;365*11/12,M56*0.23,IF($B$5-M$6&gt;365*10/12,M56*0.3,IF($B$5-M$6&gt;365*9/12,M56*0.37,IF($B$5-M$6&gt;365*8/12,M56*0.44,0)))))</f>
        <v>0</v>
      </c>
      <c r="CQ56" s="15">
        <f>+IF($B$5-N$6&lt;365/12,N56,IF($B$5-N$6&lt;365*2/12,N56*0.93,IF($B$5-N$6&lt;365*3/12,N56*0.86,IF($B$5-N$6&lt;365*4/12,N56*0.79,IF($B$5-N$6&lt;365*5/12,N56*0.72,IF($B$5-N$6&lt;365*6/12,N56*0.65,IF($B$5-N$6&lt;365*7/12,N56*0.58,IF($B$5-N$6&lt;365*8/12,N56*0.51,0))))))))+IF($B$5-N$6&gt;365,0,IF($B$5-N$6&gt;365*11/12,N56*0.23,IF($B$5-N$6&gt;365*10/12,N56*0.3,IF($B$5-N$6&gt;365*9/12,N56*0.37,IF($B$5-N$6&gt;365*8/12,N56*0.44,0)))))</f>
        <v>0</v>
      </c>
      <c r="CR56" s="15">
        <f>+IF($B$5-O$6&lt;365/12,O56,IF($B$5-O$6&lt;365*2/12,O56*0.93,IF($B$5-O$6&lt;365*3/12,O56*0.86,IF($B$5-O$6&lt;365*4/12,O56*0.79,IF($B$5-O$6&lt;365*5/12,O56*0.72,IF($B$5-O$6&lt;365*6/12,O56*0.65,IF($B$5-O$6&lt;365*7/12,O56*0.58,IF($B$5-O$6&lt;365*8/12,O56*0.51,0))))))))+IF($B$5-O$6&gt;365,0,IF($B$5-O$6&gt;365*11/12,O56*0.23,IF($B$5-O$6&gt;365*10/12,O56*0.3,IF($B$5-O$6&gt;365*9/12,O56*0.37,IF($B$5-O$6&gt;365*8/12,O56*0.44,0)))))</f>
        <v>0</v>
      </c>
      <c r="CS56" s="15">
        <f>+IF($B$5-P$6&lt;365/12,P56,IF($B$5-P$6&lt;365*2/12,P56*0.93,IF($B$5-P$6&lt;365*3/12,P56*0.86,IF($B$5-P$6&lt;365*4/12,P56*0.79,IF($B$5-P$6&lt;365*5/12,P56*0.72,IF($B$5-P$6&lt;365*6/12,P56*0.65,IF($B$5-P$6&lt;365*7/12,P56*0.58,IF($B$5-P$6&lt;365*8/12,P56*0.51,0))))))))+IF($B$5-P$6&gt;365,0,IF($B$5-P$6&gt;365*11/12,P56*0.23,IF($B$5-P$6&gt;365*10/12,P56*0.3,IF($B$5-P$6&gt;365*9/12,P56*0.37,IF($B$5-P$6&gt;365*8/12,P56*0.44,0)))))</f>
        <v>0</v>
      </c>
      <c r="CT56" s="15">
        <f>+IF($B$5-Q$6&lt;365/12,Q56,IF($B$5-Q$6&lt;365*2/12,Q56*0.93,IF($B$5-Q$6&lt;365*3/12,Q56*0.86,IF($B$5-Q$6&lt;365*4/12,Q56*0.79,IF($B$5-Q$6&lt;365*5/12,Q56*0.72,IF($B$5-Q$6&lt;365*6/12,Q56*0.65,IF($B$5-Q$6&lt;365*7/12,Q56*0.58,IF($B$5-Q$6&lt;365*8/12,Q56*0.51,0))))))))+IF($B$5-Q$6&gt;365,0,IF($B$5-Q$6&gt;365*11/12,Q56*0.23,IF($B$5-Q$6&gt;365*10/12,Q56*0.3,IF($B$5-Q$6&gt;365*9/12,Q56*0.37,IF($B$5-Q$6&gt;365*8/12,Q56*0.44,0)))))</f>
        <v>0</v>
      </c>
      <c r="CU56" s="15">
        <f>+IF($B$5-R$6&lt;365/12,R56,IF($B$5-R$6&lt;365*2/12,R56*0.93,IF($B$5-R$6&lt;365*3/12,R56*0.86,IF($B$5-R$6&lt;365*4/12,R56*0.79,IF($B$5-R$6&lt;365*5/12,R56*0.72,IF($B$5-R$6&lt;365*6/12,R56*0.65,IF($B$5-R$6&lt;365*7/12,R56*0.58,IF($B$5-R$6&lt;365*8/12,R56*0.51,0))))))))+IF($B$5-R$6&gt;365,0,IF($B$5-R$6&gt;365*11/12,R56*0.23,IF($B$5-R$6&gt;365*10/12,R56*0.3,IF($B$5-R$6&gt;365*9/12,R56*0.37,IF($B$5-R$6&gt;365*8/12,R56*0.44,0)))))</f>
        <v>0</v>
      </c>
      <c r="CV56" s="15">
        <f>+IF($B$5-S$6&lt;365/12,S56,IF($B$5-S$6&lt;365*2/12,S56*0.93,IF($B$5-S$6&lt;365*3/12,S56*0.86,IF($B$5-S$6&lt;365*4/12,S56*0.79,IF($B$5-S$6&lt;365*5/12,S56*0.72,IF($B$5-S$6&lt;365*6/12,S56*0.65,IF($B$5-S$6&lt;365*7/12,S56*0.58,IF($B$5-S$6&lt;365*8/12,S56*0.51,0))))))))+IF($B$5-S$6&gt;365,0,IF($B$5-S$6&gt;365*11/12,S56*0.23,IF($B$5-S$6&gt;365*10/12,S56*0.3,IF($B$5-S$6&gt;365*9/12,S56*0.37,IF($B$5-S$6&gt;365*8/12,S56*0.44,0)))))</f>
        <v>0</v>
      </c>
      <c r="CW56" s="15">
        <f>+IF($B$5-T$6&lt;365/12,T56,IF($B$5-T$6&lt;365*2/12,T56*0.93,IF($B$5-T$6&lt;365*3/12,T56*0.86,IF($B$5-T$6&lt;365*4/12,T56*0.79,IF($B$5-T$6&lt;365*5/12,T56*0.72,IF($B$5-T$6&lt;365*6/12,T56*0.65,IF($B$5-T$6&lt;365*7/12,T56*0.58,IF($B$5-T$6&lt;365*8/12,T56*0.51,0))))))))+IF($B$5-T$6&gt;365,0,IF($B$5-T$6&gt;365*11/12,T56*0.23,IF($B$5-T$6&gt;365*10/12,T56*0.3,IF($B$5-T$6&gt;365*9/12,T56*0.37,IF($B$5-T$6&gt;365*8/12,T56*0.44,0)))))</f>
        <v>0</v>
      </c>
      <c r="CX56" s="15">
        <f>+IF($B$5-U$6&lt;365/12,U56,IF($B$5-U$6&lt;365*2/12,U56*0.93,IF($B$5-U$6&lt;365*3/12,U56*0.86,IF($B$5-U$6&lt;365*4/12,U56*0.79,IF($B$5-U$6&lt;365*5/12,U56*0.72,IF($B$5-U$6&lt;365*6/12,U56*0.65,IF($B$5-U$6&lt;365*7/12,U56*0.58,IF($B$5-U$6&lt;365*8/12,U56*0.51,0))))))))+IF($B$5-U$6&gt;365,0,IF($B$5-U$6&gt;365*11/12,U56*0.23,IF($B$5-U$6&gt;365*10/12,U56*0.3,IF($B$5-U$6&gt;365*9/12,U56*0.37,IF($B$5-U$6&gt;365*8/12,U56*0.44,0)))))</f>
        <v>0</v>
      </c>
      <c r="CY56" s="15">
        <f>+IF($B$5-V$6&lt;365/12,V56,IF($B$5-V$6&lt;365*2/12,V56*0.93,IF($B$5-V$6&lt;365*3/12,V56*0.86,IF($B$5-V$6&lt;365*4/12,V56*0.79,IF($B$5-V$6&lt;365*5/12,V56*0.72,IF($B$5-V$6&lt;365*6/12,V56*0.65,IF($B$5-V$6&lt;365*7/12,V56*0.58,IF($B$5-V$6&lt;365*8/12,V56*0.51,0))))))))+IF($B$5-V$6&gt;365,0,IF($B$5-V$6&gt;365*11/12,V56*0.23,IF($B$5-V$6&gt;365*10/12,V56*0.3,IF($B$5-V$6&gt;365*9/12,V56*0.37,IF($B$5-V$6&gt;365*8/12,V56*0.44,0)))))</f>
        <v>0</v>
      </c>
      <c r="CZ56" s="15">
        <f>+IF($B$5-W$6&lt;365/12,W56,IF($B$5-W$6&lt;365*2/12,W56*0.93,IF($B$5-W$6&lt;365*3/12,W56*0.86,IF($B$5-W$6&lt;365*4/12,W56*0.79,IF($B$5-W$6&lt;365*5/12,W56*0.72,IF($B$5-W$6&lt;365*6/12,W56*0.65,IF($B$5-W$6&lt;365*7/12,W56*0.58,IF($B$5-W$6&lt;365*8/12,W56*0.51,0))))))))+IF($B$5-W$6&gt;365,0,IF($B$5-W$6&gt;365*11/12,W56*0.23,IF($B$5-W$6&gt;365*10/12,W56*0.3,IF($B$5-W$6&gt;365*9/12,W56*0.37,IF($B$5-W$6&gt;365*8/12,W56*0.44,0)))))</f>
        <v>0</v>
      </c>
      <c r="DA56" s="15">
        <f>+IF($B$5-X$6&lt;365/12,X56,IF($B$5-X$6&lt;365*2/12,X56*0.93,IF($B$5-X$6&lt;365*3/12,X56*0.86,IF($B$5-X$6&lt;365*4/12,X56*0.79,IF($B$5-X$6&lt;365*5/12,X56*0.72,IF($B$5-X$6&lt;365*6/12,X56*0.65,IF($B$5-X$6&lt;365*7/12,X56*0.58,IF($B$5-X$6&lt;365*8/12,X56*0.51,0))))))))+IF($B$5-X$6&gt;365,0,IF($B$5-X$6&gt;365*11/12,X56*0.23,IF($B$5-X$6&gt;365*10/12,X56*0.3,IF($B$5-X$6&gt;365*9/12,X56*0.37,IF($B$5-X$6&gt;365*8/12,X56*0.44,0)))))</f>
        <v>0</v>
      </c>
      <c r="DB56" s="15">
        <f>+IF($B$5-Y$6&lt;365/12,Y56,IF($B$5-Y$6&lt;365*2/12,Y56*0.93,IF($B$5-Y$6&lt;365*3/12,Y56*0.86,IF($B$5-Y$6&lt;365*4/12,Y56*0.79,IF($B$5-Y$6&lt;365*5/12,Y56*0.72,IF($B$5-Y$6&lt;365*6/12,Y56*0.65,IF($B$5-Y$6&lt;365*7/12,Y56*0.58,IF($B$5-Y$6&lt;365*8/12,Y56*0.51,0))))))))+IF($B$5-Y$6&gt;365,0,IF($B$5-Y$6&gt;365*11/12,Y56*0.23,IF($B$5-Y$6&gt;365*10/12,Y56*0.3,IF($B$5-Y$6&gt;365*9/12,Y56*0.37,IF($B$5-Y$6&gt;365*8/12,Y56*0.44,0)))))</f>
        <v>0</v>
      </c>
      <c r="DC56" s="15">
        <f>+IF($B$5-Z$6&lt;365/12,Z56,IF($B$5-Z$6&lt;365*2/12,Z56*0.93,IF($B$5-Z$6&lt;365*3/12,Z56*0.86,IF($B$5-Z$6&lt;365*4/12,Z56*0.79,IF($B$5-Z$6&lt;365*5/12,Z56*0.72,IF($B$5-Z$6&lt;365*6/12,Z56*0.65,IF($B$5-Z$6&lt;365*7/12,Z56*0.58,IF($B$5-Z$6&lt;365*8/12,Z56*0.51,0))))))))+IF($B$5-Z$6&gt;365,0,IF($B$5-Z$6&gt;365*11/12,Z56*0.23,IF($B$5-Z$6&gt;365*10/12,Z56*0.3,IF($B$5-Z$6&gt;365*9/12,Z56*0.37,IF($B$5-Z$6&gt;365*8/12,Z56*0.44,0)))))</f>
        <v>0</v>
      </c>
      <c r="DD56" s="15">
        <f>+IF($B$5-AA$6&lt;365/12,AA56,IF($B$5-AA$6&lt;365*2/12,AA56*0.93,IF($B$5-AA$6&lt;365*3/12,AA56*0.86,IF($B$5-AA$6&lt;365*4/12,AA56*0.79,IF($B$5-AA$6&lt;365*5/12,AA56*0.72,IF($B$5-AA$6&lt;365*6/12,AA56*0.65,IF($B$5-AA$6&lt;365*7/12,AA56*0.58,IF($B$5-AA$6&lt;365*8/12,AA56*0.51,0))))))))+IF($B$5-AA$6&gt;365,0,IF($B$5-AA$6&gt;365*11/12,AA56*0.23,IF($B$5-AA$6&gt;365*10/12,AA56*0.3,IF($B$5-AA$6&gt;365*9/12,AA56*0.37,IF($B$5-AA$6&gt;365*8/12,AA56*0.44,0)))))</f>
        <v>0</v>
      </c>
      <c r="DE56" s="15">
        <f>+IF($B$5-AB$6&lt;365/12,AB56,IF($B$5-AB$6&lt;365*2/12,AB56*0.93,IF($B$5-AB$6&lt;365*3/12,AB56*0.86,IF($B$5-AB$6&lt;365*4/12,AB56*0.79,IF($B$5-AB$6&lt;365*5/12,AB56*0.72,IF($B$5-AB$6&lt;365*6/12,AB56*0.65,IF($B$5-AB$6&lt;365*7/12,AB56*0.58,IF($B$5-AB$6&lt;365*8/12,AB56*0.51,0))))))))+IF($B$5-AB$6&gt;365,0,IF($B$5-AB$6&gt;365*11/12,AB56*0.23,IF($B$5-AB$6&gt;365*10/12,AB56*0.3,IF($B$5-AB$6&gt;365*9/12,AB56*0.37,IF($B$5-AB$6&gt;365*8/12,AB56*0.44,0)))))</f>
        <v>0</v>
      </c>
      <c r="DF56" s="15">
        <f>+IF($B$5-AC$6&lt;365/12,AC56,IF($B$5-AC$6&lt;365*2/12,AC56*0.93,IF($B$5-AC$6&lt;365*3/12,AC56*0.86,IF($B$5-AC$6&lt;365*4/12,AC56*0.79,IF($B$5-AC$6&lt;365*5/12,AC56*0.72,IF($B$5-AC$6&lt;365*6/12,AC56*0.65,IF($B$5-AC$6&lt;365*7/12,AC56*0.58,IF($B$5-AC$6&lt;365*8/12,AC56*0.51,0))))))))+IF($B$5-AC$6&gt;365,0,IF($B$5-AC$6&gt;365*11/12,AC56*0.23,IF($B$5-AC$6&gt;365*10/12,AC56*0.3,IF($B$5-AC$6&gt;365*9/12,AC56*0.37,IF($B$5-AC$6&gt;365*8/12,AC56*0.44,0)))))</f>
        <v>0</v>
      </c>
      <c r="DG56" s="15">
        <f>+IF($B$5-AD$6&lt;365/12,AD56,IF($B$5-AD$6&lt;365*2/12,AD56*0.93,IF($B$5-AD$6&lt;365*3/12,AD56*0.86,IF($B$5-AD$6&lt;365*4/12,AD56*0.79,IF($B$5-AD$6&lt;365*5/12,AD56*0.72,IF($B$5-AD$6&lt;365*6/12,AD56*0.65,IF($B$5-AD$6&lt;365*7/12,AD56*0.58,IF($B$5-AD$6&lt;365*8/12,AD56*0.51,0))))))))+IF($B$5-AD$6&gt;365,0,IF($B$5-AD$6&gt;365*11/12,AD56*0.23,IF($B$5-AD$6&gt;365*10/12,AD56*0.3,IF($B$5-AD$6&gt;365*9/12,AD56*0.37,IF($B$5-AD$6&gt;365*8/12,AD56*0.44,0)))))</f>
        <v>0</v>
      </c>
      <c r="DH56" s="15">
        <f>+IF($B$5-AE$6&lt;365/12,AE56,IF($B$5-AE$6&lt;365*2/12,AE56*0.93,IF($B$5-AE$6&lt;365*3/12,AE56*0.86,IF($B$5-AE$6&lt;365*4/12,AE56*0.79,IF($B$5-AE$6&lt;365*5/12,AE56*0.72,IF($B$5-AE$6&lt;365*6/12,AE56*0.65,IF($B$5-AE$6&lt;365*7/12,AE56*0.58,IF($B$5-AE$6&lt;365*8/12,AE56*0.51,0))))))))+IF($B$5-AE$6&gt;365,0,IF($B$5-AE$6&gt;365*11/12,AE56*0.23,IF($B$5-AE$6&gt;365*10/12,AE56*0.3,IF($B$5-AE$6&gt;365*9/12,AE56*0.37,IF($B$5-AE$6&gt;365*8/12,AE56*0.44,0)))))</f>
        <v>23.46</v>
      </c>
      <c r="DI56" s="15">
        <f>+IF($B$5-AF$6&lt;365/12,AF56,IF($B$5-AF$6&lt;365*2/12,AF56*0.93,IF($B$5-AF$6&lt;365*3/12,AF56*0.86,IF($B$5-AF$6&lt;365*4/12,AF56*0.79,IF($B$5-AF$6&lt;365*5/12,AF56*0.72,IF($B$5-AF$6&lt;365*6/12,AF56*0.65,IF($B$5-AF$6&lt;365*7/12,AF56*0.58,IF($B$5-AF$6&lt;365*8/12,AF56*0.51,0))))))))+IF($B$5-AF$6&gt;365,0,IF($B$5-AF$6&gt;365*11/12,AF56*0.23,IF($B$5-AF$6&gt;365*10/12,AF56*0.3,IF($B$5-AF$6&gt;365*9/12,AF56*0.37,IF($B$5-AF$6&gt;365*8/12,AF56*0.44,0)))))</f>
        <v>0</v>
      </c>
      <c r="DJ56" s="15">
        <f>+IF($B$5-AG$6&lt;365/12,AG56,IF($B$5-AG$6&lt;365*2/12,AG56*0.93,IF($B$5-AG$6&lt;365*3/12,AG56*0.86,IF($B$5-AG$6&lt;365*4/12,AG56*0.79,IF($B$5-AG$6&lt;365*5/12,AG56*0.72,IF($B$5-AG$6&lt;365*6/12,AG56*0.65,IF($B$5-AG$6&lt;365*7/12,AG56*0.58,IF($B$5-AG$6&lt;365*8/12,AG56*0.51,0))))))))+IF($B$5-AG$6&gt;365,0,IF($B$5-AG$6&gt;365*11/12,AG56*0.23,IF($B$5-AG$6&gt;365*10/12,AG56*0.3,IF($B$5-AG$6&gt;365*9/12,AG56*0.37,IF($B$5-AG$6&gt;365*8/12,AG56*0.44,0)))))</f>
        <v>58.14</v>
      </c>
      <c r="DK56" s="15">
        <f>+IF($B$5-AH$6&lt;365/12,AH56,IF($B$5-AH$6&lt;365*2/12,AH56*0.93,IF($B$5-AH$6&lt;365*3/12,AH56*0.86,IF($B$5-AH$6&lt;365*4/12,AH56*0.79,IF($B$5-AH$6&lt;365*5/12,AH56*0.72,IF($B$5-AH$6&lt;365*6/12,AH56*0.65,IF($B$5-AH$6&lt;365*7/12,AH56*0.58,IF($B$5-AH$6&lt;365*8/12,AH56*0.51,0))))))))+IF($B$5-AH$6&gt;365,0,IF($B$5-AH$6&gt;365*11/12,AH56*0.23,IF($B$5-AH$6&gt;365*10/12,AH56*0.3,IF($B$5-AH$6&gt;365*9/12,AH56*0.37,IF($B$5-AH$6&gt;365*8/12,AH56*0.44,0)))))</f>
        <v>0</v>
      </c>
      <c r="DL56" s="15">
        <f>+IF($B$5-AI$6&lt;365/12,AI56,IF($B$5-AI$6&lt;365*2/12,AI56*0.93,IF($B$5-AI$6&lt;365*3/12,AI56*0.86,IF($B$5-AI$6&lt;365*4/12,AI56*0.79,IF($B$5-AI$6&lt;365*5/12,AI56*0.72,IF($B$5-AI$6&lt;365*6/12,AI56*0.65,IF($B$5-AI$6&lt;365*7/12,AI56*0.58,IF($B$5-AI$6&lt;365*8/12,AI56*0.51,0))))))))+IF($B$5-AI$6&gt;365,0,IF($B$5-AI$6&gt;365*11/12,AI56*0.23,IF($B$5-AI$6&gt;365*10/12,AI56*0.3,IF($B$5-AI$6&gt;365*9/12,AI56*0.37,IF($B$5-AI$6&gt;365*8/12,AI56*0.44,0)))))</f>
        <v>0</v>
      </c>
      <c r="DM56" s="15">
        <f>+IF($B$5-AJ$6&lt;365/12,AJ56,IF($B$5-AJ$6&lt;365*2/12,AJ56*0.93,IF($B$5-AJ$6&lt;365*3/12,AJ56*0.86,IF($B$5-AJ$6&lt;365*4/12,AJ56*0.79,IF($B$5-AJ$6&lt;365*5/12,AJ56*0.72,IF($B$5-AJ$6&lt;365*6/12,AJ56*0.65,IF($B$5-AJ$6&lt;365*7/12,AJ56*0.58,IF($B$5-AJ$6&lt;365*8/12,AJ56*0.51,0))))))))+IF($B$5-AJ$6&gt;365,0,IF($B$5-AJ$6&gt;365*11/12,AJ56*0.23,IF($B$5-AJ$6&gt;365*10/12,AJ56*0.3,IF($B$5-AJ$6&gt;365*9/12,AJ56*0.37,IF($B$5-AJ$6&gt;365*8/12,AJ56*0.44,0)))))</f>
        <v>0</v>
      </c>
      <c r="DN56" s="15">
        <f>+IF($B$5-AK$6&lt;365/12,AK56,IF($B$5-AK$6&lt;365*2/12,AK56*0.93,IF($B$5-AK$6&lt;365*3/12,AK56*0.86,IF($B$5-AK$6&lt;365*4/12,AK56*0.79,IF($B$5-AK$6&lt;365*5/12,AK56*0.72,IF($B$5-AK$6&lt;365*6/12,AK56*0.65,IF($B$5-AK$6&lt;365*7/12,AK56*0.58,IF($B$5-AK$6&lt;365*8/12,AK56*0.51,0))))))))+IF($B$5-AK$6&gt;365,0,IF($B$5-AK$6&gt;365*11/12,AK56*0.23,IF($B$5-AK$6&gt;365*10/12,AK56*0.3,IF($B$5-AK$6&gt;365*9/12,AK56*0.37,IF($B$5-AK$6&gt;365*8/12,AK56*0.44,0)))))</f>
        <v>0</v>
      </c>
      <c r="DO56" s="15">
        <f>+IF($B$5-AL$6&lt;365/12,AL56,IF($B$5-AL$6&lt;365*2/12,AL56*0.93,IF($B$5-AL$6&lt;365*3/12,AL56*0.86,IF($B$5-AL$6&lt;365*4/12,AL56*0.79,IF($B$5-AL$6&lt;365*5/12,AL56*0.72,IF($B$5-AL$6&lt;365*6/12,AL56*0.65,IF($B$5-AL$6&lt;365*7/12,AL56*0.58,IF($B$5-AL$6&lt;365*8/12,AL56*0.51,0))))))))+IF($B$5-AL$6&gt;365,0,IF($B$5-AL$6&gt;365*11/12,AL56*0.23,IF($B$5-AL$6&gt;365*10/12,AL56*0.3,IF($B$5-AL$6&gt;365*9/12,AL56*0.37,IF($B$5-AL$6&gt;365*8/12,AL56*0.44,0)))))</f>
        <v>0</v>
      </c>
      <c r="DP56" s="15">
        <f>+IF($B$5-AM$6&lt;365/12,AM56,IF($B$5-AM$6&lt;365*2/12,AM56*0.93,IF($B$5-AM$6&lt;365*3/12,AM56*0.86,IF($B$5-AM$6&lt;365*4/12,AM56*0.79,IF($B$5-AM$6&lt;365*5/12,AM56*0.72,IF($B$5-AM$6&lt;365*6/12,AM56*0.65,IF($B$5-AM$6&lt;365*7/12,AM56*0.58,IF($B$5-AM$6&lt;365*8/12,AM56*0.51,0))))))))+IF($B$5-AM$6&gt;365,0,IF($B$5-AM$6&gt;365*11/12,AM56*0.23,IF($B$5-AM$6&gt;365*10/12,AM56*0.3,IF($B$5-AM$6&gt;365*9/12,AM56*0.37,IF($B$5-AM$6&gt;365*8/12,AM56*0.44,0)))))</f>
        <v>0</v>
      </c>
      <c r="DQ56" s="15">
        <f>+IF($B$5-AN$6&lt;365/12,AN56,IF($B$5-AN$6&lt;365*2/12,AN56*0.93,IF($B$5-AN$6&lt;365*3/12,AN56*0.86,IF($B$5-AN$6&lt;365*4/12,AN56*0.79,IF($B$5-AN$6&lt;365*5/12,AN56*0.72,IF($B$5-AN$6&lt;365*6/12,AN56*0.65,IF($B$5-AN$6&lt;365*7/12,AN56*0.58,IF($B$5-AN$6&lt;365*8/12,AN56*0.51,0))))))))+IF($B$5-AN$6&gt;365,0,IF($B$5-AN$6&gt;365*11/12,AN56*0.23,IF($B$5-AN$6&gt;365*10/12,AN56*0.3,IF($B$5-AN$6&gt;365*9/12,AN56*0.37,IF($B$5-AN$6&gt;365*8/12,AN56*0.44,0)))))</f>
        <v>0</v>
      </c>
      <c r="DR56" s="15">
        <f>+IF($B$5-AO$6&lt;365/12,AO56,IF($B$5-AO$6&lt;365*2/12,AO56*0.93,IF($B$5-AO$6&lt;365*3/12,AO56*0.86,IF($B$5-AO$6&lt;365*4/12,AO56*0.79,IF($B$5-AO$6&lt;365*5/12,AO56*0.72,IF($B$5-AO$6&lt;365*6/12,AO56*0.65,IF($B$5-AO$6&lt;365*7/12,AO56*0.58,IF($B$5-AO$6&lt;365*8/12,AO56*0.51,0))))))))+IF($B$5-AO$6&gt;365,0,IF($B$5-AO$6&gt;365*11/12,AO56*0.23,IF($B$5-AO$6&gt;365*10/12,AO56*0.3,IF($B$5-AO$6&gt;365*9/12,AO56*0.37,IF($B$5-AO$6&gt;365*8/12,AO56*0.44,0)))))</f>
        <v>0</v>
      </c>
      <c r="DS56" s="15">
        <f>+IF($B$5-AP$6&lt;365/12,AP56,IF($B$5-AP$6&lt;365*2/12,AP56*0.93,IF($B$5-AP$6&lt;365*3/12,AP56*0.86,IF($B$5-AP$6&lt;365*4/12,AP56*0.79,IF($B$5-AP$6&lt;365*5/12,AP56*0.72,IF($B$5-AP$6&lt;365*6/12,AP56*0.65,IF($B$5-AP$6&lt;365*7/12,AP56*0.58,IF($B$5-AP$6&lt;365*8/12,AP56*0.51,0))))))))+IF($B$5-AP$6&gt;365,0,IF($B$5-AP$6&gt;365*11/12,AP56*0.23,IF($B$5-AP$6&gt;365*10/12,AP56*0.3,IF($B$5-AP$6&gt;365*9/12,AP56*0.37,IF($B$5-AP$6&gt;365*8/12,AP56*0.44,0)))))</f>
        <v>0</v>
      </c>
      <c r="DT56" s="15">
        <f>+IF($B$5-AQ$6&lt;365/12,AQ56,IF($B$5-AQ$6&lt;365*2/12,AQ56*0.93,IF($B$5-AQ$6&lt;365*3/12,AQ56*0.86,IF($B$5-AQ$6&lt;365*4/12,AQ56*0.79,IF($B$5-AQ$6&lt;365*5/12,AQ56*0.72,IF($B$5-AQ$6&lt;365*6/12,AQ56*0.65,IF($B$5-AQ$6&lt;365*7/12,AQ56*0.58,IF($B$5-AQ$6&lt;365*8/12,AQ56*0.51,0))))))))+IF($B$5-AQ$6&gt;365,0,IF($B$5-AQ$6&gt;365*11/12,AQ56*0.23,IF($B$5-AQ$6&gt;365*10/12,AQ56*0.3,IF($B$5-AQ$6&gt;365*9/12,AQ56*0.37,IF($B$5-AQ$6&gt;365*8/12,AQ56*0.44,0)))))</f>
        <v>0</v>
      </c>
      <c r="DU56" s="15">
        <f>+IF($B$5-AR$6&lt;365/12,AR56,IF($B$5-AR$6&lt;365*2/12,AR56*0.93,IF($B$5-AR$6&lt;365*3/12,AR56*0.86,IF($B$5-AR$6&lt;365*4/12,AR56*0.79,IF($B$5-AR$6&lt;365*5/12,AR56*0.72,IF($B$5-AR$6&lt;365*6/12,AR56*0.65,IF($B$5-AR$6&lt;365*7/12,AR56*0.58,IF($B$5-AR$6&lt;365*8/12,AR56*0.51,0))))))))+IF($B$5-AR$6&gt;365,0,IF($B$5-AR$6&gt;365*11/12,AR56*0.23,IF($B$5-AR$6&gt;365*10/12,AR56*0.3,IF($B$5-AR$6&gt;365*9/12,AR56*0.37,IF($B$5-AR$6&gt;365*8/12,AR56*0.44,0)))))</f>
        <v>0</v>
      </c>
      <c r="DV56" s="15">
        <f>+IF($B$5-AS$6&lt;365/12,AS56,IF($B$5-AS$6&lt;365*2/12,AS56*0.93,IF($B$5-AS$6&lt;365*3/12,AS56*0.86,IF($B$5-AS$6&lt;365*4/12,AS56*0.79,IF($B$5-AS$6&lt;365*5/12,AS56*0.72,IF($B$5-AS$6&lt;365*6/12,AS56*0.65,IF($B$5-AS$6&lt;365*7/12,AS56*0.58,IF($B$5-AS$6&lt;365*8/12,AS56*0.51,0))))))))+IF($B$5-AS$6&gt;365,0,IF($B$5-AS$6&gt;365*11/12,AS56*0.23,IF($B$5-AS$6&gt;365*10/12,AS56*0.3,IF($B$5-AS$6&gt;365*9/12,AS56*0.37,IF($B$5-AS$6&gt;365*8/12,AS56*0.44,0)))))</f>
        <v>0</v>
      </c>
      <c r="DW56" s="15">
        <f>+IF($B$5-AT$6&lt;365/12,AT56,IF($B$5-AT$6&lt;365*2/12,AT56*0.93,IF($B$5-AT$6&lt;365*3/12,AT56*0.86,IF($B$5-AT$6&lt;365*4/12,AT56*0.79,IF($B$5-AT$6&lt;365*5/12,AT56*0.72,IF($B$5-AT$6&lt;365*6/12,AT56*0.65,IF($B$5-AT$6&lt;365*7/12,AT56*0.58,IF($B$5-AT$6&lt;365*8/12,AT56*0.51,0))))))))+IF($B$5-AT$6&gt;365,0,IF($B$5-AT$6&gt;365*11/12,AT56*0.23,IF($B$5-AT$6&gt;365*10/12,AT56*0.3,IF($B$5-AT$6&gt;365*9/12,AT56*0.37,IF($B$5-AT$6&gt;365*8/12,AT56*0.44,0)))))</f>
        <v>0</v>
      </c>
      <c r="DX56" s="15">
        <f>+IF($B$5-AU$6&lt;365/12,AU56,IF($B$5-AU$6&lt;365*2/12,AU56*0.93,IF($B$5-AU$6&lt;365*3/12,AU56*0.86,IF($B$5-AU$6&lt;365*4/12,AU56*0.79,IF($B$5-AU$6&lt;365*5/12,AU56*0.72,IF($B$5-AU$6&lt;365*6/12,AU56*0.65,IF($B$5-AU$6&lt;365*7/12,AU56*0.58,IF($B$5-AU$6&lt;365*8/12,AU56*0.51,0))))))))+IF($B$5-AU$6&gt;365,0,IF($B$5-AU$6&gt;365*11/12,AU56*0.23,IF($B$5-AU$6&gt;365*10/12,AU56*0.3,IF($B$5-AU$6&gt;365*9/12,AU56*0.37,IF($B$5-AU$6&gt;365*8/12,AU56*0.44,0)))))</f>
        <v>0</v>
      </c>
      <c r="DY56" s="15">
        <f>+IF($B$5-AV$6&lt;365/12,AV56,IF($B$5-AV$6&lt;365*2/12,AV56*0.93,IF($B$5-AV$6&lt;365*3/12,AV56*0.86,IF($B$5-AV$6&lt;365*4/12,AV56*0.79,IF($B$5-AV$6&lt;365*5/12,AV56*0.72,IF($B$5-AV$6&lt;365*6/12,AV56*0.65,IF($B$5-AV$6&lt;365*7/12,AV56*0.58,IF($B$5-AV$6&lt;365*8/12,AV56*0.51,0))))))))+IF($B$5-AV$6&gt;365,0,IF($B$5-AV$6&gt;365*11/12,AV56*0.23,IF($B$5-AV$6&gt;365*10/12,AV56*0.3,IF($B$5-AV$6&gt;365*9/12,AV56*0.37,IF($B$5-AV$6&gt;365*8/12,AV56*0.44,0)))))</f>
        <v>0</v>
      </c>
      <c r="DZ56" s="15">
        <f>+IF($B$5-AW$6&lt;365/12,AW56,IF($B$5-AW$6&lt;365*2/12,AW56*0.93,IF($B$5-AW$6&lt;365*3/12,AW56*0.86,IF($B$5-AW$6&lt;365*4/12,AW56*0.79,IF($B$5-AW$6&lt;365*5/12,AW56*0.72,IF($B$5-AW$6&lt;365*6/12,AW56*0.65,IF($B$5-AW$6&lt;365*7/12,AW56*0.58,IF($B$5-AW$6&lt;365*8/12,AW56*0.51,0))))))))+IF($B$5-AW$6&gt;365,0,IF($B$5-AW$6&gt;365*11/12,AW56*0.23,IF($B$5-AW$6&gt;365*10/12,AW56*0.3,IF($B$5-AW$6&gt;365*9/12,AW56*0.37,IF($B$5-AW$6&gt;365*8/12,AW56*0.44,0)))))</f>
        <v>0</v>
      </c>
      <c r="EA56" s="15">
        <f>+IF($B$5-AX$6&lt;365/12,AX56,IF($B$5-AX$6&lt;365*2/12,AX56*0.93,IF($B$5-AX$6&lt;365*3/12,AX56*0.86,IF($B$5-AX$6&lt;365*4/12,AX56*0.79,IF($B$5-AX$6&lt;365*5/12,AX56*0.72,IF($B$5-AX$6&lt;365*6/12,AX56*0.65,IF($B$5-AX$6&lt;365*7/12,AX56*0.58,IF($B$5-AX$6&lt;365*8/12,AX56*0.51,0))))))))+IF($B$5-AX$6&gt;365,0,IF($B$5-AX$6&gt;365*11/12,AX56*0.23,IF($B$5-AX$6&gt;365*10/12,AX56*0.3,IF($B$5-AX$6&gt;365*9/12,AX56*0.37,IF($B$5-AX$6&gt;365*8/12,AX56*0.44,0)))))</f>
        <v>0</v>
      </c>
      <c r="EB56" s="15">
        <f>+IF($B$5-AY$6&lt;365/12,AY56,IF($B$5-AY$6&lt;365*2/12,AY56*0.93,IF($B$5-AY$6&lt;365*3/12,AY56*0.86,IF($B$5-AY$6&lt;365*4/12,AY56*0.79,IF($B$5-AY$6&lt;365*5/12,AY56*0.72,IF($B$5-AY$6&lt;365*6/12,AY56*0.65,IF($B$5-AY$6&lt;365*7/12,AY56*0.58,IF($B$5-AY$6&lt;365*8/12,AY56*0.51,0))))))))+IF($B$5-AY$6&gt;365,0,IF($B$5-AY$6&gt;365*11/12,AY56*0.23,IF($B$5-AY$6&gt;365*10/12,AY56*0.3,IF($B$5-AY$6&gt;365*9/12,AY56*0.37,IF($B$5-AY$6&gt;365*8/12,AY56*0.44,0)))))</f>
        <v>0</v>
      </c>
      <c r="EC56" s="15">
        <f>+IF($B$5-AZ$6&lt;365/12,AZ56,IF($B$5-AZ$6&lt;365*2/12,AZ56*0.93,IF($B$5-AZ$6&lt;365*3/12,AZ56*0.86,IF($B$5-AZ$6&lt;365*4/12,AZ56*0.79,IF($B$5-AZ$6&lt;365*5/12,AZ56*0.72,IF($B$5-AZ$6&lt;365*6/12,AZ56*0.65,IF($B$5-AZ$6&lt;365*7/12,AZ56*0.58,IF($B$5-AZ$6&lt;365*8/12,AZ56*0.51,0))))))))+IF($B$5-AZ$6&gt;365,0,IF($B$5-AZ$6&gt;365*11/12,AZ56*0.23,IF($B$5-AZ$6&gt;365*10/12,AZ56*0.3,IF($B$5-AZ$6&gt;365*9/12,AZ56*0.37,IF($B$5-AZ$6&gt;365*8/12,AZ56*0.44,0)))))</f>
        <v>0</v>
      </c>
      <c r="ED56" s="15">
        <f>+IF($B$5-BA$6&lt;365/12,BA56,IF($B$5-BA$6&lt;365*2/12,BA56*0.93,IF($B$5-BA$6&lt;365*3/12,BA56*0.86,IF($B$5-BA$6&lt;365*4/12,BA56*0.79,IF($B$5-BA$6&lt;365*5/12,BA56*0.72,IF($B$5-BA$6&lt;365*6/12,BA56*0.65,IF($B$5-BA$6&lt;365*7/12,BA56*0.58,IF($B$5-BA$6&lt;365*8/12,BA56*0.51,0))))))))+IF($B$5-BA$6&gt;365,0,IF($B$5-BA$6&gt;365*11/12,BA56*0.23,IF($B$5-BA$6&gt;365*10/12,BA56*0.3,IF($B$5-BA$6&gt;365*9/12,BA56*0.37,IF($B$5-BA$6&gt;365*8/12,BA56*0.44,0)))))</f>
        <v>0</v>
      </c>
      <c r="EE56" s="15">
        <f>+IF($B$5-BB$6&lt;365/12,BB56,IF($B$5-BB$6&lt;365*2/12,BB56*0.93,IF($B$5-BB$6&lt;365*3/12,BB56*0.86,IF($B$5-BB$6&lt;365*4/12,BB56*0.79,IF($B$5-BB$6&lt;365*5/12,BB56*0.72,IF($B$5-BB$6&lt;365*6/12,BB56*0.65,IF($B$5-BB$6&lt;365*7/12,BB56*0.58,IF($B$5-BB$6&lt;365*8/12,BB56*0.51,0))))))))+IF($B$5-BB$6&gt;365,0,IF($B$5-BB$6&gt;365*11/12,BB56*0.23,IF($B$5-BB$6&gt;365*10/12,BB56*0.3,IF($B$5-BB$6&gt;365*9/12,BB56*0.37,IF($B$5-BB$6&gt;365*8/12,BB56*0.44,0)))))</f>
        <v>0</v>
      </c>
      <c r="EF56" s="15">
        <f>+IF($B$5-BC$6&lt;365/12,BC56,IF($B$5-BC$6&lt;365*2/12,BC56*0.93,IF($B$5-BC$6&lt;365*3/12,BC56*0.86,IF($B$5-BC$6&lt;365*4/12,BC56*0.79,IF($B$5-BC$6&lt;365*5/12,BC56*0.72,IF($B$5-BC$6&lt;365*6/12,BC56*0.65,IF($B$5-BC$6&lt;365*7/12,BC56*0.58,IF($B$5-BC$6&lt;365*8/12,BC56*0.51,0))))))))+IF($B$5-BC$6&gt;365,0,IF($B$5-BC$6&gt;365*11/12,BC56*0.23,IF($B$5-BC$6&gt;365*10/12,BC56*0.3,IF($B$5-BC$6&gt;365*9/12,BC56*0.37,IF($B$5-BC$6&gt;365*8/12,BC56*0.44,0)))))</f>
        <v>0</v>
      </c>
      <c r="EG56" s="15">
        <f>+IF($B$5-BD$6&lt;365/12,BD56,IF($B$5-BD$6&lt;365*2/12,BD56*0.93,IF($B$5-BD$6&lt;365*3/12,BD56*0.86,IF($B$5-BD$6&lt;365*4/12,BD56*0.79,IF($B$5-BD$6&lt;365*5/12,BD56*0.72,IF($B$5-BD$6&lt;365*6/12,BD56*0.65,IF($B$5-BD$6&lt;365*7/12,BD56*0.58,IF($B$5-BD$6&lt;365*8/12,BD56*0.51,0))))))))+IF($B$5-BD$6&gt;365,0,IF($B$5-BD$6&gt;365*11/12,BD56*0.23,IF($B$5-BD$6&gt;365*10/12,BD56*0.3,IF($B$5-BD$6&gt;365*9/12,BD56*0.37,IF($B$5-BD$6&gt;365*8/12,BD56*0.44,0)))))</f>
        <v>0</v>
      </c>
      <c r="EH56" s="15">
        <f>+IF($B$5-BE$6&lt;365/12,BE56,IF($B$5-BE$6&lt;365*2/12,BE56*0.93,IF($B$5-BE$6&lt;365*3/12,BE56*0.86,IF($B$5-BE$6&lt;365*4/12,BE56*0.79,IF($B$5-BE$6&lt;365*5/12,BE56*0.72,IF($B$5-BE$6&lt;365*6/12,BE56*0.65,IF($B$5-BE$6&lt;365*7/12,BE56*0.58,IF($B$5-BE$6&lt;365*8/12,BE56*0.51,0))))))))+IF($B$5-BE$6&gt;365,0,IF($B$5-BE$6&gt;365*11/12,BE56*0.23,IF($B$5-BE$6&gt;365*10/12,BE56*0.3,IF($B$5-BE$6&gt;365*9/12,BE56*0.37,IF($B$5-BE$6&gt;365*8/12,BE56*0.44,0)))))</f>
        <v>0</v>
      </c>
      <c r="EI56" s="15">
        <f>+IF($B$5-BF$6&lt;365/12,BF56,IF($B$5-BF$6&lt;365*2/12,BF56*0.93,IF($B$5-BF$6&lt;365*3/12,BF56*0.86,IF($B$5-BF$6&lt;365*4/12,BF56*0.79,IF($B$5-BF$6&lt;365*5/12,BF56*0.72,IF($B$5-BF$6&lt;365*6/12,BF56*0.65,IF($B$5-BF$6&lt;365*7/12,BF56*0.58,IF($B$5-BF$6&lt;365*8/12,BF56*0.51,0))))))))+IF($B$5-BF$6&gt;365,0,IF($B$5-BF$6&gt;365*11/12,BF56*0.23,IF($B$5-BF$6&gt;365*10/12,BF56*0.3,IF($B$5-BF$6&gt;365*9/12,BF56*0.37,IF($B$5-BF$6&gt;365*8/12,BF56*0.44,0)))))</f>
        <v>0</v>
      </c>
      <c r="EJ56" s="15">
        <f>+IF($B$5-BG$6&lt;365/12,BG56,IF($B$5-BG$6&lt;365*2/12,BG56*0.93,IF($B$5-BG$6&lt;365*3/12,BG56*0.86,IF($B$5-BG$6&lt;365*4/12,BG56*0.79,IF($B$5-BG$6&lt;365*5/12,BG56*0.72,IF($B$5-BG$6&lt;365*6/12,BG56*0.65,IF($B$5-BG$6&lt;365*7/12,BG56*0.58,IF($B$5-BG$6&lt;365*8/12,BG56*0.51,0))))))))+IF($B$5-BG$6&gt;365,0,IF($B$5-BG$6&gt;365*11/12,BG56*0.23,IF($B$5-BG$6&gt;365*10/12,BG56*0.3,IF($B$5-BG$6&gt;365*9/12,BG56*0.37,IF($B$5-BG$6&gt;365*8/12,BG56*0.44,0)))))</f>
        <v>0</v>
      </c>
      <c r="EK56" s="15">
        <f>+IF($B$5-BH$6&lt;365/12,BH56,IF($B$5-BH$6&lt;365*2/12,BH56*0.93,IF($B$5-BH$6&lt;365*3/12,BH56*0.86,IF($B$5-BH$6&lt;365*4/12,BH56*0.79,IF($B$5-BH$6&lt;365*5/12,BH56*0.72,IF($B$5-BH$6&lt;365*6/12,BH56*0.65,IF($B$5-BH$6&lt;365*7/12,BH56*0.58,IF($B$5-BH$6&lt;365*8/12,BH56*0.51,0))))))))+IF($B$5-BH$6&gt;365,0,IF($B$5-BH$6&gt;365*11/12,BH56*0.23,IF($B$5-BH$6&gt;365*10/12,BH56*0.3,IF($B$5-BH$6&gt;365*9/12,BH56*0.37,IF($B$5-BH$6&gt;365*8/12,BH56*0.44,0)))))</f>
        <v>0</v>
      </c>
      <c r="EL56" s="15">
        <f>+IF($B$5-BI$6&lt;365/12,BI56,IF($B$5-BI$6&lt;365*2/12,BI56*0.93,IF($B$5-BI$6&lt;365*3/12,BI56*0.86,IF($B$5-BI$6&lt;365*4/12,BI56*0.79,IF($B$5-BI$6&lt;365*5/12,BI56*0.72,IF($B$5-BI$6&lt;365*6/12,BI56*0.65,IF($B$5-BI$6&lt;365*7/12,BI56*0.58,IF($B$5-BI$6&lt;365*8/12,BI56*0.51,0))))))))+IF($B$5-BI$6&gt;365,0,IF($B$5-BI$6&gt;365*11/12,BI56*0.23,IF($B$5-BI$6&gt;365*10/12,BI56*0.3,IF($B$5-BI$6&gt;365*9/12,BI56*0.37,IF($B$5-BI$6&gt;365*8/12,BI56*0.44,0)))))</f>
        <v>0</v>
      </c>
      <c r="EM56" s="15">
        <f>+IF($B$5-BJ$6&lt;365/12,BJ56,IF($B$5-BJ$6&lt;365*2/12,BJ56*0.93,IF($B$5-BJ$6&lt;365*3/12,BJ56*0.86,IF($B$5-BJ$6&lt;365*4/12,BJ56*0.79,IF($B$5-BJ$6&lt;365*5/12,BJ56*0.72,IF($B$5-BJ$6&lt;365*6/12,BJ56*0.65,IF($B$5-BJ$6&lt;365*7/12,BJ56*0.58,IF($B$5-BJ$6&lt;365*8/12,BJ56*0.51,0))))))))+IF($B$5-BJ$6&gt;365,0,IF($B$5-BJ$6&gt;365*11/12,BJ56*0.23,IF($B$5-BJ$6&gt;365*10/12,BJ56*0.3,IF($B$5-BJ$6&gt;365*9/12,BJ56*0.37,IF($B$5-BJ$6&gt;365*8/12,BJ56*0.44,0)))))</f>
        <v>0</v>
      </c>
      <c r="EN56" s="15">
        <f>+IF($B$5-BK$6&lt;365/12,BK56,IF($B$5-BK$6&lt;365*2/12,BK56*0.93,IF($B$5-BK$6&lt;365*3/12,BK56*0.86,IF($B$5-BK$6&lt;365*4/12,BK56*0.79,IF($B$5-BK$6&lt;365*5/12,BK56*0.72,IF($B$5-BK$6&lt;365*6/12,BK56*0.65,IF($B$5-BK$6&lt;365*7/12,BK56*0.58,IF($B$5-BK$6&lt;365*8/12,BK56*0.51,0))))))))+IF($B$5-BK$6&gt;365,0,IF($B$5-BK$6&gt;365*11/12,BK56*0.23,IF($B$5-BK$6&gt;365*10/12,BK56*0.3,IF($B$5-BK$6&gt;365*9/12,BK56*0.37,IF($B$5-BK$6&gt;365*8/12,BK56*0.44,0)))))</f>
        <v>0</v>
      </c>
      <c r="EO56" s="15">
        <f>+IF($B$5-BL$6&lt;365/12,BL56,IF($B$5-BL$6&lt;365*2/12,BL56*0.93,IF($B$5-BL$6&lt;365*3/12,BL56*0.86,IF($B$5-BL$6&lt;365*4/12,BL56*0.79,IF($B$5-BL$6&lt;365*5/12,BL56*0.72,IF($B$5-BL$6&lt;365*6/12,BL56*0.65,IF($B$5-BL$6&lt;365*7/12,BL56*0.58,IF($B$5-BL$6&lt;365*8/12,BL56*0.51,0))))))))+IF($B$5-BL$6&gt;365,0,IF($B$5-BL$6&gt;365*11/12,BL56*0.23,IF($B$5-BL$6&gt;365*10/12,BL56*0.3,IF($B$5-BL$6&gt;365*9/12,BL56*0.37,IF($B$5-BL$6&gt;365*8/12,BL56*0.44,0)))))</f>
        <v>0</v>
      </c>
      <c r="EP56" s="15">
        <f>+IF($B$5-BM$6&lt;365/12,BM56,IF($B$5-BM$6&lt;365*2/12,BM56*0.93,IF($B$5-BM$6&lt;365*3/12,BM56*0.86,IF($B$5-BM$6&lt;365*4/12,BM56*0.79,IF($B$5-BM$6&lt;365*5/12,BM56*0.72,IF($B$5-BM$6&lt;365*6/12,BM56*0.65,IF($B$5-BM$6&lt;365*7/12,BM56*0.58,IF($B$5-BM$6&lt;365*8/12,BM56*0.51,0))))))))+IF($B$5-BM$6&gt;365,0,IF($B$5-BM$6&gt;365*11/12,BM56*0.23,IF($B$5-BM$6&gt;365*10/12,BM56*0.3,IF($B$5-BM$6&gt;365*9/12,BM56*0.37,IF($B$5-BM$6&gt;365*8/12,BM56*0.44,0)))))</f>
        <v>0</v>
      </c>
      <c r="EQ56" s="15">
        <f>+IF($B$5-BN$6&lt;365/12,BN56,IF($B$5-BN$6&lt;365*2/12,BN56*0.93,IF($B$5-BN$6&lt;365*3/12,BN56*0.86,IF($B$5-BN$6&lt;365*4/12,BN56*0.79,IF($B$5-BN$6&lt;365*5/12,BN56*0.72,IF($B$5-BN$6&lt;365*6/12,BN56*0.65,IF($B$5-BN$6&lt;365*7/12,BN56*0.58,IF($B$5-BN$6&lt;365*8/12,BN56*0.51,0))))))))+IF($B$5-BN$6&gt;365,0,IF($B$5-BN$6&gt;365*11/12,BN56*0.23,IF($B$5-BN$6&gt;365*10/12,BN56*0.3,IF($B$5-BN$6&gt;365*9/12,BN56*0.37,IF($B$5-BN$6&gt;365*8/12,BN56*0.44,0)))))</f>
        <v>0</v>
      </c>
      <c r="ER56" s="15">
        <f>+IF($B$5-BO$6&lt;365/12,BO56,IF($B$5-BO$6&lt;365*2/12,BO56*0.93,IF($B$5-BO$6&lt;365*3/12,BO56*0.86,IF($B$5-BO$6&lt;365*4/12,BO56*0.79,IF($B$5-BO$6&lt;365*5/12,BO56*0.72,IF($B$5-BO$6&lt;365*6/12,BO56*0.65,IF($B$5-BO$6&lt;365*7/12,BO56*0.58,IF($B$5-BO$6&lt;365*8/12,BO56*0.51,0))))))))+IF($B$5-BO$6&gt;365,0,IF($B$5-BO$6&gt;365*11/12,BO56*0.23,IF($B$5-BO$6&gt;365*10/12,BO56*0.3,IF($B$5-BO$6&gt;365*9/12,BO56*0.37,IF($B$5-BO$6&gt;365*8/12,BO56*0.44,0)))))</f>
        <v>0</v>
      </c>
      <c r="ES56" s="15">
        <f>+IF($B$5-BP$6&lt;365/12,BP56,IF($B$5-BP$6&lt;365*2/12,BP56*0.93,IF($B$5-BP$6&lt;365*3/12,BP56*0.86,IF($B$5-BP$6&lt;365*4/12,BP56*0.79,IF($B$5-BP$6&lt;365*5/12,BP56*0.72,IF($B$5-BP$6&lt;365*6/12,BP56*0.65,IF($B$5-BP$6&lt;365*7/12,BP56*0.58,IF($B$5-BP$6&lt;365*8/12,BP56*0.51,0))))))))+IF($B$5-BP$6&gt;365,0,IF($B$5-BP$6&gt;365*11/12,BP56*0.23,IF($B$5-BP$6&gt;365*10/12,BP56*0.3,IF($B$5-BP$6&gt;365*9/12,BP56*0.37,IF($B$5-BP$6&gt;365*8/12,BP56*0.44,0)))))</f>
        <v>0</v>
      </c>
      <c r="ET56" s="15">
        <f>+IF($B$5-BQ$6&lt;365/12,BQ56,IF($B$5-BQ$6&lt;365*2/12,BQ56*0.93,IF($B$5-BQ$6&lt;365*3/12,BQ56*0.86,IF($B$5-BQ$6&lt;365*4/12,BQ56*0.79,IF($B$5-BQ$6&lt;365*5/12,BQ56*0.72,IF($B$5-BQ$6&lt;365*6/12,BQ56*0.65,IF($B$5-BQ$6&lt;365*7/12,BQ56*0.58,IF($B$5-BQ$6&lt;365*8/12,BQ56*0.51,0))))))))+IF($B$5-BQ$6&gt;365,0,IF($B$5-BQ$6&gt;365*11/12,BQ56*0.23,IF($B$5-BQ$6&gt;365*10/12,BQ56*0.3,IF($B$5-BQ$6&gt;365*9/12,BQ56*0.37,IF($B$5-BQ$6&gt;365*8/12,BQ56*0.44,0)))))</f>
        <v>0</v>
      </c>
      <c r="EU56" s="15">
        <f>+IF($B$5-BR$6&lt;365/12,BR56,IF($B$5-BR$6&lt;365*2/12,BR56*0.93,IF($B$5-BR$6&lt;365*3/12,BR56*0.86,IF($B$5-BR$6&lt;365*4/12,BR56*0.79,IF($B$5-BR$6&lt;365*5/12,BR56*0.72,IF($B$5-BR$6&lt;365*6/12,BR56*0.65,IF($B$5-BR$6&lt;365*7/12,BR56*0.58,IF($B$5-BR$6&lt;365*8/12,BR56*0.51,0))))))))+IF($B$5-BR$6&gt;365,0,IF($B$5-BR$6&gt;365*11/12,BR56*0.23,IF($B$5-BR$6&gt;365*10/12,BR56*0.3,IF($B$5-BR$6&gt;365*9/12,BR56*0.37,IF($B$5-BR$6&gt;365*8/12,BR56*0.44,0)))))</f>
        <v>0</v>
      </c>
      <c r="EV56" s="15">
        <f>+IF($B$5-BS$6&lt;365/12,BS56,IF($B$5-BS$6&lt;365*2/12,BS56*0.93,IF($B$5-BS$6&lt;365*3/12,BS56*0.86,IF($B$5-BS$6&lt;365*4/12,BS56*0.79,IF($B$5-BS$6&lt;365*5/12,BS56*0.72,IF($B$5-BS$6&lt;365*6/12,BS56*0.65,IF($B$5-BS$6&lt;365*7/12,BS56*0.58,IF($B$5-BS$6&lt;365*8/12,BS56*0.51,0))))))))+IF($B$5-BS$6&gt;365,0,IF($B$5-BS$6&gt;365*11/12,BS56*0.23,IF($B$5-BS$6&gt;365*10/12,BS56*0.3,IF($B$5-BS$6&gt;365*9/12,BS56*0.37,IF($B$5-BS$6&gt;365*8/12,BS56*0.44,0)))))</f>
        <v>0</v>
      </c>
      <c r="EW56" s="15">
        <f>+IF($B$5-BT$6&lt;365/12,BT56,IF($B$5-BT$6&lt;365*2/12,BT56*0.93,IF($B$5-BT$6&lt;365*3/12,BT56*0.86,IF($B$5-BT$6&lt;365*4/12,BT56*0.79,IF($B$5-BT$6&lt;365*5/12,BT56*0.72,IF($B$5-BT$6&lt;365*6/12,BT56*0.65,IF($B$5-BT$6&lt;365*7/12,BT56*0.58,IF($B$5-BT$6&lt;365*8/12,BT56*0.51,0))))))))+IF($B$5-BT$6&gt;365,0,IF($B$5-BT$6&gt;365*11/12,BT56*0.23,IF($B$5-BT$6&gt;365*10/12,BT56*0.3,IF($B$5-BT$6&gt;365*9/12,BT56*0.37,IF($B$5-BT$6&gt;365*8/12,BT56*0.44,0)))))</f>
        <v>0</v>
      </c>
      <c r="EX56" s="15">
        <f>+IF($B$5-BU$6&lt;365/12,BU56,IF($B$5-BU$6&lt;365*2/12,BU56*0.93,IF($B$5-BU$6&lt;365*3/12,BU56*0.86,IF($B$5-BU$6&lt;365*4/12,BU56*0.79,IF($B$5-BU$6&lt;365*5/12,BU56*0.72,IF($B$5-BU$6&lt;365*6/12,BU56*0.65,IF($B$5-BU$6&lt;365*7/12,BU56*0.58,IF($B$5-BU$6&lt;365*8/12,BU56*0.51,0))))))))+IF($B$5-BU$6&gt;365,0,IF($B$5-BU$6&gt;365*11/12,BU56*0.23,IF($B$5-BU$6&gt;365*10/12,BU56*0.3,IF($B$5-BU$6&gt;365*9/12,BU56*0.37,IF($B$5-BU$6&gt;365*8/12,BU56*0.44,0)))))</f>
        <v>0</v>
      </c>
      <c r="EY56" s="15">
        <f>+IF($B$5-BV$6&lt;365/12,BV56,IF($B$5-BV$6&lt;365*2/12,BV56*0.93,IF($B$5-BV$6&lt;365*3/12,BV56*0.86,IF($B$5-BV$6&lt;365*4/12,BV56*0.79,IF($B$5-BV$6&lt;365*5/12,BV56*0.72,IF($B$5-BV$6&lt;365*6/12,BV56*0.65,IF($B$5-BV$6&lt;365*7/12,BV56*0.58,IF($B$5-BV$6&lt;365*8/12,BV56*0.51,0))))))))+IF($B$5-BV$6&gt;365,0,IF($B$5-BV$6&gt;365*11/12,BV56*0.23,IF($B$5-BV$6&gt;365*10/12,BV56*0.3,IF($B$5-BV$6&gt;365*9/12,BV56*0.37,IF($B$5-BV$6&gt;365*8/12,BV56*0.44,0)))))</f>
        <v>0</v>
      </c>
      <c r="EZ56" s="15">
        <f>+IF($B$5-BW$6&lt;365/12,BW56,IF($B$5-BW$6&lt;365*2/12,BW56*0.93,IF($B$5-BW$6&lt;365*3/12,BW56*0.86,IF($B$5-BW$6&lt;365*4/12,BW56*0.79,IF($B$5-BW$6&lt;365*5/12,BW56*0.72,IF($B$5-BW$6&lt;365*6/12,BW56*0.65,IF($B$5-BW$6&lt;365*7/12,BW56*0.58,IF($B$5-BW$6&lt;365*8/12,BW56*0.51,0))))))))+IF($B$5-BW$6&gt;365,0,IF($B$5-BW$6&gt;365*11/12,BW56*0.23,IF($B$5-BW$6&gt;365*10/12,BW56*0.3,IF($B$5-BW$6&gt;365*9/12,BW56*0.37,IF($B$5-BW$6&gt;365*8/12,BW56*0.44,0)))))</f>
        <v>0</v>
      </c>
      <c r="FA56" s="15">
        <f>+IF($B$5-BX$6&lt;365/12,BX56,IF($B$5-BX$6&lt;365*2/12,BX56*0.93,IF($B$5-BX$6&lt;365*3/12,BX56*0.86,IF($B$5-BX$6&lt;365*4/12,BX56*0.79,IF($B$5-BX$6&lt;365*5/12,BX56*0.72,IF($B$5-BX$6&lt;365*6/12,BX56*0.65,IF($B$5-BX$6&lt;365*7/12,BX56*0.58,IF($B$5-BX$6&lt;365*8/12,BX56*0.51,0))))))))+IF($B$5-BX$6&gt;365,0,IF($B$5-BX$6&gt;365*11/12,BX56*0.23,IF($B$5-BX$6&gt;365*10/12,BX56*0.3,IF($B$5-BX$6&gt;365*9/12,BX56*0.37,IF($B$5-BX$6&gt;365*8/12,BX56*0.44,0)))))</f>
        <v>0</v>
      </c>
      <c r="FB56" s="15">
        <f>+IF($B$5-BY$6&lt;365/12,BY56,IF($B$5-BY$6&lt;365*2/12,BY56*0.93,IF($B$5-BY$6&lt;365*3/12,BY56*0.86,IF($B$5-BY$6&lt;365*4/12,BY56*0.79,IF($B$5-BY$6&lt;365*5/12,BY56*0.72,IF($B$5-BY$6&lt;365*6/12,BY56*0.65,IF($B$5-BY$6&lt;365*7/12,BY56*0.58,IF($B$5-BY$6&lt;365*8/12,BY56*0.51,0))))))))+IF($B$5-BY$6&gt;365,0,IF($B$5-BY$6&gt;365*11/12,BY56*0.23,IF($B$5-BY$6&gt;365*10/12,BY56*0.3,IF($B$5-BY$6&gt;365*9/12,BY56*0.37,IF($B$5-BY$6&gt;365*8/12,BY56*0.44,0)))))</f>
        <v>0</v>
      </c>
      <c r="FC56" s="15">
        <f>+IF($B$5-BZ$6&lt;365/12,BZ56,IF($B$5-BZ$6&lt;365*2/12,BZ56*0.93,IF($B$5-BZ$6&lt;365*3/12,BZ56*0.86,IF($B$5-BZ$6&lt;365*4/12,BZ56*0.79,IF($B$5-BZ$6&lt;365*5/12,BZ56*0.72,IF($B$5-BZ$6&lt;365*6/12,BZ56*0.65,IF($B$5-BZ$6&lt;365*7/12,BZ56*0.58,IF($B$5-BZ$6&lt;365*8/12,BZ56*0.51,0))))))))+IF($B$5-BZ$6&gt;365,0,IF($B$5-BZ$6&gt;365*11/12,BZ56*0.23,IF($B$5-BZ$6&gt;365*10/12,BZ56*0.3,IF($B$5-BZ$6&gt;365*9/12,BZ56*0.37,IF($B$5-BZ$6&gt;365*8/12,BZ56*0.44,0)))))</f>
        <v>0</v>
      </c>
      <c r="FD56" s="15">
        <f>+IF($B$5-CA$6&lt;365/12,CA56,IF($B$5-CA$6&lt;365*2/12,CA56*0.93,IF($B$5-CA$6&lt;365*3/12,CA56*0.86,IF($B$5-CA$6&lt;365*4/12,CA56*0.79,IF($B$5-CA$6&lt;365*5/12,CA56*0.72,IF($B$5-CA$6&lt;365*6/12,CA56*0.65,IF($B$5-CA$6&lt;365*7/12,CA56*0.58,IF($B$5-CA$6&lt;365*8/12,CA56*0.51,0))))))))+IF($B$5-CA$6&gt;365,0,IF($B$5-CA$6&gt;365*11/12,CA56*0.23,IF($B$5-CA$6&gt;365*10/12,CA56*0.3,IF($B$5-CA$6&gt;365*9/12,CA56*0.37,IF($B$5-CA$6&gt;365*8/12,CA56*0.44,0)))))</f>
        <v>0</v>
      </c>
      <c r="FE56" s="15">
        <f>+IF($B$5-CB$6&lt;365/12,CB56,IF($B$5-CB$6&lt;365*2/12,CB56*0.93,IF($B$5-CB$6&lt;365*3/12,CB56*0.86,IF($B$5-CB$6&lt;365*4/12,CB56*0.79,IF($B$5-CB$6&lt;365*5/12,CB56*0.72,IF($B$5-CB$6&lt;365*6/12,CB56*0.65,IF($B$5-CB$6&lt;365*7/12,CB56*0.58,IF($B$5-CB$6&lt;365*8/12,CB56*0.51,0))))))))+IF($B$5-CB$6&gt;365,0,IF($B$5-CB$6&gt;365*11/12,CB56*0.23,IF($B$5-CB$6&gt;365*10/12,CB56*0.3,IF($B$5-CB$6&gt;365*9/12,CB56*0.37,IF($B$5-CB$6&gt;365*8/12,CB56*0.44,0)))))</f>
        <v>0</v>
      </c>
      <c r="FF56" s="15">
        <f>+IF($B$5-CC$6&lt;365/12,CC56,IF($B$5-CC$6&lt;365*2/12,CC56*0.93,IF($B$5-CC$6&lt;365*3/12,CC56*0.86,IF($B$5-CC$6&lt;365*4/12,CC56*0.79,IF($B$5-CC$6&lt;365*5/12,CC56*0.72,IF($B$5-CC$6&lt;365*6/12,CC56*0.65,IF($B$5-CC$6&lt;365*7/12,CC56*0.58,IF($B$5-CC$6&lt;365*8/12,CC56*0.51,0))))))))+IF($B$5-CC$6&gt;365,0,IF($B$5-CC$6&gt;365*11/12,CC56*0.23,IF($B$5-CC$6&gt;365*10/12,CC56*0.3,IF($B$5-CC$6&gt;365*9/12,CC56*0.37,IF($B$5-CC$6&gt;365*8/12,CC56*0.44,0)))))</f>
        <v>0</v>
      </c>
      <c r="FG56" s="15">
        <f>+IF($B$5-CD$6&lt;365/12,CD56,IF($B$5-CD$6&lt;365*2/12,CD56*0.93,IF($B$5-CD$6&lt;365*3/12,CD56*0.86,IF($B$5-CD$6&lt;365*4/12,CD56*0.79,IF($B$5-CD$6&lt;365*5/12,CD56*0.72,IF($B$5-CD$6&lt;365*6/12,CD56*0.65,IF($B$5-CD$6&lt;365*7/12,CD56*0.58,IF($B$5-CD$6&lt;365*8/12,CD56*0.51,0))))))))+IF($B$5-CD$6&gt;365,0,IF($B$5-CD$6&gt;365*11/12,CD56*0.23,IF($B$5-CD$6&gt;365*10/12,CD56*0.3,IF($B$5-CD$6&gt;365*9/12,CD56*0.37,IF($B$5-CD$6&gt;365*8/12,CD56*0.44,0)))))</f>
        <v>0</v>
      </c>
      <c r="FH56" s="15">
        <f>+IF($B$5-CE$6&lt;365/12,CE56,IF($B$5-CE$6&lt;365*2/12,CE56*0.93,IF($B$5-CE$6&lt;365*3/12,CE56*0.86,IF($B$5-CE$6&lt;365*4/12,CE56*0.79,IF($B$5-CE$6&lt;365*5/12,CE56*0.72,IF($B$5-CE$6&lt;365*6/12,CE56*0.65,IF($B$5-CE$6&lt;365*7/12,CE56*0.58,IF($B$5-CE$6&lt;365*8/12,CE56*0.51,0))))))))+IF($B$5-CE$6&gt;365,0,IF($B$5-CE$6&gt;365*11/12,CE56*0.23,IF($B$5-CE$6&gt;365*10/12,CE56*0.3,IF($B$5-CE$6&gt;365*9/12,CE56*0.37,IF($B$5-CE$6&gt;365*8/12,CE56*0.44,0)))))</f>
        <v>0</v>
      </c>
      <c r="FI56" s="15">
        <f>+IF($B$5-CF$7&lt;365/12,CF57,IF($B$5-CF$7&lt;365*2/12,CF57*0.93,IF($B$5-CF$7&lt;365*3/12,CF57*0.86,IF($B$5-CF$7&lt;365*4/12,CF57*0.79,IF($B$5-CF$7&lt;365*5/12,CF57*0.72,IF($B$5-CF$7&lt;365*6/12,CF57*0.65,IF($B$5-CF$7&lt;365*7/12,CF57*0.58,IF($B$5-CF$7&lt;365*8/12,CF57*0.51,0))))))))+IF($B$5-CF$7&gt;365,0,IF($B$5-CF$7&gt;365*11/12,CF57*0.23,IF($B$5-CF$7&gt;365*10/12,CF57*0.3,IF($B$5-CF$7&gt;365*9/12,CF57*0.37,IF($B$5-CF$7&gt;365*8/12,CF57*0.44,0)))))</f>
        <v>0</v>
      </c>
      <c r="FJ56" s="17">
        <f>SUM(CH56:FI56)</f>
        <v>85.2</v>
      </c>
      <c r="FK56" s="26">
        <f>+CG56</f>
        <v>3</v>
      </c>
      <c r="FL56" s="18" t="str">
        <f t="shared" si="15"/>
        <v>Guillermo Scull</v>
      </c>
      <c r="FM56" s="9" t="str">
        <f t="shared" si="16"/>
        <v>CCC</v>
      </c>
      <c r="FN56" s="14">
        <f t="shared" si="17"/>
        <v>50</v>
      </c>
      <c r="FO56" s="11">
        <v>50</v>
      </c>
      <c r="FP56" s="36">
        <f t="shared" si="13"/>
        <v>28.400000000000002</v>
      </c>
    </row>
    <row r="57" spans="2:172" ht="15" customHeight="1" x14ac:dyDescent="0.2">
      <c r="B57" s="14">
        <f t="shared" si="14"/>
        <v>51</v>
      </c>
      <c r="C57" s="13" t="s">
        <v>106</v>
      </c>
      <c r="D57" s="13" t="s">
        <v>13</v>
      </c>
      <c r="E57" s="24"/>
      <c r="F57" s="24"/>
      <c r="G57" s="24">
        <v>16</v>
      </c>
      <c r="H57" s="24"/>
      <c r="I57" s="24"/>
      <c r="J57" s="24"/>
      <c r="K57" s="24"/>
      <c r="L57" s="24"/>
      <c r="M57" s="24">
        <v>25.6</v>
      </c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48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>
        <v>7.2</v>
      </c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>
        <v>67.5</v>
      </c>
      <c r="CE57" s="24"/>
      <c r="CF57" s="24"/>
      <c r="CG57" s="26">
        <f>COUNT(D57:CF57)</f>
        <v>4</v>
      </c>
      <c r="CH57" s="15">
        <f>+IF($B$5-E$6&lt;365/12,E57,IF($B$5-E$6&lt;365*2/12,E57*0.93,IF($B$5-E$6&lt;365*3/12,E57*0.86,IF($B$5-E$6&lt;365*4/12,E57*0.79,IF($B$5-E$6&lt;365*5/12,E57*0.72,IF($B$5-E$6&lt;365*6/12,E57*0.65,IF($B$5-E$6&lt;365*7/12,E57*0.58,IF($B$5-E$6&lt;365*8/12,E57*0.51,0))))))))+IF($B$5-E$6&gt;365,0,IF($B$5-E$6&gt;365*11/12,E57*0.23,IF($B$5-E$6&gt;365*10/12,E57*0.3,IF($B$5-E$6&gt;365*9/12,E57*0.37,IF($B$5-E$6&gt;365*8/12,E57*0.44,0)))))</f>
        <v>0</v>
      </c>
      <c r="CI57" s="15">
        <f>+IF($B$5-F$6&lt;365/12,F57,IF($B$5-F$6&lt;365*2/12,F57*0.93,IF($B$5-F$6&lt;365*3/12,F57*0.86,IF($B$5-F$6&lt;365*4/12,F57*0.79,IF($B$5-F$6&lt;365*5/12,F57*0.72,IF($B$5-F$6&lt;365*6/12,F57*0.65,IF($B$5-F$6&lt;365*7/12,F57*0.58,IF($B$5-F$6&lt;365*8/12,F57*0.51,0))))))))+IF($B$5-F$6&gt;365,0,IF($B$5-F$6&gt;365*11/12,F57*0.23,IF($B$5-F$6&gt;365*10/12,F57*0.3,IF($B$5-F$6&gt;365*9/12,F57*0.37,IF($B$5-F$6&gt;365*8/12,F57*0.44,0)))))</f>
        <v>0</v>
      </c>
      <c r="CJ57" s="15">
        <f>+IF($B$5-G$6&lt;365/12,G57,IF($B$5-G$6&lt;365*2/12,G57*0.93,IF($B$5-G$6&lt;365*3/12,G57*0.86,IF($B$5-G$6&lt;365*4/12,G57*0.79,IF($B$5-G$6&lt;365*5/12,G57*0.72,IF($B$5-G$6&lt;365*6/12,G57*0.65,IF($B$5-G$6&lt;365*7/12,G57*0.58,IF($B$5-G$6&lt;365*8/12,G57*0.51,0))))))))+IF($B$5-G$6&gt;365,0,IF($B$5-G$6&gt;365*11/12,G57*0.23,IF($B$5-G$6&gt;365*10/12,G57*0.3,IF($B$5-G$6&gt;365*9/12,G57*0.37,IF($B$5-G$6&gt;365*8/12,G57*0.44,0)))))</f>
        <v>3.68</v>
      </c>
      <c r="CK57" s="15">
        <f>+IF($B$5-H$6&lt;365/12,H57,IF($B$5-H$6&lt;365*2/12,H57*0.93,IF($B$5-H$6&lt;365*3/12,H57*0.86,IF($B$5-H$6&lt;365*4/12,H57*0.79,IF($B$5-H$6&lt;365*5/12,H57*0.72,IF($B$5-H$6&lt;365*6/12,H57*0.65,IF($B$5-H$6&lt;365*7/12,H57*0.58,IF($B$5-H$6&lt;365*8/12,H57*0.51,0))))))))+IF($B$5-H$6&gt;365,0,IF($B$5-H$6&gt;365*11/12,H57*0.23,IF($B$5-H$6&gt;365*10/12,H57*0.3,IF($B$5-H$6&gt;365*9/12,H57*0.37,IF($B$5-H$6&gt;365*8/12,H57*0.44,0)))))</f>
        <v>0</v>
      </c>
      <c r="CL57" s="15">
        <f>+IF($B$5-I$6&lt;365/12,I57,IF($B$5-I$6&lt;365*2/12,I57*0.93,IF($B$5-I$6&lt;365*3/12,I57*0.86,IF($B$5-I$6&lt;365*4/12,I57*0.79,IF($B$5-I$6&lt;365*5/12,I57*0.72,IF($B$5-I$6&lt;365*6/12,I57*0.65,IF($B$5-I$6&lt;365*7/12,I57*0.58,IF($B$5-I$6&lt;365*8/12,I57*0.51,0))))))))+IF($B$5-I$6&gt;365,0,IF($B$5-I$6&gt;365*11/12,I57*0.23,IF($B$5-I$6&gt;365*10/12,I57*0.3,IF($B$5-I$6&gt;365*9/12,I57*0.37,IF($B$5-I$6&gt;365*8/12,I57*0.44,0)))))</f>
        <v>0</v>
      </c>
      <c r="CM57" s="15">
        <f>+IF($B$5-J$6&lt;365/12,J57,IF($B$5-J$6&lt;365*2/12,J57*0.93,IF($B$5-J$6&lt;365*3/12,J57*0.86,IF($B$5-J$6&lt;365*4/12,J57*0.79,IF($B$5-J$6&lt;365*5/12,J57*0.72,IF($B$5-J$6&lt;365*6/12,J57*0.65,IF($B$5-J$6&lt;365*7/12,J57*0.58,IF($B$5-J$6&lt;365*8/12,J57*0.51,0))))))))+IF($B$5-J$6&gt;365,0,IF($B$5-J$6&gt;365*11/12,J57*0.23,IF($B$5-J$6&gt;365*10/12,J57*0.3,IF($B$5-J$6&gt;365*9/12,J57*0.37,IF($B$5-J$6&gt;365*8/12,J57*0.44,0)))))</f>
        <v>0</v>
      </c>
      <c r="CN57" s="15">
        <f>+IF($B$5-K$6&lt;365/12,K57,IF($B$5-K$6&lt;365*2/12,K57*0.93,IF($B$5-K$6&lt;365*3/12,K57*0.86,IF($B$5-K$6&lt;365*4/12,K57*0.79,IF($B$5-K$6&lt;365*5/12,K57*0.72,IF($B$5-K$6&lt;365*6/12,K57*0.65,IF($B$5-K$6&lt;365*7/12,K57*0.58,IF($B$5-K$6&lt;365*8/12,K57*0.51,0))))))))+IF($B$5-K$6&gt;365,0,IF($B$5-K$6&gt;365*11/12,K57*0.23,IF($B$5-K$6&gt;365*10/12,K57*0.3,IF($B$5-K$6&gt;365*9/12,K57*0.37,IF($B$5-K$6&gt;365*8/12,K57*0.44,0)))))</f>
        <v>0</v>
      </c>
      <c r="CO57" s="15">
        <f>+IF($B$5-L$6&lt;365/12,L57,IF($B$5-L$6&lt;365*2/12,L57*0.93,IF($B$5-L$6&lt;365*3/12,L57*0.86,IF($B$5-L$6&lt;365*4/12,L57*0.79,IF($B$5-L$6&lt;365*5/12,L57*0.72,IF($B$5-L$6&lt;365*6/12,L57*0.65,IF($B$5-L$6&lt;365*7/12,L57*0.58,IF($B$5-L$6&lt;365*8/12,L57*0.51,0))))))))+IF($B$5-L$6&gt;365,0,IF($B$5-L$6&gt;365*11/12,L57*0.23,IF($B$5-L$6&gt;365*10/12,L57*0.3,IF($B$5-L$6&gt;365*9/12,L57*0.37,IF($B$5-L$6&gt;365*8/12,L57*0.44,0)))))</f>
        <v>0</v>
      </c>
      <c r="CP57" s="15">
        <f>+IF($B$5-M$6&lt;365/12,M57,IF($B$5-M$6&lt;365*2/12,M57*0.93,IF($B$5-M$6&lt;365*3/12,M57*0.86,IF($B$5-M$6&lt;365*4/12,M57*0.79,IF($B$5-M$6&lt;365*5/12,M57*0.72,IF($B$5-M$6&lt;365*6/12,M57*0.65,IF($B$5-M$6&lt;365*7/12,M57*0.58,IF($B$5-M$6&lt;365*8/12,M57*0.51,0))))))))+IF($B$5-M$6&gt;365,0,IF($B$5-M$6&gt;365*11/12,M57*0.23,IF($B$5-M$6&gt;365*10/12,M57*0.3,IF($B$5-M$6&gt;365*9/12,M57*0.37,IF($B$5-M$6&gt;365*8/12,M57*0.44,0)))))</f>
        <v>7.68</v>
      </c>
      <c r="CQ57" s="15">
        <f>+IF($B$5-N$6&lt;365/12,N57,IF($B$5-N$6&lt;365*2/12,N57*0.93,IF($B$5-N$6&lt;365*3/12,N57*0.86,IF($B$5-N$6&lt;365*4/12,N57*0.79,IF($B$5-N$6&lt;365*5/12,N57*0.72,IF($B$5-N$6&lt;365*6/12,N57*0.65,IF($B$5-N$6&lt;365*7/12,N57*0.58,IF($B$5-N$6&lt;365*8/12,N57*0.51,0))))))))+IF($B$5-N$6&gt;365,0,IF($B$5-N$6&gt;365*11/12,N57*0.23,IF($B$5-N$6&gt;365*10/12,N57*0.3,IF($B$5-N$6&gt;365*9/12,N57*0.37,IF($B$5-N$6&gt;365*8/12,N57*0.44,0)))))</f>
        <v>0</v>
      </c>
      <c r="CR57" s="15">
        <f>+IF($B$5-O$6&lt;365/12,O57,IF($B$5-O$6&lt;365*2/12,O57*0.93,IF($B$5-O$6&lt;365*3/12,O57*0.86,IF($B$5-O$6&lt;365*4/12,O57*0.79,IF($B$5-O$6&lt;365*5/12,O57*0.72,IF($B$5-O$6&lt;365*6/12,O57*0.65,IF($B$5-O$6&lt;365*7/12,O57*0.58,IF($B$5-O$6&lt;365*8/12,O57*0.51,0))))))))+IF($B$5-O$6&gt;365,0,IF($B$5-O$6&gt;365*11/12,O57*0.23,IF($B$5-O$6&gt;365*10/12,O57*0.3,IF($B$5-O$6&gt;365*9/12,O57*0.37,IF($B$5-O$6&gt;365*8/12,O57*0.44,0)))))</f>
        <v>0</v>
      </c>
      <c r="CS57" s="15">
        <f>+IF($B$5-P$6&lt;365/12,P57,IF($B$5-P$6&lt;365*2/12,P57*0.93,IF($B$5-P$6&lt;365*3/12,P57*0.86,IF($B$5-P$6&lt;365*4/12,P57*0.79,IF($B$5-P$6&lt;365*5/12,P57*0.72,IF($B$5-P$6&lt;365*6/12,P57*0.65,IF($B$5-P$6&lt;365*7/12,P57*0.58,IF($B$5-P$6&lt;365*8/12,P57*0.51,0))))))))+IF($B$5-P$6&gt;365,0,IF($B$5-P$6&gt;365*11/12,P57*0.23,IF($B$5-P$6&gt;365*10/12,P57*0.3,IF($B$5-P$6&gt;365*9/12,P57*0.37,IF($B$5-P$6&gt;365*8/12,P57*0.44,0)))))</f>
        <v>0</v>
      </c>
      <c r="CT57" s="15">
        <f>+IF($B$5-Q$6&lt;365/12,Q57,IF($B$5-Q$6&lt;365*2/12,Q57*0.93,IF($B$5-Q$6&lt;365*3/12,Q57*0.86,IF($B$5-Q$6&lt;365*4/12,Q57*0.79,IF($B$5-Q$6&lt;365*5/12,Q57*0.72,IF($B$5-Q$6&lt;365*6/12,Q57*0.65,IF($B$5-Q$6&lt;365*7/12,Q57*0.58,IF($B$5-Q$6&lt;365*8/12,Q57*0.51,0))))))))+IF($B$5-Q$6&gt;365,0,IF($B$5-Q$6&gt;365*11/12,Q57*0.23,IF($B$5-Q$6&gt;365*10/12,Q57*0.3,IF($B$5-Q$6&gt;365*9/12,Q57*0.37,IF($B$5-Q$6&gt;365*8/12,Q57*0.44,0)))))</f>
        <v>0</v>
      </c>
      <c r="CU57" s="15">
        <f>+IF($B$5-R$6&lt;365/12,R57,IF($B$5-R$6&lt;365*2/12,R57*0.93,IF($B$5-R$6&lt;365*3/12,R57*0.86,IF($B$5-R$6&lt;365*4/12,R57*0.79,IF($B$5-R$6&lt;365*5/12,R57*0.72,IF($B$5-R$6&lt;365*6/12,R57*0.65,IF($B$5-R$6&lt;365*7/12,R57*0.58,IF($B$5-R$6&lt;365*8/12,R57*0.51,0))))))))+IF($B$5-R$6&gt;365,0,IF($B$5-R$6&gt;365*11/12,R57*0.23,IF($B$5-R$6&gt;365*10/12,R57*0.3,IF($B$5-R$6&gt;365*9/12,R57*0.37,IF($B$5-R$6&gt;365*8/12,R57*0.44,0)))))</f>
        <v>0</v>
      </c>
      <c r="CV57" s="15">
        <f>+IF($B$5-S$6&lt;365/12,S57,IF($B$5-S$6&lt;365*2/12,S57*0.93,IF($B$5-S$6&lt;365*3/12,S57*0.86,IF($B$5-S$6&lt;365*4/12,S57*0.79,IF($B$5-S$6&lt;365*5/12,S57*0.72,IF($B$5-S$6&lt;365*6/12,S57*0.65,IF($B$5-S$6&lt;365*7/12,S57*0.58,IF($B$5-S$6&lt;365*8/12,S57*0.51,0))))))))+IF($B$5-S$6&gt;365,0,IF($B$5-S$6&gt;365*11/12,S57*0.23,IF($B$5-S$6&gt;365*10/12,S57*0.3,IF($B$5-S$6&gt;365*9/12,S57*0.37,IF($B$5-S$6&gt;365*8/12,S57*0.44,0)))))</f>
        <v>0</v>
      </c>
      <c r="CW57" s="15">
        <f>+IF($B$5-T$6&lt;365/12,T57,IF($B$5-T$6&lt;365*2/12,T57*0.93,IF($B$5-T$6&lt;365*3/12,T57*0.86,IF($B$5-T$6&lt;365*4/12,T57*0.79,IF($B$5-T$6&lt;365*5/12,T57*0.72,IF($B$5-T$6&lt;365*6/12,T57*0.65,IF($B$5-T$6&lt;365*7/12,T57*0.58,IF($B$5-T$6&lt;365*8/12,T57*0.51,0))))))))+IF($B$5-T$6&gt;365,0,IF($B$5-T$6&gt;365*11/12,T57*0.23,IF($B$5-T$6&gt;365*10/12,T57*0.3,IF($B$5-T$6&gt;365*9/12,T57*0.37,IF($B$5-T$6&gt;365*8/12,T57*0.44,0)))))</f>
        <v>0</v>
      </c>
      <c r="CX57" s="15">
        <f>+IF($B$5-U$6&lt;365/12,U57,IF($B$5-U$6&lt;365*2/12,U57*0.93,IF($B$5-U$6&lt;365*3/12,U57*0.86,IF($B$5-U$6&lt;365*4/12,U57*0.79,IF($B$5-U$6&lt;365*5/12,U57*0.72,IF($B$5-U$6&lt;365*6/12,U57*0.65,IF($B$5-U$6&lt;365*7/12,U57*0.58,IF($B$5-U$6&lt;365*8/12,U57*0.51,0))))))))+IF($B$5-U$6&gt;365,0,IF($B$5-U$6&gt;365*11/12,U57*0.23,IF($B$5-U$6&gt;365*10/12,U57*0.3,IF($B$5-U$6&gt;365*9/12,U57*0.37,IF($B$5-U$6&gt;365*8/12,U57*0.44,0)))))</f>
        <v>0</v>
      </c>
      <c r="CY57" s="15">
        <f>+IF($B$5-V$6&lt;365/12,V57,IF($B$5-V$6&lt;365*2/12,V57*0.93,IF($B$5-V$6&lt;365*3/12,V57*0.86,IF($B$5-V$6&lt;365*4/12,V57*0.79,IF($B$5-V$6&lt;365*5/12,V57*0.72,IF($B$5-V$6&lt;365*6/12,V57*0.65,IF($B$5-V$6&lt;365*7/12,V57*0.58,IF($B$5-V$6&lt;365*8/12,V57*0.51,0))))))))+IF($B$5-V$6&gt;365,0,IF($B$5-V$6&gt;365*11/12,V57*0.23,IF($B$5-V$6&gt;365*10/12,V57*0.3,IF($B$5-V$6&gt;365*9/12,V57*0.37,IF($B$5-V$6&gt;365*8/12,V57*0.44,0)))))</f>
        <v>0</v>
      </c>
      <c r="CZ57" s="15">
        <f>+IF($B$5-W$6&lt;365/12,W57,IF($B$5-W$6&lt;365*2/12,W57*0.93,IF($B$5-W$6&lt;365*3/12,W57*0.86,IF($B$5-W$6&lt;365*4/12,W57*0.79,IF($B$5-W$6&lt;365*5/12,W57*0.72,IF($B$5-W$6&lt;365*6/12,W57*0.65,IF($B$5-W$6&lt;365*7/12,W57*0.58,IF($B$5-W$6&lt;365*8/12,W57*0.51,0))))))))+IF($B$5-W$6&gt;365,0,IF($B$5-W$6&gt;365*11/12,W57*0.23,IF($B$5-W$6&gt;365*10/12,W57*0.3,IF($B$5-W$6&gt;365*9/12,W57*0.37,IF($B$5-W$6&gt;365*8/12,W57*0.44,0)))))</f>
        <v>0</v>
      </c>
      <c r="DA57" s="15">
        <f>+IF($B$5-X$6&lt;365/12,X57,IF($B$5-X$6&lt;365*2/12,X57*0.93,IF($B$5-X$6&lt;365*3/12,X57*0.86,IF($B$5-X$6&lt;365*4/12,X57*0.79,IF($B$5-X$6&lt;365*5/12,X57*0.72,IF($B$5-X$6&lt;365*6/12,X57*0.65,IF($B$5-X$6&lt;365*7/12,X57*0.58,IF($B$5-X$6&lt;365*8/12,X57*0.51,0))))))))+IF($B$5-X$6&gt;365,0,IF($B$5-X$6&gt;365*11/12,X57*0.23,IF($B$5-X$6&gt;365*10/12,X57*0.3,IF($B$5-X$6&gt;365*9/12,X57*0.37,IF($B$5-X$6&gt;365*8/12,X57*0.44,0)))))</f>
        <v>0</v>
      </c>
      <c r="DB57" s="15">
        <f>+IF($B$5-Y$6&lt;365/12,Y57,IF($B$5-Y$6&lt;365*2/12,Y57*0.93,IF($B$5-Y$6&lt;365*3/12,Y57*0.86,IF($B$5-Y$6&lt;365*4/12,Y57*0.79,IF($B$5-Y$6&lt;365*5/12,Y57*0.72,IF($B$5-Y$6&lt;365*6/12,Y57*0.65,IF($B$5-Y$6&lt;365*7/12,Y57*0.58,IF($B$5-Y$6&lt;365*8/12,Y57*0.51,0))))))))+IF($B$5-Y$6&gt;365,0,IF($B$5-Y$6&gt;365*11/12,Y57*0.23,IF($B$5-Y$6&gt;365*10/12,Y57*0.3,IF($B$5-Y$6&gt;365*9/12,Y57*0.37,IF($B$5-Y$6&gt;365*8/12,Y57*0.44,0)))))</f>
        <v>0</v>
      </c>
      <c r="DC57" s="15">
        <f>+IF($B$5-Z$6&lt;365/12,Z57,IF($B$5-Z$6&lt;365*2/12,Z57*0.93,IF($B$5-Z$6&lt;365*3/12,Z57*0.86,IF($B$5-Z$6&lt;365*4/12,Z57*0.79,IF($B$5-Z$6&lt;365*5/12,Z57*0.72,IF($B$5-Z$6&lt;365*6/12,Z57*0.65,IF($B$5-Z$6&lt;365*7/12,Z57*0.58,IF($B$5-Z$6&lt;365*8/12,Z57*0.51,0))))))))+IF($B$5-Z$6&gt;365,0,IF($B$5-Z$6&gt;365*11/12,Z57*0.23,IF($B$5-Z$6&gt;365*10/12,Z57*0.3,IF($B$5-Z$6&gt;365*9/12,Z57*0.37,IF($B$5-Z$6&gt;365*8/12,Z57*0.44,0)))))</f>
        <v>0</v>
      </c>
      <c r="DD57" s="15">
        <f>+IF($B$5-AA$6&lt;365/12,AA57,IF($B$5-AA$6&lt;365*2/12,AA57*0.93,IF($B$5-AA$6&lt;365*3/12,AA57*0.86,IF($B$5-AA$6&lt;365*4/12,AA57*0.79,IF($B$5-AA$6&lt;365*5/12,AA57*0.72,IF($B$5-AA$6&lt;365*6/12,AA57*0.65,IF($B$5-AA$6&lt;365*7/12,AA57*0.58,IF($B$5-AA$6&lt;365*8/12,AA57*0.51,0))))))))+IF($B$5-AA$6&gt;365,0,IF($B$5-AA$6&gt;365*11/12,AA57*0.23,IF($B$5-AA$6&gt;365*10/12,AA57*0.3,IF($B$5-AA$6&gt;365*9/12,AA57*0.37,IF($B$5-AA$6&gt;365*8/12,AA57*0.44,0)))))</f>
        <v>0</v>
      </c>
      <c r="DE57" s="15">
        <f>+IF($B$5-AB$6&lt;365/12,AB57,IF($B$5-AB$6&lt;365*2/12,AB57*0.93,IF($B$5-AB$6&lt;365*3/12,AB57*0.86,IF($B$5-AB$6&lt;365*4/12,AB57*0.79,IF($B$5-AB$6&lt;365*5/12,AB57*0.72,IF($B$5-AB$6&lt;365*6/12,AB57*0.65,IF($B$5-AB$6&lt;365*7/12,AB57*0.58,IF($B$5-AB$6&lt;365*8/12,AB57*0.51,0))))))))+IF($B$5-AB$6&gt;365,0,IF($B$5-AB$6&gt;365*11/12,AB57*0.23,IF($B$5-AB$6&gt;365*10/12,AB57*0.3,IF($B$5-AB$6&gt;365*9/12,AB57*0.37,IF($B$5-AB$6&gt;365*8/12,AB57*0.44,0)))))</f>
        <v>0</v>
      </c>
      <c r="DF57" s="15">
        <f>+IF($B$5-AC$6&lt;365/12,AC57,IF($B$5-AC$6&lt;365*2/12,AC57*0.93,IF($B$5-AC$6&lt;365*3/12,AC57*0.86,IF($B$5-AC$6&lt;365*4/12,AC57*0.79,IF($B$5-AC$6&lt;365*5/12,AC57*0.72,IF($B$5-AC$6&lt;365*6/12,AC57*0.65,IF($B$5-AC$6&lt;365*7/12,AC57*0.58,IF($B$5-AC$6&lt;365*8/12,AC57*0.51,0))))))))+IF($B$5-AC$6&gt;365,0,IF($B$5-AC$6&gt;365*11/12,AC57*0.23,IF($B$5-AC$6&gt;365*10/12,AC57*0.3,IF($B$5-AC$6&gt;365*9/12,AC57*0.37,IF($B$5-AC$6&gt;365*8/12,AC57*0.44,0)))))</f>
        <v>0</v>
      </c>
      <c r="DG57" s="15">
        <f>+IF($B$5-AD$6&lt;365/12,AD57,IF($B$5-AD$6&lt;365*2/12,AD57*0.93,IF($B$5-AD$6&lt;365*3/12,AD57*0.86,IF($B$5-AD$6&lt;365*4/12,AD57*0.79,IF($B$5-AD$6&lt;365*5/12,AD57*0.72,IF($B$5-AD$6&lt;365*6/12,AD57*0.65,IF($B$5-AD$6&lt;365*7/12,AD57*0.58,IF($B$5-AD$6&lt;365*8/12,AD57*0.51,0))))))))+IF($B$5-AD$6&gt;365,0,IF($B$5-AD$6&gt;365*11/12,AD57*0.23,IF($B$5-AD$6&gt;365*10/12,AD57*0.3,IF($B$5-AD$6&gt;365*9/12,AD57*0.37,IF($B$5-AD$6&gt;365*8/12,AD57*0.44,0)))))</f>
        <v>0</v>
      </c>
      <c r="DH57" s="15">
        <f>+IF($B$5-AE$6&lt;365/12,AE57,IF($B$5-AE$6&lt;365*2/12,AE57*0.93,IF($B$5-AE$6&lt;365*3/12,AE57*0.86,IF($B$5-AE$6&lt;365*4/12,AE57*0.79,IF($B$5-AE$6&lt;365*5/12,AE57*0.72,IF($B$5-AE$6&lt;365*6/12,AE57*0.65,IF($B$5-AE$6&lt;365*7/12,AE57*0.58,IF($B$5-AE$6&lt;365*8/12,AE57*0.51,0))))))))+IF($B$5-AE$6&gt;365,0,IF($B$5-AE$6&gt;365*11/12,AE57*0.23,IF($B$5-AE$6&gt;365*10/12,AE57*0.3,IF($B$5-AE$6&gt;365*9/12,AE57*0.37,IF($B$5-AE$6&gt;365*8/12,AE57*0.44,0)))))</f>
        <v>0</v>
      </c>
      <c r="DI57" s="15">
        <f>+IF($B$5-AF$6&lt;365/12,AF57,IF($B$5-AF$6&lt;365*2/12,AF57*0.93,IF($B$5-AF$6&lt;365*3/12,AF57*0.86,IF($B$5-AF$6&lt;365*4/12,AF57*0.79,IF($B$5-AF$6&lt;365*5/12,AF57*0.72,IF($B$5-AF$6&lt;365*6/12,AF57*0.65,IF($B$5-AF$6&lt;365*7/12,AF57*0.58,IF($B$5-AF$6&lt;365*8/12,AF57*0.51,0))))))))+IF($B$5-AF$6&gt;365,0,IF($B$5-AF$6&gt;365*11/12,AF57*0.23,IF($B$5-AF$6&gt;365*10/12,AF57*0.3,IF($B$5-AF$6&gt;365*9/12,AF57*0.37,IF($B$5-AF$6&gt;365*8/12,AF57*0.44,0)))))</f>
        <v>0</v>
      </c>
      <c r="DJ57" s="15">
        <f>+IF($B$5-AG$6&lt;365/12,AG57,IF($B$5-AG$6&lt;365*2/12,AG57*0.93,IF($B$5-AG$6&lt;365*3/12,AG57*0.86,IF($B$5-AG$6&lt;365*4/12,AG57*0.79,IF($B$5-AG$6&lt;365*5/12,AG57*0.72,IF($B$5-AG$6&lt;365*6/12,AG57*0.65,IF($B$5-AG$6&lt;365*7/12,AG57*0.58,IF($B$5-AG$6&lt;365*8/12,AG57*0.51,0))))))))+IF($B$5-AG$6&gt;365,0,IF($B$5-AG$6&gt;365*11/12,AG57*0.23,IF($B$5-AG$6&gt;365*10/12,AG57*0.3,IF($B$5-AG$6&gt;365*9/12,AG57*0.37,IF($B$5-AG$6&gt;365*8/12,AG57*0.44,0)))))</f>
        <v>0</v>
      </c>
      <c r="DK57" s="15">
        <f>+IF($B$5-AH$6&lt;365/12,AH57,IF($B$5-AH$6&lt;365*2/12,AH57*0.93,IF($B$5-AH$6&lt;365*3/12,AH57*0.86,IF($B$5-AH$6&lt;365*4/12,AH57*0.79,IF($B$5-AH$6&lt;365*5/12,AH57*0.72,IF($B$5-AH$6&lt;365*6/12,AH57*0.65,IF($B$5-AH$6&lt;365*7/12,AH57*0.58,IF($B$5-AH$6&lt;365*8/12,AH57*0.51,0))))))))+IF($B$5-AH$6&gt;365,0,IF($B$5-AH$6&gt;365*11/12,AH57*0.23,IF($B$5-AH$6&gt;365*10/12,AH57*0.3,IF($B$5-AH$6&gt;365*9/12,AH57*0.37,IF($B$5-AH$6&gt;365*8/12,AH57*0.44,0)))))</f>
        <v>0</v>
      </c>
      <c r="DL57" s="15">
        <f>+IF($B$5-AI$6&lt;365/12,AI57,IF($B$5-AI$6&lt;365*2/12,AI57*0.93,IF($B$5-AI$6&lt;365*3/12,AI57*0.86,IF($B$5-AI$6&lt;365*4/12,AI57*0.79,IF($B$5-AI$6&lt;365*5/12,AI57*0.72,IF($B$5-AI$6&lt;365*6/12,AI57*0.65,IF($B$5-AI$6&lt;365*7/12,AI57*0.58,IF($B$5-AI$6&lt;365*8/12,AI57*0.51,0))))))))+IF($B$5-AI$6&gt;365,0,IF($B$5-AI$6&gt;365*11/12,AI57*0.23,IF($B$5-AI$6&gt;365*10/12,AI57*0.3,IF($B$5-AI$6&gt;365*9/12,AI57*0.37,IF($B$5-AI$6&gt;365*8/12,AI57*0.44,0)))))</f>
        <v>0</v>
      </c>
      <c r="DM57" s="15">
        <f>+IF($B$5-AJ$6&lt;365/12,AJ57,IF($B$5-AJ$6&lt;365*2/12,AJ57*0.93,IF($B$5-AJ$6&lt;365*3/12,AJ57*0.86,IF($B$5-AJ$6&lt;365*4/12,AJ57*0.79,IF($B$5-AJ$6&lt;365*5/12,AJ57*0.72,IF($B$5-AJ$6&lt;365*6/12,AJ57*0.65,IF($B$5-AJ$6&lt;365*7/12,AJ57*0.58,IF($B$5-AJ$6&lt;365*8/12,AJ57*0.51,0))))))))+IF($B$5-AJ$6&gt;365,0,IF($B$5-AJ$6&gt;365*11/12,AJ57*0.23,IF($B$5-AJ$6&gt;365*10/12,AJ57*0.3,IF($B$5-AJ$6&gt;365*9/12,AJ57*0.37,IF($B$5-AJ$6&gt;365*8/12,AJ57*0.44,0)))))</f>
        <v>0</v>
      </c>
      <c r="DN57" s="15">
        <f>+IF($B$5-AK$6&lt;365/12,AK57,IF($B$5-AK$6&lt;365*2/12,AK57*0.93,IF($B$5-AK$6&lt;365*3/12,AK57*0.86,IF($B$5-AK$6&lt;365*4/12,AK57*0.79,IF($B$5-AK$6&lt;365*5/12,AK57*0.72,IF($B$5-AK$6&lt;365*6/12,AK57*0.65,IF($B$5-AK$6&lt;365*7/12,AK57*0.58,IF($B$5-AK$6&lt;365*8/12,AK57*0.51,0))))))))+IF($B$5-AK$6&gt;365,0,IF($B$5-AK$6&gt;365*11/12,AK57*0.23,IF($B$5-AK$6&gt;365*10/12,AK57*0.3,IF($B$5-AK$6&gt;365*9/12,AK57*0.37,IF($B$5-AK$6&gt;365*8/12,AK57*0.44,0)))))</f>
        <v>0</v>
      </c>
      <c r="DO57" s="15">
        <f>+IF($B$5-AL$6&lt;365/12,AL57,IF($B$5-AL$6&lt;365*2/12,AL57*0.93,IF($B$5-AL$6&lt;365*3/12,AL57*0.86,IF($B$5-AL$6&lt;365*4/12,AL57*0.79,IF($B$5-AL$6&lt;365*5/12,AL57*0.72,IF($B$5-AL$6&lt;365*6/12,AL57*0.65,IF($B$5-AL$6&lt;365*7/12,AL57*0.58,IF($B$5-AL$6&lt;365*8/12,AL57*0.51,0))))))))+IF($B$5-AL$6&gt;365,0,IF($B$5-AL$6&gt;365*11/12,AL57*0.23,IF($B$5-AL$6&gt;365*10/12,AL57*0.3,IF($B$5-AL$6&gt;365*9/12,AL57*0.37,IF($B$5-AL$6&gt;365*8/12,AL57*0.44,0)))))</f>
        <v>0</v>
      </c>
      <c r="DP57" s="15">
        <f>+IF($B$5-AM$6&lt;365/12,AM57,IF($B$5-AM$6&lt;365*2/12,AM57*0.93,IF($B$5-AM$6&lt;365*3/12,AM57*0.86,IF($B$5-AM$6&lt;365*4/12,AM57*0.79,IF($B$5-AM$6&lt;365*5/12,AM57*0.72,IF($B$5-AM$6&lt;365*6/12,AM57*0.65,IF($B$5-AM$6&lt;365*7/12,AM57*0.58,IF($B$5-AM$6&lt;365*8/12,AM57*0.51,0))))))))+IF($B$5-AM$6&gt;365,0,IF($B$5-AM$6&gt;365*11/12,AM57*0.23,IF($B$5-AM$6&gt;365*10/12,AM57*0.3,IF($B$5-AM$6&gt;365*9/12,AM57*0.37,IF($B$5-AM$6&gt;365*8/12,AM57*0.44,0)))))</f>
        <v>0</v>
      </c>
      <c r="DQ57" s="15">
        <f>+IF($B$5-AN$6&lt;365/12,AN57,IF($B$5-AN$6&lt;365*2/12,AN57*0.93,IF($B$5-AN$6&lt;365*3/12,AN57*0.86,IF($B$5-AN$6&lt;365*4/12,AN57*0.79,IF($B$5-AN$6&lt;365*5/12,AN57*0.72,IF($B$5-AN$6&lt;365*6/12,AN57*0.65,IF($B$5-AN$6&lt;365*7/12,AN57*0.58,IF($B$5-AN$6&lt;365*8/12,AN57*0.51,0))))))))+IF($B$5-AN$6&gt;365,0,IF($B$5-AN$6&gt;365*11/12,AN57*0.23,IF($B$5-AN$6&gt;365*10/12,AN57*0.3,IF($B$5-AN$6&gt;365*9/12,AN57*0.37,IF($B$5-AN$6&gt;365*8/12,AN57*0.44,0)))))</f>
        <v>0</v>
      </c>
      <c r="DR57" s="15">
        <f>+IF($B$5-AO$6&lt;365/12,AO57,IF($B$5-AO$6&lt;365*2/12,AO57*0.93,IF($B$5-AO$6&lt;365*3/12,AO57*0.86,IF($B$5-AO$6&lt;365*4/12,AO57*0.79,IF($B$5-AO$6&lt;365*5/12,AO57*0.72,IF($B$5-AO$6&lt;365*6/12,AO57*0.65,IF($B$5-AO$6&lt;365*7/12,AO57*0.58,IF($B$5-AO$6&lt;365*8/12,AO57*0.51,0))))))))+IF($B$5-AO$6&gt;365,0,IF($B$5-AO$6&gt;365*11/12,AO57*0.23,IF($B$5-AO$6&gt;365*10/12,AO57*0.3,IF($B$5-AO$6&gt;365*9/12,AO57*0.37,IF($B$5-AO$6&gt;365*8/12,AO57*0.44,0)))))</f>
        <v>0</v>
      </c>
      <c r="DS57" s="15">
        <f>+IF($B$5-AP$6&lt;365/12,AP57,IF($B$5-AP$6&lt;365*2/12,AP57*0.93,IF($B$5-AP$6&lt;365*3/12,AP57*0.86,IF($B$5-AP$6&lt;365*4/12,AP57*0.79,IF($B$5-AP$6&lt;365*5/12,AP57*0.72,IF($B$5-AP$6&lt;365*6/12,AP57*0.65,IF($B$5-AP$6&lt;365*7/12,AP57*0.58,IF($B$5-AP$6&lt;365*8/12,AP57*0.51,0))))))))+IF($B$5-AP$6&gt;365,0,IF($B$5-AP$6&gt;365*11/12,AP57*0.23,IF($B$5-AP$6&gt;365*10/12,AP57*0.3,IF($B$5-AP$6&gt;365*9/12,AP57*0.37,IF($B$5-AP$6&gt;365*8/12,AP57*0.44,0)))))</f>
        <v>4.6800000000000006</v>
      </c>
      <c r="DT57" s="15">
        <f>+IF($B$5-AQ$6&lt;365/12,AQ57,IF($B$5-AQ$6&lt;365*2/12,AQ57*0.93,IF($B$5-AQ$6&lt;365*3/12,AQ57*0.86,IF($B$5-AQ$6&lt;365*4/12,AQ57*0.79,IF($B$5-AQ$6&lt;365*5/12,AQ57*0.72,IF($B$5-AQ$6&lt;365*6/12,AQ57*0.65,IF($B$5-AQ$6&lt;365*7/12,AQ57*0.58,IF($B$5-AQ$6&lt;365*8/12,AQ57*0.51,0))))))))+IF($B$5-AQ$6&gt;365,0,IF($B$5-AQ$6&gt;365*11/12,AQ57*0.23,IF($B$5-AQ$6&gt;365*10/12,AQ57*0.3,IF($B$5-AQ$6&gt;365*9/12,AQ57*0.37,IF($B$5-AQ$6&gt;365*8/12,AQ57*0.44,0)))))</f>
        <v>0</v>
      </c>
      <c r="DU57" s="15">
        <f>+IF($B$5-AR$6&lt;365/12,AR57,IF($B$5-AR$6&lt;365*2/12,AR57*0.93,IF($B$5-AR$6&lt;365*3/12,AR57*0.86,IF($B$5-AR$6&lt;365*4/12,AR57*0.79,IF($B$5-AR$6&lt;365*5/12,AR57*0.72,IF($B$5-AR$6&lt;365*6/12,AR57*0.65,IF($B$5-AR$6&lt;365*7/12,AR57*0.58,IF($B$5-AR$6&lt;365*8/12,AR57*0.51,0))))))))+IF($B$5-AR$6&gt;365,0,IF($B$5-AR$6&gt;365*11/12,AR57*0.23,IF($B$5-AR$6&gt;365*10/12,AR57*0.3,IF($B$5-AR$6&gt;365*9/12,AR57*0.37,IF($B$5-AR$6&gt;365*8/12,AR57*0.44,0)))))</f>
        <v>0</v>
      </c>
      <c r="DV57" s="15">
        <f>+IF($B$5-AS$6&lt;365/12,AS57,IF($B$5-AS$6&lt;365*2/12,AS57*0.93,IF($B$5-AS$6&lt;365*3/12,AS57*0.86,IF($B$5-AS$6&lt;365*4/12,AS57*0.79,IF($B$5-AS$6&lt;365*5/12,AS57*0.72,IF($B$5-AS$6&lt;365*6/12,AS57*0.65,IF($B$5-AS$6&lt;365*7/12,AS57*0.58,IF($B$5-AS$6&lt;365*8/12,AS57*0.51,0))))))))+IF($B$5-AS$6&gt;365,0,IF($B$5-AS$6&gt;365*11/12,AS57*0.23,IF($B$5-AS$6&gt;365*10/12,AS57*0.3,IF($B$5-AS$6&gt;365*9/12,AS57*0.37,IF($B$5-AS$6&gt;365*8/12,AS57*0.44,0)))))</f>
        <v>0</v>
      </c>
      <c r="DW57" s="15">
        <f>+IF($B$5-AT$6&lt;365/12,AT57,IF($B$5-AT$6&lt;365*2/12,AT57*0.93,IF($B$5-AT$6&lt;365*3/12,AT57*0.86,IF($B$5-AT$6&lt;365*4/12,AT57*0.79,IF($B$5-AT$6&lt;365*5/12,AT57*0.72,IF($B$5-AT$6&lt;365*6/12,AT57*0.65,IF($B$5-AT$6&lt;365*7/12,AT57*0.58,IF($B$5-AT$6&lt;365*8/12,AT57*0.51,0))))))))+IF($B$5-AT$6&gt;365,0,IF($B$5-AT$6&gt;365*11/12,AT57*0.23,IF($B$5-AT$6&gt;365*10/12,AT57*0.3,IF($B$5-AT$6&gt;365*9/12,AT57*0.37,IF($B$5-AT$6&gt;365*8/12,AT57*0.44,0)))))</f>
        <v>0</v>
      </c>
      <c r="DX57" s="15">
        <f>+IF($B$5-AU$6&lt;365/12,AU57,IF($B$5-AU$6&lt;365*2/12,AU57*0.93,IF($B$5-AU$6&lt;365*3/12,AU57*0.86,IF($B$5-AU$6&lt;365*4/12,AU57*0.79,IF($B$5-AU$6&lt;365*5/12,AU57*0.72,IF($B$5-AU$6&lt;365*6/12,AU57*0.65,IF($B$5-AU$6&lt;365*7/12,AU57*0.58,IF($B$5-AU$6&lt;365*8/12,AU57*0.51,0))))))))+IF($B$5-AU$6&gt;365,0,IF($B$5-AU$6&gt;365*11/12,AU57*0.23,IF($B$5-AU$6&gt;365*10/12,AU57*0.3,IF($B$5-AU$6&gt;365*9/12,AU57*0.37,IF($B$5-AU$6&gt;365*8/12,AU57*0.44,0)))))</f>
        <v>0</v>
      </c>
      <c r="DY57" s="15">
        <f>+IF($B$5-AV$6&lt;365/12,AV57,IF($B$5-AV$6&lt;365*2/12,AV57*0.93,IF($B$5-AV$6&lt;365*3/12,AV57*0.86,IF($B$5-AV$6&lt;365*4/12,AV57*0.79,IF($B$5-AV$6&lt;365*5/12,AV57*0.72,IF($B$5-AV$6&lt;365*6/12,AV57*0.65,IF($B$5-AV$6&lt;365*7/12,AV57*0.58,IF($B$5-AV$6&lt;365*8/12,AV57*0.51,0))))))))+IF($B$5-AV$6&gt;365,0,IF($B$5-AV$6&gt;365*11/12,AV57*0.23,IF($B$5-AV$6&gt;365*10/12,AV57*0.3,IF($B$5-AV$6&gt;365*9/12,AV57*0.37,IF($B$5-AV$6&gt;365*8/12,AV57*0.44,0)))))</f>
        <v>0</v>
      </c>
      <c r="DZ57" s="15">
        <f>+IF($B$5-AW$6&lt;365/12,AW57,IF($B$5-AW$6&lt;365*2/12,AW57*0.93,IF($B$5-AW$6&lt;365*3/12,AW57*0.86,IF($B$5-AW$6&lt;365*4/12,AW57*0.79,IF($B$5-AW$6&lt;365*5/12,AW57*0.72,IF($B$5-AW$6&lt;365*6/12,AW57*0.65,IF($B$5-AW$6&lt;365*7/12,AW57*0.58,IF($B$5-AW$6&lt;365*8/12,AW57*0.51,0))))))))+IF($B$5-AW$6&gt;365,0,IF($B$5-AW$6&gt;365*11/12,AW57*0.23,IF($B$5-AW$6&gt;365*10/12,AW57*0.3,IF($B$5-AW$6&gt;365*9/12,AW57*0.37,IF($B$5-AW$6&gt;365*8/12,AW57*0.44,0)))))</f>
        <v>0</v>
      </c>
      <c r="EA57" s="15">
        <f>+IF($B$5-AX$6&lt;365/12,AX57,IF($B$5-AX$6&lt;365*2/12,AX57*0.93,IF($B$5-AX$6&lt;365*3/12,AX57*0.86,IF($B$5-AX$6&lt;365*4/12,AX57*0.79,IF($B$5-AX$6&lt;365*5/12,AX57*0.72,IF($B$5-AX$6&lt;365*6/12,AX57*0.65,IF($B$5-AX$6&lt;365*7/12,AX57*0.58,IF($B$5-AX$6&lt;365*8/12,AX57*0.51,0))))))))+IF($B$5-AX$6&gt;365,0,IF($B$5-AX$6&gt;365*11/12,AX57*0.23,IF($B$5-AX$6&gt;365*10/12,AX57*0.3,IF($B$5-AX$6&gt;365*9/12,AX57*0.37,IF($B$5-AX$6&gt;365*8/12,AX57*0.44,0)))))</f>
        <v>0</v>
      </c>
      <c r="EB57" s="15">
        <f>+IF($B$5-AY$6&lt;365/12,AY57,IF($B$5-AY$6&lt;365*2/12,AY57*0.93,IF($B$5-AY$6&lt;365*3/12,AY57*0.86,IF($B$5-AY$6&lt;365*4/12,AY57*0.79,IF($B$5-AY$6&lt;365*5/12,AY57*0.72,IF($B$5-AY$6&lt;365*6/12,AY57*0.65,IF($B$5-AY$6&lt;365*7/12,AY57*0.58,IF($B$5-AY$6&lt;365*8/12,AY57*0.51,0))))))))+IF($B$5-AY$6&gt;365,0,IF($B$5-AY$6&gt;365*11/12,AY57*0.23,IF($B$5-AY$6&gt;365*10/12,AY57*0.3,IF($B$5-AY$6&gt;365*9/12,AY57*0.37,IF($B$5-AY$6&gt;365*8/12,AY57*0.44,0)))))</f>
        <v>0</v>
      </c>
      <c r="EC57" s="15">
        <f>+IF($B$5-AZ$6&lt;365/12,AZ57,IF($B$5-AZ$6&lt;365*2/12,AZ57*0.93,IF($B$5-AZ$6&lt;365*3/12,AZ57*0.86,IF($B$5-AZ$6&lt;365*4/12,AZ57*0.79,IF($B$5-AZ$6&lt;365*5/12,AZ57*0.72,IF($B$5-AZ$6&lt;365*6/12,AZ57*0.65,IF($B$5-AZ$6&lt;365*7/12,AZ57*0.58,IF($B$5-AZ$6&lt;365*8/12,AZ57*0.51,0))))))))+IF($B$5-AZ$6&gt;365,0,IF($B$5-AZ$6&gt;365*11/12,AZ57*0.23,IF($B$5-AZ$6&gt;365*10/12,AZ57*0.3,IF($B$5-AZ$6&gt;365*9/12,AZ57*0.37,IF($B$5-AZ$6&gt;365*8/12,AZ57*0.44,0)))))</f>
        <v>0</v>
      </c>
      <c r="ED57" s="15">
        <f>+IF($B$5-BA$6&lt;365/12,BA57,IF($B$5-BA$6&lt;365*2/12,BA57*0.93,IF($B$5-BA$6&lt;365*3/12,BA57*0.86,IF($B$5-BA$6&lt;365*4/12,BA57*0.79,IF($B$5-BA$6&lt;365*5/12,BA57*0.72,IF($B$5-BA$6&lt;365*6/12,BA57*0.65,IF($B$5-BA$6&lt;365*7/12,BA57*0.58,IF($B$5-BA$6&lt;365*8/12,BA57*0.51,0))))))))+IF($B$5-BA$6&gt;365,0,IF($B$5-BA$6&gt;365*11/12,BA57*0.23,IF($B$5-BA$6&gt;365*10/12,BA57*0.3,IF($B$5-BA$6&gt;365*9/12,BA57*0.37,IF($B$5-BA$6&gt;365*8/12,BA57*0.44,0)))))</f>
        <v>0</v>
      </c>
      <c r="EE57" s="15">
        <f>+IF($B$5-BB$6&lt;365/12,BB57,IF($B$5-BB$6&lt;365*2/12,BB57*0.93,IF($B$5-BB$6&lt;365*3/12,BB57*0.86,IF($B$5-BB$6&lt;365*4/12,BB57*0.79,IF($B$5-BB$6&lt;365*5/12,BB57*0.72,IF($B$5-BB$6&lt;365*6/12,BB57*0.65,IF($B$5-BB$6&lt;365*7/12,BB57*0.58,IF($B$5-BB$6&lt;365*8/12,BB57*0.51,0))))))))+IF($B$5-BB$6&gt;365,0,IF($B$5-BB$6&gt;365*11/12,BB57*0.23,IF($B$5-BB$6&gt;365*10/12,BB57*0.3,IF($B$5-BB$6&gt;365*9/12,BB57*0.37,IF($B$5-BB$6&gt;365*8/12,BB57*0.44,0)))))</f>
        <v>0</v>
      </c>
      <c r="EF57" s="15">
        <f>+IF($B$5-BC$6&lt;365/12,BC57,IF($B$5-BC$6&lt;365*2/12,BC57*0.93,IF($B$5-BC$6&lt;365*3/12,BC57*0.86,IF($B$5-BC$6&lt;365*4/12,BC57*0.79,IF($B$5-BC$6&lt;365*5/12,BC57*0.72,IF($B$5-BC$6&lt;365*6/12,BC57*0.65,IF($B$5-BC$6&lt;365*7/12,BC57*0.58,IF($B$5-BC$6&lt;365*8/12,BC57*0.51,0))))))))+IF($B$5-BC$6&gt;365,0,IF($B$5-BC$6&gt;365*11/12,BC57*0.23,IF($B$5-BC$6&gt;365*10/12,BC57*0.3,IF($B$5-BC$6&gt;365*9/12,BC57*0.37,IF($B$5-BC$6&gt;365*8/12,BC57*0.44,0)))))</f>
        <v>0</v>
      </c>
      <c r="EG57" s="15">
        <f>+IF($B$5-BD$6&lt;365/12,BD57,IF($B$5-BD$6&lt;365*2/12,BD57*0.93,IF($B$5-BD$6&lt;365*3/12,BD57*0.86,IF($B$5-BD$6&lt;365*4/12,BD57*0.79,IF($B$5-BD$6&lt;365*5/12,BD57*0.72,IF($B$5-BD$6&lt;365*6/12,BD57*0.65,IF($B$5-BD$6&lt;365*7/12,BD57*0.58,IF($B$5-BD$6&lt;365*8/12,BD57*0.51,0))))))))+IF($B$5-BD$6&gt;365,0,IF($B$5-BD$6&gt;365*11/12,BD57*0.23,IF($B$5-BD$6&gt;365*10/12,BD57*0.3,IF($B$5-BD$6&gt;365*9/12,BD57*0.37,IF($B$5-BD$6&gt;365*8/12,BD57*0.44,0)))))</f>
        <v>0</v>
      </c>
      <c r="EH57" s="15">
        <f>+IF($B$5-BE$6&lt;365/12,BE57,IF($B$5-BE$6&lt;365*2/12,BE57*0.93,IF($B$5-BE$6&lt;365*3/12,BE57*0.86,IF($B$5-BE$6&lt;365*4/12,BE57*0.79,IF($B$5-BE$6&lt;365*5/12,BE57*0.72,IF($B$5-BE$6&lt;365*6/12,BE57*0.65,IF($B$5-BE$6&lt;365*7/12,BE57*0.58,IF($B$5-BE$6&lt;365*8/12,BE57*0.51,0))))))))+IF($B$5-BE$6&gt;365,0,IF($B$5-BE$6&gt;365*11/12,BE57*0.23,IF($B$5-BE$6&gt;365*10/12,BE57*0.3,IF($B$5-BE$6&gt;365*9/12,BE57*0.37,IF($B$5-BE$6&gt;365*8/12,BE57*0.44,0)))))</f>
        <v>0</v>
      </c>
      <c r="EI57" s="15">
        <f>+IF($B$5-BF$6&lt;365/12,BF57,IF($B$5-BF$6&lt;365*2/12,BF57*0.93,IF($B$5-BF$6&lt;365*3/12,BF57*0.86,IF($B$5-BF$6&lt;365*4/12,BF57*0.79,IF($B$5-BF$6&lt;365*5/12,BF57*0.72,IF($B$5-BF$6&lt;365*6/12,BF57*0.65,IF($B$5-BF$6&lt;365*7/12,BF57*0.58,IF($B$5-BF$6&lt;365*8/12,BF57*0.51,0))))))))+IF($B$5-BF$6&gt;365,0,IF($B$5-BF$6&gt;365*11/12,BF57*0.23,IF($B$5-BF$6&gt;365*10/12,BF57*0.3,IF($B$5-BF$6&gt;365*9/12,BF57*0.37,IF($B$5-BF$6&gt;365*8/12,BF57*0.44,0)))))</f>
        <v>0</v>
      </c>
      <c r="EJ57" s="15">
        <f>+IF($B$5-BG$6&lt;365/12,BG57,IF($B$5-BG$6&lt;365*2/12,BG57*0.93,IF($B$5-BG$6&lt;365*3/12,BG57*0.86,IF($B$5-BG$6&lt;365*4/12,BG57*0.79,IF($B$5-BG$6&lt;365*5/12,BG57*0.72,IF($B$5-BG$6&lt;365*6/12,BG57*0.65,IF($B$5-BG$6&lt;365*7/12,BG57*0.58,IF($B$5-BG$6&lt;365*8/12,BG57*0.51,0))))))))+IF($B$5-BG$6&gt;365,0,IF($B$5-BG$6&gt;365*11/12,BG57*0.23,IF($B$5-BG$6&gt;365*10/12,BG57*0.3,IF($B$5-BG$6&gt;365*9/12,BG57*0.37,IF($B$5-BG$6&gt;365*8/12,BG57*0.44,0)))))</f>
        <v>0</v>
      </c>
      <c r="EK57" s="15">
        <f>+IF($B$5-BH$6&lt;365/12,BH57,IF($B$5-BH$6&lt;365*2/12,BH57*0.93,IF($B$5-BH$6&lt;365*3/12,BH57*0.86,IF($B$5-BH$6&lt;365*4/12,BH57*0.79,IF($B$5-BH$6&lt;365*5/12,BH57*0.72,IF($B$5-BH$6&lt;365*6/12,BH57*0.65,IF($B$5-BH$6&lt;365*7/12,BH57*0.58,IF($B$5-BH$6&lt;365*8/12,BH57*0.51,0))))))))+IF($B$5-BH$6&gt;365,0,IF($B$5-BH$6&gt;365*11/12,BH57*0.23,IF($B$5-BH$6&gt;365*10/12,BH57*0.3,IF($B$5-BH$6&gt;365*9/12,BH57*0.37,IF($B$5-BH$6&gt;365*8/12,BH57*0.44,0)))))</f>
        <v>0</v>
      </c>
      <c r="EL57" s="15">
        <f>+IF($B$5-BI$6&lt;365/12,BI57,IF($B$5-BI$6&lt;365*2/12,BI57*0.93,IF($B$5-BI$6&lt;365*3/12,BI57*0.86,IF($B$5-BI$6&lt;365*4/12,BI57*0.79,IF($B$5-BI$6&lt;365*5/12,BI57*0.72,IF($B$5-BI$6&lt;365*6/12,BI57*0.65,IF($B$5-BI$6&lt;365*7/12,BI57*0.58,IF($B$5-BI$6&lt;365*8/12,BI57*0.51,0))))))))+IF($B$5-BI$6&gt;365,0,IF($B$5-BI$6&gt;365*11/12,BI57*0.23,IF($B$5-BI$6&gt;365*10/12,BI57*0.3,IF($B$5-BI$6&gt;365*9/12,BI57*0.37,IF($B$5-BI$6&gt;365*8/12,BI57*0.44,0)))))</f>
        <v>0</v>
      </c>
      <c r="EM57" s="15">
        <f>+IF($B$5-BJ$6&lt;365/12,BJ57,IF($B$5-BJ$6&lt;365*2/12,BJ57*0.93,IF($B$5-BJ$6&lt;365*3/12,BJ57*0.86,IF($B$5-BJ$6&lt;365*4/12,BJ57*0.79,IF($B$5-BJ$6&lt;365*5/12,BJ57*0.72,IF($B$5-BJ$6&lt;365*6/12,BJ57*0.65,IF($B$5-BJ$6&lt;365*7/12,BJ57*0.58,IF($B$5-BJ$6&lt;365*8/12,BJ57*0.51,0))))))))+IF($B$5-BJ$6&gt;365,0,IF($B$5-BJ$6&gt;365*11/12,BJ57*0.23,IF($B$5-BJ$6&gt;365*10/12,BJ57*0.3,IF($B$5-BJ$6&gt;365*9/12,BJ57*0.37,IF($B$5-BJ$6&gt;365*8/12,BJ57*0.44,0)))))</f>
        <v>0</v>
      </c>
      <c r="EN57" s="15">
        <f>+IF($B$5-BK$6&lt;365/12,BK57,IF($B$5-BK$6&lt;365*2/12,BK57*0.93,IF($B$5-BK$6&lt;365*3/12,BK57*0.86,IF($B$5-BK$6&lt;365*4/12,BK57*0.79,IF($B$5-BK$6&lt;365*5/12,BK57*0.72,IF($B$5-BK$6&lt;365*6/12,BK57*0.65,IF($B$5-BK$6&lt;365*7/12,BK57*0.58,IF($B$5-BK$6&lt;365*8/12,BK57*0.51,0))))))))+IF($B$5-BK$6&gt;365,0,IF($B$5-BK$6&gt;365*11/12,BK57*0.23,IF($B$5-BK$6&gt;365*10/12,BK57*0.3,IF($B$5-BK$6&gt;365*9/12,BK57*0.37,IF($B$5-BK$6&gt;365*8/12,BK57*0.44,0)))))</f>
        <v>0</v>
      </c>
      <c r="EO57" s="15">
        <f>+IF($B$5-BL$6&lt;365/12,BL57,IF($B$5-BL$6&lt;365*2/12,BL57*0.93,IF($B$5-BL$6&lt;365*3/12,BL57*0.86,IF($B$5-BL$6&lt;365*4/12,BL57*0.79,IF($B$5-BL$6&lt;365*5/12,BL57*0.72,IF($B$5-BL$6&lt;365*6/12,BL57*0.65,IF($B$5-BL$6&lt;365*7/12,BL57*0.58,IF($B$5-BL$6&lt;365*8/12,BL57*0.51,0))))))))+IF($B$5-BL$6&gt;365,0,IF($B$5-BL$6&gt;365*11/12,BL57*0.23,IF($B$5-BL$6&gt;365*10/12,BL57*0.3,IF($B$5-BL$6&gt;365*9/12,BL57*0.37,IF($B$5-BL$6&gt;365*8/12,BL57*0.44,0)))))</f>
        <v>0</v>
      </c>
      <c r="EP57" s="15">
        <f>+IF($B$5-BM$6&lt;365/12,BM57,IF($B$5-BM$6&lt;365*2/12,BM57*0.93,IF($B$5-BM$6&lt;365*3/12,BM57*0.86,IF($B$5-BM$6&lt;365*4/12,BM57*0.79,IF($B$5-BM$6&lt;365*5/12,BM57*0.72,IF($B$5-BM$6&lt;365*6/12,BM57*0.65,IF($B$5-BM$6&lt;365*7/12,BM57*0.58,IF($B$5-BM$6&lt;365*8/12,BM57*0.51,0))))))))+IF($B$5-BM$6&gt;365,0,IF($B$5-BM$6&gt;365*11/12,BM57*0.23,IF($B$5-BM$6&gt;365*10/12,BM57*0.3,IF($B$5-BM$6&gt;365*9/12,BM57*0.37,IF($B$5-BM$6&gt;365*8/12,BM57*0.44,0)))))</f>
        <v>0</v>
      </c>
      <c r="EQ57" s="15">
        <f>+IF($B$5-BN$6&lt;365/12,BN57,IF($B$5-BN$6&lt;365*2/12,BN57*0.93,IF($B$5-BN$6&lt;365*3/12,BN57*0.86,IF($B$5-BN$6&lt;365*4/12,BN57*0.79,IF($B$5-BN$6&lt;365*5/12,BN57*0.72,IF($B$5-BN$6&lt;365*6/12,BN57*0.65,IF($B$5-BN$6&lt;365*7/12,BN57*0.58,IF($B$5-BN$6&lt;365*8/12,BN57*0.51,0))))))))+IF($B$5-BN$6&gt;365,0,IF($B$5-BN$6&gt;365*11/12,BN57*0.23,IF($B$5-BN$6&gt;365*10/12,BN57*0.3,IF($B$5-BN$6&gt;365*9/12,BN57*0.37,IF($B$5-BN$6&gt;365*8/12,BN57*0.44,0)))))</f>
        <v>0</v>
      </c>
      <c r="ER57" s="15">
        <f>+IF($B$5-BO$6&lt;365/12,BO57,IF($B$5-BO$6&lt;365*2/12,BO57*0.93,IF($B$5-BO$6&lt;365*3/12,BO57*0.86,IF($B$5-BO$6&lt;365*4/12,BO57*0.79,IF($B$5-BO$6&lt;365*5/12,BO57*0.72,IF($B$5-BO$6&lt;365*6/12,BO57*0.65,IF($B$5-BO$6&lt;365*7/12,BO57*0.58,IF($B$5-BO$6&lt;365*8/12,BO57*0.51,0))))))))+IF($B$5-BO$6&gt;365,0,IF($B$5-BO$6&gt;365*11/12,BO57*0.23,IF($B$5-BO$6&gt;365*10/12,BO57*0.3,IF($B$5-BO$6&gt;365*9/12,BO57*0.37,IF($B$5-BO$6&gt;365*8/12,BO57*0.44,0)))))</f>
        <v>0</v>
      </c>
      <c r="ES57" s="15">
        <f>+IF($B$5-BP$6&lt;365/12,BP57,IF($B$5-BP$6&lt;365*2/12,BP57*0.93,IF($B$5-BP$6&lt;365*3/12,BP57*0.86,IF($B$5-BP$6&lt;365*4/12,BP57*0.79,IF($B$5-BP$6&lt;365*5/12,BP57*0.72,IF($B$5-BP$6&lt;365*6/12,BP57*0.65,IF($B$5-BP$6&lt;365*7/12,BP57*0.58,IF($B$5-BP$6&lt;365*8/12,BP57*0.51,0))))))))+IF($B$5-BP$6&gt;365,0,IF($B$5-BP$6&gt;365*11/12,BP57*0.23,IF($B$5-BP$6&gt;365*10/12,BP57*0.3,IF($B$5-BP$6&gt;365*9/12,BP57*0.37,IF($B$5-BP$6&gt;365*8/12,BP57*0.44,0)))))</f>
        <v>0</v>
      </c>
      <c r="ET57" s="15">
        <f>+IF($B$5-BQ$6&lt;365/12,BQ57,IF($B$5-BQ$6&lt;365*2/12,BQ57*0.93,IF($B$5-BQ$6&lt;365*3/12,BQ57*0.86,IF($B$5-BQ$6&lt;365*4/12,BQ57*0.79,IF($B$5-BQ$6&lt;365*5/12,BQ57*0.72,IF($B$5-BQ$6&lt;365*6/12,BQ57*0.65,IF($B$5-BQ$6&lt;365*7/12,BQ57*0.58,IF($B$5-BQ$6&lt;365*8/12,BQ57*0.51,0))))))))+IF($B$5-BQ$6&gt;365,0,IF($B$5-BQ$6&gt;365*11/12,BQ57*0.23,IF($B$5-BQ$6&gt;365*10/12,BQ57*0.3,IF($B$5-BQ$6&gt;365*9/12,BQ57*0.37,IF($B$5-BQ$6&gt;365*8/12,BQ57*0.44,0)))))</f>
        <v>0</v>
      </c>
      <c r="EU57" s="15">
        <f>+IF($B$5-BR$6&lt;365/12,BR57,IF($B$5-BR$6&lt;365*2/12,BR57*0.93,IF($B$5-BR$6&lt;365*3/12,BR57*0.86,IF($B$5-BR$6&lt;365*4/12,BR57*0.79,IF($B$5-BR$6&lt;365*5/12,BR57*0.72,IF($B$5-BR$6&lt;365*6/12,BR57*0.65,IF($B$5-BR$6&lt;365*7/12,BR57*0.58,IF($B$5-BR$6&lt;365*8/12,BR57*0.51,0))))))))+IF($B$5-BR$6&gt;365,0,IF($B$5-BR$6&gt;365*11/12,BR57*0.23,IF($B$5-BR$6&gt;365*10/12,BR57*0.3,IF($B$5-BR$6&gt;365*9/12,BR57*0.37,IF($B$5-BR$6&gt;365*8/12,BR57*0.44,0)))))</f>
        <v>0</v>
      </c>
      <c r="EV57" s="15">
        <f>+IF($B$5-BS$6&lt;365/12,BS57,IF($B$5-BS$6&lt;365*2/12,BS57*0.93,IF($B$5-BS$6&lt;365*3/12,BS57*0.86,IF($B$5-BS$6&lt;365*4/12,BS57*0.79,IF($B$5-BS$6&lt;365*5/12,BS57*0.72,IF($B$5-BS$6&lt;365*6/12,BS57*0.65,IF($B$5-BS$6&lt;365*7/12,BS57*0.58,IF($B$5-BS$6&lt;365*8/12,BS57*0.51,0))))))))+IF($B$5-BS$6&gt;365,0,IF($B$5-BS$6&gt;365*11/12,BS57*0.23,IF($B$5-BS$6&gt;365*10/12,BS57*0.3,IF($B$5-BS$6&gt;365*9/12,BS57*0.37,IF($B$5-BS$6&gt;365*8/12,BS57*0.44,0)))))</f>
        <v>0</v>
      </c>
      <c r="EW57" s="15">
        <f>+IF($B$5-BT$6&lt;365/12,BT57,IF($B$5-BT$6&lt;365*2/12,BT57*0.93,IF($B$5-BT$6&lt;365*3/12,BT57*0.86,IF($B$5-BT$6&lt;365*4/12,BT57*0.79,IF($B$5-BT$6&lt;365*5/12,BT57*0.72,IF($B$5-BT$6&lt;365*6/12,BT57*0.65,IF($B$5-BT$6&lt;365*7/12,BT57*0.58,IF($B$5-BT$6&lt;365*8/12,BT57*0.51,0))))))))+IF($B$5-BT$6&gt;365,0,IF($B$5-BT$6&gt;365*11/12,BT57*0.23,IF($B$5-BT$6&gt;365*10/12,BT57*0.3,IF($B$5-BT$6&gt;365*9/12,BT57*0.37,IF($B$5-BT$6&gt;365*8/12,BT57*0.44,0)))))</f>
        <v>0</v>
      </c>
      <c r="EX57" s="15">
        <f>+IF($B$5-BU$6&lt;365/12,BU57,IF($B$5-BU$6&lt;365*2/12,BU57*0.93,IF($B$5-BU$6&lt;365*3/12,BU57*0.86,IF($B$5-BU$6&lt;365*4/12,BU57*0.79,IF($B$5-BU$6&lt;365*5/12,BU57*0.72,IF($B$5-BU$6&lt;365*6/12,BU57*0.65,IF($B$5-BU$6&lt;365*7/12,BU57*0.58,IF($B$5-BU$6&lt;365*8/12,BU57*0.51,0))))))))+IF($B$5-BU$6&gt;365,0,IF($B$5-BU$6&gt;365*11/12,BU57*0.23,IF($B$5-BU$6&gt;365*10/12,BU57*0.3,IF($B$5-BU$6&gt;365*9/12,BU57*0.37,IF($B$5-BU$6&gt;365*8/12,BU57*0.44,0)))))</f>
        <v>0</v>
      </c>
      <c r="EY57" s="15">
        <f>+IF($B$5-BV$6&lt;365/12,BV57,IF($B$5-BV$6&lt;365*2/12,BV57*0.93,IF($B$5-BV$6&lt;365*3/12,BV57*0.86,IF($B$5-BV$6&lt;365*4/12,BV57*0.79,IF($B$5-BV$6&lt;365*5/12,BV57*0.72,IF($B$5-BV$6&lt;365*6/12,BV57*0.65,IF($B$5-BV$6&lt;365*7/12,BV57*0.58,IF($B$5-BV$6&lt;365*8/12,BV57*0.51,0))))))))+IF($B$5-BV$6&gt;365,0,IF($B$5-BV$6&gt;365*11/12,BV57*0.23,IF($B$5-BV$6&gt;365*10/12,BV57*0.3,IF($B$5-BV$6&gt;365*9/12,BV57*0.37,IF($B$5-BV$6&gt;365*8/12,BV57*0.44,0)))))</f>
        <v>0</v>
      </c>
      <c r="EZ57" s="15">
        <f>+IF($B$5-BW$6&lt;365/12,BW57,IF($B$5-BW$6&lt;365*2/12,BW57*0.93,IF($B$5-BW$6&lt;365*3/12,BW57*0.86,IF($B$5-BW$6&lt;365*4/12,BW57*0.79,IF($B$5-BW$6&lt;365*5/12,BW57*0.72,IF($B$5-BW$6&lt;365*6/12,BW57*0.65,IF($B$5-BW$6&lt;365*7/12,BW57*0.58,IF($B$5-BW$6&lt;365*8/12,BW57*0.51,0))))))))+IF($B$5-BW$6&gt;365,0,IF($B$5-BW$6&gt;365*11/12,BW57*0.23,IF($B$5-BW$6&gt;365*10/12,BW57*0.3,IF($B$5-BW$6&gt;365*9/12,BW57*0.37,IF($B$5-BW$6&gt;365*8/12,BW57*0.44,0)))))</f>
        <v>0</v>
      </c>
      <c r="FA57" s="15">
        <f>+IF($B$5-BX$6&lt;365/12,BX57,IF($B$5-BX$6&lt;365*2/12,BX57*0.93,IF($B$5-BX$6&lt;365*3/12,BX57*0.86,IF($B$5-BX$6&lt;365*4/12,BX57*0.79,IF($B$5-BX$6&lt;365*5/12,BX57*0.72,IF($B$5-BX$6&lt;365*6/12,BX57*0.65,IF($B$5-BX$6&lt;365*7/12,BX57*0.58,IF($B$5-BX$6&lt;365*8/12,BX57*0.51,0))))))))+IF($B$5-BX$6&gt;365,0,IF($B$5-BX$6&gt;365*11/12,BX57*0.23,IF($B$5-BX$6&gt;365*10/12,BX57*0.3,IF($B$5-BX$6&gt;365*9/12,BX57*0.37,IF($B$5-BX$6&gt;365*8/12,BX57*0.44,0)))))</f>
        <v>0</v>
      </c>
      <c r="FB57" s="15">
        <f>+IF($B$5-BY$6&lt;365/12,BY57,IF($B$5-BY$6&lt;365*2/12,BY57*0.93,IF($B$5-BY$6&lt;365*3/12,BY57*0.86,IF($B$5-BY$6&lt;365*4/12,BY57*0.79,IF($B$5-BY$6&lt;365*5/12,BY57*0.72,IF($B$5-BY$6&lt;365*6/12,BY57*0.65,IF($B$5-BY$6&lt;365*7/12,BY57*0.58,IF($B$5-BY$6&lt;365*8/12,BY57*0.51,0))))))))+IF($B$5-BY$6&gt;365,0,IF($B$5-BY$6&gt;365*11/12,BY57*0.23,IF($B$5-BY$6&gt;365*10/12,BY57*0.3,IF($B$5-BY$6&gt;365*9/12,BY57*0.37,IF($B$5-BY$6&gt;365*8/12,BY57*0.44,0)))))</f>
        <v>0</v>
      </c>
      <c r="FC57" s="15">
        <f>+IF($B$5-BZ$6&lt;365/12,BZ57,IF($B$5-BZ$6&lt;365*2/12,BZ57*0.93,IF($B$5-BZ$6&lt;365*3/12,BZ57*0.86,IF($B$5-BZ$6&lt;365*4/12,BZ57*0.79,IF($B$5-BZ$6&lt;365*5/12,BZ57*0.72,IF($B$5-BZ$6&lt;365*6/12,BZ57*0.65,IF($B$5-BZ$6&lt;365*7/12,BZ57*0.58,IF($B$5-BZ$6&lt;365*8/12,BZ57*0.51,0))))))))+IF($B$5-BZ$6&gt;365,0,IF($B$5-BZ$6&gt;365*11/12,BZ57*0.23,IF($B$5-BZ$6&gt;365*10/12,BZ57*0.3,IF($B$5-BZ$6&gt;365*9/12,BZ57*0.37,IF($B$5-BZ$6&gt;365*8/12,BZ57*0.44,0)))))</f>
        <v>0</v>
      </c>
      <c r="FD57" s="15">
        <f>+IF($B$5-CA$6&lt;365/12,CA57,IF($B$5-CA$6&lt;365*2/12,CA57*0.93,IF($B$5-CA$6&lt;365*3/12,CA57*0.86,IF($B$5-CA$6&lt;365*4/12,CA57*0.79,IF($B$5-CA$6&lt;365*5/12,CA57*0.72,IF($B$5-CA$6&lt;365*6/12,CA57*0.65,IF($B$5-CA$6&lt;365*7/12,CA57*0.58,IF($B$5-CA$6&lt;365*8/12,CA57*0.51,0))))))))+IF($B$5-CA$6&gt;365,0,IF($B$5-CA$6&gt;365*11/12,CA57*0.23,IF($B$5-CA$6&gt;365*10/12,CA57*0.3,IF($B$5-CA$6&gt;365*9/12,CA57*0.37,IF($B$5-CA$6&gt;365*8/12,CA57*0.44,0)))))</f>
        <v>0</v>
      </c>
      <c r="FE57" s="15">
        <f>+IF($B$5-CB$6&lt;365/12,CB57,IF($B$5-CB$6&lt;365*2/12,CB57*0.93,IF($B$5-CB$6&lt;365*3/12,CB57*0.86,IF($B$5-CB$6&lt;365*4/12,CB57*0.79,IF($B$5-CB$6&lt;365*5/12,CB57*0.72,IF($B$5-CB$6&lt;365*6/12,CB57*0.65,IF($B$5-CB$6&lt;365*7/12,CB57*0.58,IF($B$5-CB$6&lt;365*8/12,CB57*0.51,0))))))))+IF($B$5-CB$6&gt;365,0,IF($B$5-CB$6&gt;365*11/12,CB57*0.23,IF($B$5-CB$6&gt;365*10/12,CB57*0.3,IF($B$5-CB$6&gt;365*9/12,CB57*0.37,IF($B$5-CB$6&gt;365*8/12,CB57*0.44,0)))))</f>
        <v>0</v>
      </c>
      <c r="FF57" s="15">
        <f>+IF($B$5-CC$6&lt;365/12,CC57,IF($B$5-CC$6&lt;365*2/12,CC57*0.93,IF($B$5-CC$6&lt;365*3/12,CC57*0.86,IF($B$5-CC$6&lt;365*4/12,CC57*0.79,IF($B$5-CC$6&lt;365*5/12,CC57*0.72,IF($B$5-CC$6&lt;365*6/12,CC57*0.65,IF($B$5-CC$6&lt;365*7/12,CC57*0.58,IF($B$5-CC$6&lt;365*8/12,CC57*0.51,0))))))))+IF($B$5-CC$6&gt;365,0,IF($B$5-CC$6&gt;365*11/12,CC57*0.23,IF($B$5-CC$6&gt;365*10/12,CC57*0.3,IF($B$5-CC$6&gt;365*9/12,CC57*0.37,IF($B$5-CC$6&gt;365*8/12,CC57*0.44,0)))))</f>
        <v>0</v>
      </c>
      <c r="FG57" s="15">
        <f>+IF($B$5-CD$6&lt;365/12,CD57,IF($B$5-CD$6&lt;365*2/12,CD57*0.93,IF($B$5-CD$6&lt;365*3/12,CD57*0.86,IF($B$5-CD$6&lt;365*4/12,CD57*0.79,IF($B$5-CD$6&lt;365*5/12,CD57*0.72,IF($B$5-CD$6&lt;365*6/12,CD57*0.65,IF($B$5-CD$6&lt;365*7/12,CD57*0.58,IF($B$5-CD$6&lt;365*8/12,CD57*0.51,0))))))))+IF($B$5-CD$6&gt;365,0,IF($B$5-CD$6&gt;365*11/12,CD57*0.23,IF($B$5-CD$6&gt;365*10/12,CD57*0.3,IF($B$5-CD$6&gt;365*9/12,CD57*0.37,IF($B$5-CD$6&gt;365*8/12,CD57*0.44,0)))))</f>
        <v>67.5</v>
      </c>
      <c r="FH57" s="15">
        <f>+IF($B$5-CE$6&lt;365/12,CE57,IF($B$5-CE$6&lt;365*2/12,CE57*0.93,IF($B$5-CE$6&lt;365*3/12,CE57*0.86,IF($B$5-CE$6&lt;365*4/12,CE57*0.79,IF($B$5-CE$6&lt;365*5/12,CE57*0.72,IF($B$5-CE$6&lt;365*6/12,CE57*0.65,IF($B$5-CE$6&lt;365*7/12,CE57*0.58,IF($B$5-CE$6&lt;365*8/12,CE57*0.51,0))))))))+IF($B$5-CE$6&gt;365,0,IF($B$5-CE$6&gt;365*11/12,CE57*0.23,IF($B$5-CE$6&gt;365*10/12,CE57*0.3,IF($B$5-CE$6&gt;365*9/12,CE57*0.37,IF($B$5-CE$6&gt;365*8/12,CE57*0.44,0)))))</f>
        <v>0</v>
      </c>
      <c r="FI57" s="15">
        <f>+IF($B$5-CF$7&lt;365/12,CF58,IF($B$5-CF$7&lt;365*2/12,CF58*0.93,IF($B$5-CF$7&lt;365*3/12,CF58*0.86,IF($B$5-CF$7&lt;365*4/12,CF58*0.79,IF($B$5-CF$7&lt;365*5/12,CF58*0.72,IF($B$5-CF$7&lt;365*6/12,CF58*0.65,IF($B$5-CF$7&lt;365*7/12,CF58*0.58,IF($B$5-CF$7&lt;365*8/12,CF58*0.51,0))))))))+IF($B$5-CF$7&gt;365,0,IF($B$5-CF$7&gt;365*11/12,CF58*0.23,IF($B$5-CF$7&gt;365*10/12,CF58*0.3,IF($B$5-CF$7&gt;365*9/12,CF58*0.37,IF($B$5-CF$7&gt;365*8/12,CF58*0.44,0)))))</f>
        <v>0</v>
      </c>
      <c r="FJ57" s="17">
        <f>SUM(CH57:FI57)</f>
        <v>83.539999999999992</v>
      </c>
      <c r="FK57" s="26">
        <f>+CG57</f>
        <v>4</v>
      </c>
      <c r="FL57" s="18" t="str">
        <f t="shared" si="15"/>
        <v>Luis C Ortega</v>
      </c>
      <c r="FM57" s="9" t="str">
        <f t="shared" si="16"/>
        <v>JGC</v>
      </c>
      <c r="FN57" s="14">
        <f t="shared" si="17"/>
        <v>51</v>
      </c>
      <c r="FO57" s="11">
        <v>51</v>
      </c>
      <c r="FP57" s="36">
        <f t="shared" si="13"/>
        <v>20.884999999999998</v>
      </c>
    </row>
    <row r="58" spans="2:172" ht="15" customHeight="1" x14ac:dyDescent="0.2">
      <c r="B58" s="14">
        <f t="shared" si="14"/>
        <v>52</v>
      </c>
      <c r="C58" s="13" t="s">
        <v>133</v>
      </c>
      <c r="D58" s="13" t="s">
        <v>17</v>
      </c>
      <c r="E58" s="24">
        <v>30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48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>
        <v>82</v>
      </c>
      <c r="BX58" s="24"/>
      <c r="BY58" s="24"/>
      <c r="BZ58" s="24"/>
      <c r="CA58" s="24"/>
      <c r="CB58" s="24"/>
      <c r="CC58" s="24"/>
      <c r="CD58" s="24"/>
      <c r="CE58" s="24"/>
      <c r="CF58" s="24"/>
      <c r="CG58" s="26">
        <f>COUNT(D58:CF58)</f>
        <v>2</v>
      </c>
      <c r="CH58" s="15">
        <f>+IF($B$5-E$6&lt;365/12,E58,IF($B$5-E$6&lt;365*2/12,E58*0.93,IF($B$5-E$6&lt;365*3/12,E58*0.86,IF($B$5-E$6&lt;365*4/12,E58*0.79,IF($B$5-E$6&lt;365*5/12,E58*0.72,IF($B$5-E$6&lt;365*6/12,E58*0.65,IF($B$5-E$6&lt;365*7/12,E58*0.58,IF($B$5-E$6&lt;365*8/12,E58*0.51,0))))))))+IF($B$5-E$6&gt;365,0,IF($B$5-E$6&gt;365*11/12,E58*0.23,IF($B$5-E$6&gt;365*10/12,E58*0.3,IF($B$5-E$6&gt;365*9/12,E58*0.37,IF($B$5-E$6&gt;365*8/12,E58*0.44,0)))))</f>
        <v>6.9</v>
      </c>
      <c r="CI58" s="15">
        <f>+IF($B$5-F$6&lt;365/12,F58,IF($B$5-F$6&lt;365*2/12,F58*0.93,IF($B$5-F$6&lt;365*3/12,F58*0.86,IF($B$5-F$6&lt;365*4/12,F58*0.79,IF($B$5-F$6&lt;365*5/12,F58*0.72,IF($B$5-F$6&lt;365*6/12,F58*0.65,IF($B$5-F$6&lt;365*7/12,F58*0.58,IF($B$5-F$6&lt;365*8/12,F58*0.51,0))))))))+IF($B$5-F$6&gt;365,0,IF($B$5-F$6&gt;365*11/12,F58*0.23,IF($B$5-F$6&gt;365*10/12,F58*0.3,IF($B$5-F$6&gt;365*9/12,F58*0.37,IF($B$5-F$6&gt;365*8/12,F58*0.44,0)))))</f>
        <v>0</v>
      </c>
      <c r="CJ58" s="15">
        <f>+IF($B$5-G$6&lt;365/12,G58,IF($B$5-G$6&lt;365*2/12,G58*0.93,IF($B$5-G$6&lt;365*3/12,G58*0.86,IF($B$5-G$6&lt;365*4/12,G58*0.79,IF($B$5-G$6&lt;365*5/12,G58*0.72,IF($B$5-G$6&lt;365*6/12,G58*0.65,IF($B$5-G$6&lt;365*7/12,G58*0.58,IF($B$5-G$6&lt;365*8/12,G58*0.51,0))))))))+IF($B$5-G$6&gt;365,0,IF($B$5-G$6&gt;365*11/12,G58*0.23,IF($B$5-G$6&gt;365*10/12,G58*0.3,IF($B$5-G$6&gt;365*9/12,G58*0.37,IF($B$5-G$6&gt;365*8/12,G58*0.44,0)))))</f>
        <v>0</v>
      </c>
      <c r="CK58" s="15">
        <f>+IF($B$5-H$6&lt;365/12,H58,IF($B$5-H$6&lt;365*2/12,H58*0.93,IF($B$5-H$6&lt;365*3/12,H58*0.86,IF($B$5-H$6&lt;365*4/12,H58*0.79,IF($B$5-H$6&lt;365*5/12,H58*0.72,IF($B$5-H$6&lt;365*6/12,H58*0.65,IF($B$5-H$6&lt;365*7/12,H58*0.58,IF($B$5-H$6&lt;365*8/12,H58*0.51,0))))))))+IF($B$5-H$6&gt;365,0,IF($B$5-H$6&gt;365*11/12,H58*0.23,IF($B$5-H$6&gt;365*10/12,H58*0.3,IF($B$5-H$6&gt;365*9/12,H58*0.37,IF($B$5-H$6&gt;365*8/12,H58*0.44,0)))))</f>
        <v>0</v>
      </c>
      <c r="CL58" s="15">
        <f>+IF($B$5-I$6&lt;365/12,I58,IF($B$5-I$6&lt;365*2/12,I58*0.93,IF($B$5-I$6&lt;365*3/12,I58*0.86,IF($B$5-I$6&lt;365*4/12,I58*0.79,IF($B$5-I$6&lt;365*5/12,I58*0.72,IF($B$5-I$6&lt;365*6/12,I58*0.65,IF($B$5-I$6&lt;365*7/12,I58*0.58,IF($B$5-I$6&lt;365*8/12,I58*0.51,0))))))))+IF($B$5-I$6&gt;365,0,IF($B$5-I$6&gt;365*11/12,I58*0.23,IF($B$5-I$6&gt;365*10/12,I58*0.3,IF($B$5-I$6&gt;365*9/12,I58*0.37,IF($B$5-I$6&gt;365*8/12,I58*0.44,0)))))</f>
        <v>0</v>
      </c>
      <c r="CM58" s="15">
        <f>+IF($B$5-J$6&lt;365/12,J58,IF($B$5-J$6&lt;365*2/12,J58*0.93,IF($B$5-J$6&lt;365*3/12,J58*0.86,IF($B$5-J$6&lt;365*4/12,J58*0.79,IF($B$5-J$6&lt;365*5/12,J58*0.72,IF($B$5-J$6&lt;365*6/12,J58*0.65,IF($B$5-J$6&lt;365*7/12,J58*0.58,IF($B$5-J$6&lt;365*8/12,J58*0.51,0))))))))+IF($B$5-J$6&gt;365,0,IF($B$5-J$6&gt;365*11/12,J58*0.23,IF($B$5-J$6&gt;365*10/12,J58*0.3,IF($B$5-J$6&gt;365*9/12,J58*0.37,IF($B$5-J$6&gt;365*8/12,J58*0.44,0)))))</f>
        <v>0</v>
      </c>
      <c r="CN58" s="15">
        <f>+IF($B$5-K$6&lt;365/12,K58,IF($B$5-K$6&lt;365*2/12,K58*0.93,IF($B$5-K$6&lt;365*3/12,K58*0.86,IF($B$5-K$6&lt;365*4/12,K58*0.79,IF($B$5-K$6&lt;365*5/12,K58*0.72,IF($B$5-K$6&lt;365*6/12,K58*0.65,IF($B$5-K$6&lt;365*7/12,K58*0.58,IF($B$5-K$6&lt;365*8/12,K58*0.51,0))))))))+IF($B$5-K$6&gt;365,0,IF($B$5-K$6&gt;365*11/12,K58*0.23,IF($B$5-K$6&gt;365*10/12,K58*0.3,IF($B$5-K$6&gt;365*9/12,K58*0.37,IF($B$5-K$6&gt;365*8/12,K58*0.44,0)))))</f>
        <v>0</v>
      </c>
      <c r="CO58" s="15">
        <f>+IF($B$5-L$6&lt;365/12,L58,IF($B$5-L$6&lt;365*2/12,L58*0.93,IF($B$5-L$6&lt;365*3/12,L58*0.86,IF($B$5-L$6&lt;365*4/12,L58*0.79,IF($B$5-L$6&lt;365*5/12,L58*0.72,IF($B$5-L$6&lt;365*6/12,L58*0.65,IF($B$5-L$6&lt;365*7/12,L58*0.58,IF($B$5-L$6&lt;365*8/12,L58*0.51,0))))))))+IF($B$5-L$6&gt;365,0,IF($B$5-L$6&gt;365*11/12,L58*0.23,IF($B$5-L$6&gt;365*10/12,L58*0.3,IF($B$5-L$6&gt;365*9/12,L58*0.37,IF($B$5-L$6&gt;365*8/12,L58*0.44,0)))))</f>
        <v>0</v>
      </c>
      <c r="CP58" s="15">
        <f>+IF($B$5-M$6&lt;365/12,M58,IF($B$5-M$6&lt;365*2/12,M58*0.93,IF($B$5-M$6&lt;365*3/12,M58*0.86,IF($B$5-M$6&lt;365*4/12,M58*0.79,IF($B$5-M$6&lt;365*5/12,M58*0.72,IF($B$5-M$6&lt;365*6/12,M58*0.65,IF($B$5-M$6&lt;365*7/12,M58*0.58,IF($B$5-M$6&lt;365*8/12,M58*0.51,0))))))))+IF($B$5-M$6&gt;365,0,IF($B$5-M$6&gt;365*11/12,M58*0.23,IF($B$5-M$6&gt;365*10/12,M58*0.3,IF($B$5-M$6&gt;365*9/12,M58*0.37,IF($B$5-M$6&gt;365*8/12,M58*0.44,0)))))</f>
        <v>0</v>
      </c>
      <c r="CQ58" s="15">
        <f>+IF($B$5-N$6&lt;365/12,N58,IF($B$5-N$6&lt;365*2/12,N58*0.93,IF($B$5-N$6&lt;365*3/12,N58*0.86,IF($B$5-N$6&lt;365*4/12,N58*0.79,IF($B$5-N$6&lt;365*5/12,N58*0.72,IF($B$5-N$6&lt;365*6/12,N58*0.65,IF($B$5-N$6&lt;365*7/12,N58*0.58,IF($B$5-N$6&lt;365*8/12,N58*0.51,0))))))))+IF($B$5-N$6&gt;365,0,IF($B$5-N$6&gt;365*11/12,N58*0.23,IF($B$5-N$6&gt;365*10/12,N58*0.3,IF($B$5-N$6&gt;365*9/12,N58*0.37,IF($B$5-N$6&gt;365*8/12,N58*0.44,0)))))</f>
        <v>0</v>
      </c>
      <c r="CR58" s="15">
        <f>+IF($B$5-O$6&lt;365/12,O58,IF($B$5-O$6&lt;365*2/12,O58*0.93,IF($B$5-O$6&lt;365*3/12,O58*0.86,IF($B$5-O$6&lt;365*4/12,O58*0.79,IF($B$5-O$6&lt;365*5/12,O58*0.72,IF($B$5-O$6&lt;365*6/12,O58*0.65,IF($B$5-O$6&lt;365*7/12,O58*0.58,IF($B$5-O$6&lt;365*8/12,O58*0.51,0))))))))+IF($B$5-O$6&gt;365,0,IF($B$5-O$6&gt;365*11/12,O58*0.23,IF($B$5-O$6&gt;365*10/12,O58*0.3,IF($B$5-O$6&gt;365*9/12,O58*0.37,IF($B$5-O$6&gt;365*8/12,O58*0.44,0)))))</f>
        <v>0</v>
      </c>
      <c r="CS58" s="15">
        <f>+IF($B$5-P$6&lt;365/12,P58,IF($B$5-P$6&lt;365*2/12,P58*0.93,IF($B$5-P$6&lt;365*3/12,P58*0.86,IF($B$5-P$6&lt;365*4/12,P58*0.79,IF($B$5-P$6&lt;365*5/12,P58*0.72,IF($B$5-P$6&lt;365*6/12,P58*0.65,IF($B$5-P$6&lt;365*7/12,P58*0.58,IF($B$5-P$6&lt;365*8/12,P58*0.51,0))))))))+IF($B$5-P$6&gt;365,0,IF($B$5-P$6&gt;365*11/12,P58*0.23,IF($B$5-P$6&gt;365*10/12,P58*0.3,IF($B$5-P$6&gt;365*9/12,P58*0.37,IF($B$5-P$6&gt;365*8/12,P58*0.44,0)))))</f>
        <v>0</v>
      </c>
      <c r="CT58" s="15">
        <f>+IF($B$5-Q$6&lt;365/12,Q58,IF($B$5-Q$6&lt;365*2/12,Q58*0.93,IF($B$5-Q$6&lt;365*3/12,Q58*0.86,IF($B$5-Q$6&lt;365*4/12,Q58*0.79,IF($B$5-Q$6&lt;365*5/12,Q58*0.72,IF($B$5-Q$6&lt;365*6/12,Q58*0.65,IF($B$5-Q$6&lt;365*7/12,Q58*0.58,IF($B$5-Q$6&lt;365*8/12,Q58*0.51,0))))))))+IF($B$5-Q$6&gt;365,0,IF($B$5-Q$6&gt;365*11/12,Q58*0.23,IF($B$5-Q$6&gt;365*10/12,Q58*0.3,IF($B$5-Q$6&gt;365*9/12,Q58*0.37,IF($B$5-Q$6&gt;365*8/12,Q58*0.44,0)))))</f>
        <v>0</v>
      </c>
      <c r="CU58" s="15">
        <f>+IF($B$5-R$6&lt;365/12,R58,IF($B$5-R$6&lt;365*2/12,R58*0.93,IF($B$5-R$6&lt;365*3/12,R58*0.86,IF($B$5-R$6&lt;365*4/12,R58*0.79,IF($B$5-R$6&lt;365*5/12,R58*0.72,IF($B$5-R$6&lt;365*6/12,R58*0.65,IF($B$5-R$6&lt;365*7/12,R58*0.58,IF($B$5-R$6&lt;365*8/12,R58*0.51,0))))))))+IF($B$5-R$6&gt;365,0,IF($B$5-R$6&gt;365*11/12,R58*0.23,IF($B$5-R$6&gt;365*10/12,R58*0.3,IF($B$5-R$6&gt;365*9/12,R58*0.37,IF($B$5-R$6&gt;365*8/12,R58*0.44,0)))))</f>
        <v>0</v>
      </c>
      <c r="CV58" s="15">
        <f>+IF($B$5-S$6&lt;365/12,S58,IF($B$5-S$6&lt;365*2/12,S58*0.93,IF($B$5-S$6&lt;365*3/12,S58*0.86,IF($B$5-S$6&lt;365*4/12,S58*0.79,IF($B$5-S$6&lt;365*5/12,S58*0.72,IF($B$5-S$6&lt;365*6/12,S58*0.65,IF($B$5-S$6&lt;365*7/12,S58*0.58,IF($B$5-S$6&lt;365*8/12,S58*0.51,0))))))))+IF($B$5-S$6&gt;365,0,IF($B$5-S$6&gt;365*11/12,S58*0.23,IF($B$5-S$6&gt;365*10/12,S58*0.3,IF($B$5-S$6&gt;365*9/12,S58*0.37,IF($B$5-S$6&gt;365*8/12,S58*0.44,0)))))</f>
        <v>0</v>
      </c>
      <c r="CW58" s="15">
        <f>+IF($B$5-T$6&lt;365/12,T58,IF($B$5-T$6&lt;365*2/12,T58*0.93,IF($B$5-T$6&lt;365*3/12,T58*0.86,IF($B$5-T$6&lt;365*4/12,T58*0.79,IF($B$5-T$6&lt;365*5/12,T58*0.72,IF($B$5-T$6&lt;365*6/12,T58*0.65,IF($B$5-T$6&lt;365*7/12,T58*0.58,IF($B$5-T$6&lt;365*8/12,T58*0.51,0))))))))+IF($B$5-T$6&gt;365,0,IF($B$5-T$6&gt;365*11/12,T58*0.23,IF($B$5-T$6&gt;365*10/12,T58*0.3,IF($B$5-T$6&gt;365*9/12,T58*0.37,IF($B$5-T$6&gt;365*8/12,T58*0.44,0)))))</f>
        <v>0</v>
      </c>
      <c r="CX58" s="15">
        <f>+IF($B$5-U$6&lt;365/12,U58,IF($B$5-U$6&lt;365*2/12,U58*0.93,IF($B$5-U$6&lt;365*3/12,U58*0.86,IF($B$5-U$6&lt;365*4/12,U58*0.79,IF($B$5-U$6&lt;365*5/12,U58*0.72,IF($B$5-U$6&lt;365*6/12,U58*0.65,IF($B$5-U$6&lt;365*7/12,U58*0.58,IF($B$5-U$6&lt;365*8/12,U58*0.51,0))))))))+IF($B$5-U$6&gt;365,0,IF($B$5-U$6&gt;365*11/12,U58*0.23,IF($B$5-U$6&gt;365*10/12,U58*0.3,IF($B$5-U$6&gt;365*9/12,U58*0.37,IF($B$5-U$6&gt;365*8/12,U58*0.44,0)))))</f>
        <v>0</v>
      </c>
      <c r="CY58" s="15">
        <f>+IF($B$5-V$6&lt;365/12,V58,IF($B$5-V$6&lt;365*2/12,V58*0.93,IF($B$5-V$6&lt;365*3/12,V58*0.86,IF($B$5-V$6&lt;365*4/12,V58*0.79,IF($B$5-V$6&lt;365*5/12,V58*0.72,IF($B$5-V$6&lt;365*6/12,V58*0.65,IF($B$5-V$6&lt;365*7/12,V58*0.58,IF($B$5-V$6&lt;365*8/12,V58*0.51,0))))))))+IF($B$5-V$6&gt;365,0,IF($B$5-V$6&gt;365*11/12,V58*0.23,IF($B$5-V$6&gt;365*10/12,V58*0.3,IF($B$5-V$6&gt;365*9/12,V58*0.37,IF($B$5-V$6&gt;365*8/12,V58*0.44,0)))))</f>
        <v>0</v>
      </c>
      <c r="CZ58" s="15">
        <f>+IF($B$5-W$6&lt;365/12,W58,IF($B$5-W$6&lt;365*2/12,W58*0.93,IF($B$5-W$6&lt;365*3/12,W58*0.86,IF($B$5-W$6&lt;365*4/12,W58*0.79,IF($B$5-W$6&lt;365*5/12,W58*0.72,IF($B$5-W$6&lt;365*6/12,W58*0.65,IF($B$5-W$6&lt;365*7/12,W58*0.58,IF($B$5-W$6&lt;365*8/12,W58*0.51,0))))))))+IF($B$5-W$6&gt;365,0,IF($B$5-W$6&gt;365*11/12,W58*0.23,IF($B$5-W$6&gt;365*10/12,W58*0.3,IF($B$5-W$6&gt;365*9/12,W58*0.37,IF($B$5-W$6&gt;365*8/12,W58*0.44,0)))))</f>
        <v>0</v>
      </c>
      <c r="DA58" s="15">
        <f>+IF($B$5-X$6&lt;365/12,X58,IF($B$5-X$6&lt;365*2/12,X58*0.93,IF($B$5-X$6&lt;365*3/12,X58*0.86,IF($B$5-X$6&lt;365*4/12,X58*0.79,IF($B$5-X$6&lt;365*5/12,X58*0.72,IF($B$5-X$6&lt;365*6/12,X58*0.65,IF($B$5-X$6&lt;365*7/12,X58*0.58,IF($B$5-X$6&lt;365*8/12,X58*0.51,0))))))))+IF($B$5-X$6&gt;365,0,IF($B$5-X$6&gt;365*11/12,X58*0.23,IF($B$5-X$6&gt;365*10/12,X58*0.3,IF($B$5-X$6&gt;365*9/12,X58*0.37,IF($B$5-X$6&gt;365*8/12,X58*0.44,0)))))</f>
        <v>0</v>
      </c>
      <c r="DB58" s="15">
        <f>+IF($B$5-Y$6&lt;365/12,Y58,IF($B$5-Y$6&lt;365*2/12,Y58*0.93,IF($B$5-Y$6&lt;365*3/12,Y58*0.86,IF($B$5-Y$6&lt;365*4/12,Y58*0.79,IF($B$5-Y$6&lt;365*5/12,Y58*0.72,IF($B$5-Y$6&lt;365*6/12,Y58*0.65,IF($B$5-Y$6&lt;365*7/12,Y58*0.58,IF($B$5-Y$6&lt;365*8/12,Y58*0.51,0))))))))+IF($B$5-Y$6&gt;365,0,IF($B$5-Y$6&gt;365*11/12,Y58*0.23,IF($B$5-Y$6&gt;365*10/12,Y58*0.3,IF($B$5-Y$6&gt;365*9/12,Y58*0.37,IF($B$5-Y$6&gt;365*8/12,Y58*0.44,0)))))</f>
        <v>0</v>
      </c>
      <c r="DC58" s="15">
        <f>+IF($B$5-Z$6&lt;365/12,Z58,IF($B$5-Z$6&lt;365*2/12,Z58*0.93,IF($B$5-Z$6&lt;365*3/12,Z58*0.86,IF($B$5-Z$6&lt;365*4/12,Z58*0.79,IF($B$5-Z$6&lt;365*5/12,Z58*0.72,IF($B$5-Z$6&lt;365*6/12,Z58*0.65,IF($B$5-Z$6&lt;365*7/12,Z58*0.58,IF($B$5-Z$6&lt;365*8/12,Z58*0.51,0))))))))+IF($B$5-Z$6&gt;365,0,IF($B$5-Z$6&gt;365*11/12,Z58*0.23,IF($B$5-Z$6&gt;365*10/12,Z58*0.3,IF($B$5-Z$6&gt;365*9/12,Z58*0.37,IF($B$5-Z$6&gt;365*8/12,Z58*0.44,0)))))</f>
        <v>0</v>
      </c>
      <c r="DD58" s="15">
        <f>+IF($B$5-AA$6&lt;365/12,AA58,IF($B$5-AA$6&lt;365*2/12,AA58*0.93,IF($B$5-AA$6&lt;365*3/12,AA58*0.86,IF($B$5-AA$6&lt;365*4/12,AA58*0.79,IF($B$5-AA$6&lt;365*5/12,AA58*0.72,IF($B$5-AA$6&lt;365*6/12,AA58*0.65,IF($B$5-AA$6&lt;365*7/12,AA58*0.58,IF($B$5-AA$6&lt;365*8/12,AA58*0.51,0))))))))+IF($B$5-AA$6&gt;365,0,IF($B$5-AA$6&gt;365*11/12,AA58*0.23,IF($B$5-AA$6&gt;365*10/12,AA58*0.3,IF($B$5-AA$6&gt;365*9/12,AA58*0.37,IF($B$5-AA$6&gt;365*8/12,AA58*0.44,0)))))</f>
        <v>0</v>
      </c>
      <c r="DE58" s="15">
        <f>+IF($B$5-AB$6&lt;365/12,AB58,IF($B$5-AB$6&lt;365*2/12,AB58*0.93,IF($B$5-AB$6&lt;365*3/12,AB58*0.86,IF($B$5-AB$6&lt;365*4/12,AB58*0.79,IF($B$5-AB$6&lt;365*5/12,AB58*0.72,IF($B$5-AB$6&lt;365*6/12,AB58*0.65,IF($B$5-AB$6&lt;365*7/12,AB58*0.58,IF($B$5-AB$6&lt;365*8/12,AB58*0.51,0))))))))+IF($B$5-AB$6&gt;365,0,IF($B$5-AB$6&gt;365*11/12,AB58*0.23,IF($B$5-AB$6&gt;365*10/12,AB58*0.3,IF($B$5-AB$6&gt;365*9/12,AB58*0.37,IF($B$5-AB$6&gt;365*8/12,AB58*0.44,0)))))</f>
        <v>0</v>
      </c>
      <c r="DF58" s="15">
        <f>+IF($B$5-AC$6&lt;365/12,AC58,IF($B$5-AC$6&lt;365*2/12,AC58*0.93,IF($B$5-AC$6&lt;365*3/12,AC58*0.86,IF($B$5-AC$6&lt;365*4/12,AC58*0.79,IF($B$5-AC$6&lt;365*5/12,AC58*0.72,IF($B$5-AC$6&lt;365*6/12,AC58*0.65,IF($B$5-AC$6&lt;365*7/12,AC58*0.58,IF($B$5-AC$6&lt;365*8/12,AC58*0.51,0))))))))+IF($B$5-AC$6&gt;365,0,IF($B$5-AC$6&gt;365*11/12,AC58*0.23,IF($B$5-AC$6&gt;365*10/12,AC58*0.3,IF($B$5-AC$6&gt;365*9/12,AC58*0.37,IF($B$5-AC$6&gt;365*8/12,AC58*0.44,0)))))</f>
        <v>0</v>
      </c>
      <c r="DG58" s="15">
        <f>+IF($B$5-AD$6&lt;365/12,AD58,IF($B$5-AD$6&lt;365*2/12,AD58*0.93,IF($B$5-AD$6&lt;365*3/12,AD58*0.86,IF($B$5-AD$6&lt;365*4/12,AD58*0.79,IF($B$5-AD$6&lt;365*5/12,AD58*0.72,IF($B$5-AD$6&lt;365*6/12,AD58*0.65,IF($B$5-AD$6&lt;365*7/12,AD58*0.58,IF($B$5-AD$6&lt;365*8/12,AD58*0.51,0))))))))+IF($B$5-AD$6&gt;365,0,IF($B$5-AD$6&gt;365*11/12,AD58*0.23,IF($B$5-AD$6&gt;365*10/12,AD58*0.3,IF($B$5-AD$6&gt;365*9/12,AD58*0.37,IF($B$5-AD$6&gt;365*8/12,AD58*0.44,0)))))</f>
        <v>0</v>
      </c>
      <c r="DH58" s="15">
        <f>+IF($B$5-AE$6&lt;365/12,AE58,IF($B$5-AE$6&lt;365*2/12,AE58*0.93,IF($B$5-AE$6&lt;365*3/12,AE58*0.86,IF($B$5-AE$6&lt;365*4/12,AE58*0.79,IF($B$5-AE$6&lt;365*5/12,AE58*0.72,IF($B$5-AE$6&lt;365*6/12,AE58*0.65,IF($B$5-AE$6&lt;365*7/12,AE58*0.58,IF($B$5-AE$6&lt;365*8/12,AE58*0.51,0))))))))+IF($B$5-AE$6&gt;365,0,IF($B$5-AE$6&gt;365*11/12,AE58*0.23,IF($B$5-AE$6&gt;365*10/12,AE58*0.3,IF($B$5-AE$6&gt;365*9/12,AE58*0.37,IF($B$5-AE$6&gt;365*8/12,AE58*0.44,0)))))</f>
        <v>0</v>
      </c>
      <c r="DI58" s="15">
        <f>+IF($B$5-AF$6&lt;365/12,AF58,IF($B$5-AF$6&lt;365*2/12,AF58*0.93,IF($B$5-AF$6&lt;365*3/12,AF58*0.86,IF($B$5-AF$6&lt;365*4/12,AF58*0.79,IF($B$5-AF$6&lt;365*5/12,AF58*0.72,IF($B$5-AF$6&lt;365*6/12,AF58*0.65,IF($B$5-AF$6&lt;365*7/12,AF58*0.58,IF($B$5-AF$6&lt;365*8/12,AF58*0.51,0))))))))+IF($B$5-AF$6&gt;365,0,IF($B$5-AF$6&gt;365*11/12,AF58*0.23,IF($B$5-AF$6&gt;365*10/12,AF58*0.3,IF($B$5-AF$6&gt;365*9/12,AF58*0.37,IF($B$5-AF$6&gt;365*8/12,AF58*0.44,0)))))</f>
        <v>0</v>
      </c>
      <c r="DJ58" s="15">
        <f>+IF($B$5-AG$6&lt;365/12,AG58,IF($B$5-AG$6&lt;365*2/12,AG58*0.93,IF($B$5-AG$6&lt;365*3/12,AG58*0.86,IF($B$5-AG$6&lt;365*4/12,AG58*0.79,IF($B$5-AG$6&lt;365*5/12,AG58*0.72,IF($B$5-AG$6&lt;365*6/12,AG58*0.65,IF($B$5-AG$6&lt;365*7/12,AG58*0.58,IF($B$5-AG$6&lt;365*8/12,AG58*0.51,0))))))))+IF($B$5-AG$6&gt;365,0,IF($B$5-AG$6&gt;365*11/12,AG58*0.23,IF($B$5-AG$6&gt;365*10/12,AG58*0.3,IF($B$5-AG$6&gt;365*9/12,AG58*0.37,IF($B$5-AG$6&gt;365*8/12,AG58*0.44,0)))))</f>
        <v>0</v>
      </c>
      <c r="DK58" s="15">
        <f>+IF($B$5-AH$6&lt;365/12,AH58,IF($B$5-AH$6&lt;365*2/12,AH58*0.93,IF($B$5-AH$6&lt;365*3/12,AH58*0.86,IF($B$5-AH$6&lt;365*4/12,AH58*0.79,IF($B$5-AH$6&lt;365*5/12,AH58*0.72,IF($B$5-AH$6&lt;365*6/12,AH58*0.65,IF($B$5-AH$6&lt;365*7/12,AH58*0.58,IF($B$5-AH$6&lt;365*8/12,AH58*0.51,0))))))))+IF($B$5-AH$6&gt;365,0,IF($B$5-AH$6&gt;365*11/12,AH58*0.23,IF($B$5-AH$6&gt;365*10/12,AH58*0.3,IF($B$5-AH$6&gt;365*9/12,AH58*0.37,IF($B$5-AH$6&gt;365*8/12,AH58*0.44,0)))))</f>
        <v>0</v>
      </c>
      <c r="DL58" s="15">
        <f>+IF($B$5-AI$6&lt;365/12,AI58,IF($B$5-AI$6&lt;365*2/12,AI58*0.93,IF($B$5-AI$6&lt;365*3/12,AI58*0.86,IF($B$5-AI$6&lt;365*4/12,AI58*0.79,IF($B$5-AI$6&lt;365*5/12,AI58*0.72,IF($B$5-AI$6&lt;365*6/12,AI58*0.65,IF($B$5-AI$6&lt;365*7/12,AI58*0.58,IF($B$5-AI$6&lt;365*8/12,AI58*0.51,0))))))))+IF($B$5-AI$6&gt;365,0,IF($B$5-AI$6&gt;365*11/12,AI58*0.23,IF($B$5-AI$6&gt;365*10/12,AI58*0.3,IF($B$5-AI$6&gt;365*9/12,AI58*0.37,IF($B$5-AI$6&gt;365*8/12,AI58*0.44,0)))))</f>
        <v>0</v>
      </c>
      <c r="DM58" s="15">
        <f>+IF($B$5-AJ$6&lt;365/12,AJ58,IF($B$5-AJ$6&lt;365*2/12,AJ58*0.93,IF($B$5-AJ$6&lt;365*3/12,AJ58*0.86,IF($B$5-AJ$6&lt;365*4/12,AJ58*0.79,IF($B$5-AJ$6&lt;365*5/12,AJ58*0.72,IF($B$5-AJ$6&lt;365*6/12,AJ58*0.65,IF($B$5-AJ$6&lt;365*7/12,AJ58*0.58,IF($B$5-AJ$6&lt;365*8/12,AJ58*0.51,0))))))))+IF($B$5-AJ$6&gt;365,0,IF($B$5-AJ$6&gt;365*11/12,AJ58*0.23,IF($B$5-AJ$6&gt;365*10/12,AJ58*0.3,IF($B$5-AJ$6&gt;365*9/12,AJ58*0.37,IF($B$5-AJ$6&gt;365*8/12,AJ58*0.44,0)))))</f>
        <v>0</v>
      </c>
      <c r="DN58" s="15">
        <f>+IF($B$5-AK$6&lt;365/12,AK58,IF($B$5-AK$6&lt;365*2/12,AK58*0.93,IF($B$5-AK$6&lt;365*3/12,AK58*0.86,IF($B$5-AK$6&lt;365*4/12,AK58*0.79,IF($B$5-AK$6&lt;365*5/12,AK58*0.72,IF($B$5-AK$6&lt;365*6/12,AK58*0.65,IF($B$5-AK$6&lt;365*7/12,AK58*0.58,IF($B$5-AK$6&lt;365*8/12,AK58*0.51,0))))))))+IF($B$5-AK$6&gt;365,0,IF($B$5-AK$6&gt;365*11/12,AK58*0.23,IF($B$5-AK$6&gt;365*10/12,AK58*0.3,IF($B$5-AK$6&gt;365*9/12,AK58*0.37,IF($B$5-AK$6&gt;365*8/12,AK58*0.44,0)))))</f>
        <v>0</v>
      </c>
      <c r="DO58" s="15">
        <f>+IF($B$5-AL$6&lt;365/12,AL58,IF($B$5-AL$6&lt;365*2/12,AL58*0.93,IF($B$5-AL$6&lt;365*3/12,AL58*0.86,IF($B$5-AL$6&lt;365*4/12,AL58*0.79,IF($B$5-AL$6&lt;365*5/12,AL58*0.72,IF($B$5-AL$6&lt;365*6/12,AL58*0.65,IF($B$5-AL$6&lt;365*7/12,AL58*0.58,IF($B$5-AL$6&lt;365*8/12,AL58*0.51,0))))))))+IF($B$5-AL$6&gt;365,0,IF($B$5-AL$6&gt;365*11/12,AL58*0.23,IF($B$5-AL$6&gt;365*10/12,AL58*0.3,IF($B$5-AL$6&gt;365*9/12,AL58*0.37,IF($B$5-AL$6&gt;365*8/12,AL58*0.44,0)))))</f>
        <v>0</v>
      </c>
      <c r="DP58" s="15">
        <f>+IF($B$5-AM$6&lt;365/12,AM58,IF($B$5-AM$6&lt;365*2/12,AM58*0.93,IF($B$5-AM$6&lt;365*3/12,AM58*0.86,IF($B$5-AM$6&lt;365*4/12,AM58*0.79,IF($B$5-AM$6&lt;365*5/12,AM58*0.72,IF($B$5-AM$6&lt;365*6/12,AM58*0.65,IF($B$5-AM$6&lt;365*7/12,AM58*0.58,IF($B$5-AM$6&lt;365*8/12,AM58*0.51,0))))))))+IF($B$5-AM$6&gt;365,0,IF($B$5-AM$6&gt;365*11/12,AM58*0.23,IF($B$5-AM$6&gt;365*10/12,AM58*0.3,IF($B$5-AM$6&gt;365*9/12,AM58*0.37,IF($B$5-AM$6&gt;365*8/12,AM58*0.44,0)))))</f>
        <v>0</v>
      </c>
      <c r="DQ58" s="15">
        <f>+IF($B$5-AN$6&lt;365/12,AN58,IF($B$5-AN$6&lt;365*2/12,AN58*0.93,IF($B$5-AN$6&lt;365*3/12,AN58*0.86,IF($B$5-AN$6&lt;365*4/12,AN58*0.79,IF($B$5-AN$6&lt;365*5/12,AN58*0.72,IF($B$5-AN$6&lt;365*6/12,AN58*0.65,IF($B$5-AN$6&lt;365*7/12,AN58*0.58,IF($B$5-AN$6&lt;365*8/12,AN58*0.51,0))))))))+IF($B$5-AN$6&gt;365,0,IF($B$5-AN$6&gt;365*11/12,AN58*0.23,IF($B$5-AN$6&gt;365*10/12,AN58*0.3,IF($B$5-AN$6&gt;365*9/12,AN58*0.37,IF($B$5-AN$6&gt;365*8/12,AN58*0.44,0)))))</f>
        <v>0</v>
      </c>
      <c r="DR58" s="15">
        <f>+IF($B$5-AO$6&lt;365/12,AO58,IF($B$5-AO$6&lt;365*2/12,AO58*0.93,IF($B$5-AO$6&lt;365*3/12,AO58*0.86,IF($B$5-AO$6&lt;365*4/12,AO58*0.79,IF($B$5-AO$6&lt;365*5/12,AO58*0.72,IF($B$5-AO$6&lt;365*6/12,AO58*0.65,IF($B$5-AO$6&lt;365*7/12,AO58*0.58,IF($B$5-AO$6&lt;365*8/12,AO58*0.51,0))))))))+IF($B$5-AO$6&gt;365,0,IF($B$5-AO$6&gt;365*11/12,AO58*0.23,IF($B$5-AO$6&gt;365*10/12,AO58*0.3,IF($B$5-AO$6&gt;365*9/12,AO58*0.37,IF($B$5-AO$6&gt;365*8/12,AO58*0.44,0)))))</f>
        <v>0</v>
      </c>
      <c r="DS58" s="15">
        <f>+IF($B$5-AP$6&lt;365/12,AP58,IF($B$5-AP$6&lt;365*2/12,AP58*0.93,IF($B$5-AP$6&lt;365*3/12,AP58*0.86,IF($B$5-AP$6&lt;365*4/12,AP58*0.79,IF($B$5-AP$6&lt;365*5/12,AP58*0.72,IF($B$5-AP$6&lt;365*6/12,AP58*0.65,IF($B$5-AP$6&lt;365*7/12,AP58*0.58,IF($B$5-AP$6&lt;365*8/12,AP58*0.51,0))))))))+IF($B$5-AP$6&gt;365,0,IF($B$5-AP$6&gt;365*11/12,AP58*0.23,IF($B$5-AP$6&gt;365*10/12,AP58*0.3,IF($B$5-AP$6&gt;365*9/12,AP58*0.37,IF($B$5-AP$6&gt;365*8/12,AP58*0.44,0)))))</f>
        <v>0</v>
      </c>
      <c r="DT58" s="15">
        <f>+IF($B$5-AQ$6&lt;365/12,AQ58,IF($B$5-AQ$6&lt;365*2/12,AQ58*0.93,IF($B$5-AQ$6&lt;365*3/12,AQ58*0.86,IF($B$5-AQ$6&lt;365*4/12,AQ58*0.79,IF($B$5-AQ$6&lt;365*5/12,AQ58*0.72,IF($B$5-AQ$6&lt;365*6/12,AQ58*0.65,IF($B$5-AQ$6&lt;365*7/12,AQ58*0.58,IF($B$5-AQ$6&lt;365*8/12,AQ58*0.51,0))))))))+IF($B$5-AQ$6&gt;365,0,IF($B$5-AQ$6&gt;365*11/12,AQ58*0.23,IF($B$5-AQ$6&gt;365*10/12,AQ58*0.3,IF($B$5-AQ$6&gt;365*9/12,AQ58*0.37,IF($B$5-AQ$6&gt;365*8/12,AQ58*0.44,0)))))</f>
        <v>0</v>
      </c>
      <c r="DU58" s="15">
        <f>+IF($B$5-AR$6&lt;365/12,AR58,IF($B$5-AR$6&lt;365*2/12,AR58*0.93,IF($B$5-AR$6&lt;365*3/12,AR58*0.86,IF($B$5-AR$6&lt;365*4/12,AR58*0.79,IF($B$5-AR$6&lt;365*5/12,AR58*0.72,IF($B$5-AR$6&lt;365*6/12,AR58*0.65,IF($B$5-AR$6&lt;365*7/12,AR58*0.58,IF($B$5-AR$6&lt;365*8/12,AR58*0.51,0))))))))+IF($B$5-AR$6&gt;365,0,IF($B$5-AR$6&gt;365*11/12,AR58*0.23,IF($B$5-AR$6&gt;365*10/12,AR58*0.3,IF($B$5-AR$6&gt;365*9/12,AR58*0.37,IF($B$5-AR$6&gt;365*8/12,AR58*0.44,0)))))</f>
        <v>0</v>
      </c>
      <c r="DV58" s="15">
        <f>+IF($B$5-AS$6&lt;365/12,AS58,IF($B$5-AS$6&lt;365*2/12,AS58*0.93,IF($B$5-AS$6&lt;365*3/12,AS58*0.86,IF($B$5-AS$6&lt;365*4/12,AS58*0.79,IF($B$5-AS$6&lt;365*5/12,AS58*0.72,IF($B$5-AS$6&lt;365*6/12,AS58*0.65,IF($B$5-AS$6&lt;365*7/12,AS58*0.58,IF($B$5-AS$6&lt;365*8/12,AS58*0.51,0))))))))+IF($B$5-AS$6&gt;365,0,IF($B$5-AS$6&gt;365*11/12,AS58*0.23,IF($B$5-AS$6&gt;365*10/12,AS58*0.3,IF($B$5-AS$6&gt;365*9/12,AS58*0.37,IF($B$5-AS$6&gt;365*8/12,AS58*0.44,0)))))</f>
        <v>0</v>
      </c>
      <c r="DW58" s="15">
        <f>+IF($B$5-AT$6&lt;365/12,AT58,IF($B$5-AT$6&lt;365*2/12,AT58*0.93,IF($B$5-AT$6&lt;365*3/12,AT58*0.86,IF($B$5-AT$6&lt;365*4/12,AT58*0.79,IF($B$5-AT$6&lt;365*5/12,AT58*0.72,IF($B$5-AT$6&lt;365*6/12,AT58*0.65,IF($B$5-AT$6&lt;365*7/12,AT58*0.58,IF($B$5-AT$6&lt;365*8/12,AT58*0.51,0))))))))+IF($B$5-AT$6&gt;365,0,IF($B$5-AT$6&gt;365*11/12,AT58*0.23,IF($B$5-AT$6&gt;365*10/12,AT58*0.3,IF($B$5-AT$6&gt;365*9/12,AT58*0.37,IF($B$5-AT$6&gt;365*8/12,AT58*0.44,0)))))</f>
        <v>0</v>
      </c>
      <c r="DX58" s="15">
        <f>+IF($B$5-AU$6&lt;365/12,AU58,IF($B$5-AU$6&lt;365*2/12,AU58*0.93,IF($B$5-AU$6&lt;365*3/12,AU58*0.86,IF($B$5-AU$6&lt;365*4/12,AU58*0.79,IF($B$5-AU$6&lt;365*5/12,AU58*0.72,IF($B$5-AU$6&lt;365*6/12,AU58*0.65,IF($B$5-AU$6&lt;365*7/12,AU58*0.58,IF($B$5-AU$6&lt;365*8/12,AU58*0.51,0))))))))+IF($B$5-AU$6&gt;365,0,IF($B$5-AU$6&gt;365*11/12,AU58*0.23,IF($B$5-AU$6&gt;365*10/12,AU58*0.3,IF($B$5-AU$6&gt;365*9/12,AU58*0.37,IF($B$5-AU$6&gt;365*8/12,AU58*0.44,0)))))</f>
        <v>0</v>
      </c>
      <c r="DY58" s="15">
        <f>+IF($B$5-AV$6&lt;365/12,AV58,IF($B$5-AV$6&lt;365*2/12,AV58*0.93,IF($B$5-AV$6&lt;365*3/12,AV58*0.86,IF($B$5-AV$6&lt;365*4/12,AV58*0.79,IF($B$5-AV$6&lt;365*5/12,AV58*0.72,IF($B$5-AV$6&lt;365*6/12,AV58*0.65,IF($B$5-AV$6&lt;365*7/12,AV58*0.58,IF($B$5-AV$6&lt;365*8/12,AV58*0.51,0))))))))+IF($B$5-AV$6&gt;365,0,IF($B$5-AV$6&gt;365*11/12,AV58*0.23,IF($B$5-AV$6&gt;365*10/12,AV58*0.3,IF($B$5-AV$6&gt;365*9/12,AV58*0.37,IF($B$5-AV$6&gt;365*8/12,AV58*0.44,0)))))</f>
        <v>0</v>
      </c>
      <c r="DZ58" s="15">
        <f>+IF($B$5-AW$6&lt;365/12,AW58,IF($B$5-AW$6&lt;365*2/12,AW58*0.93,IF($B$5-AW$6&lt;365*3/12,AW58*0.86,IF($B$5-AW$6&lt;365*4/12,AW58*0.79,IF($B$5-AW$6&lt;365*5/12,AW58*0.72,IF($B$5-AW$6&lt;365*6/12,AW58*0.65,IF($B$5-AW$6&lt;365*7/12,AW58*0.58,IF($B$5-AW$6&lt;365*8/12,AW58*0.51,0))))))))+IF($B$5-AW$6&gt;365,0,IF($B$5-AW$6&gt;365*11/12,AW58*0.23,IF($B$5-AW$6&gt;365*10/12,AW58*0.3,IF($B$5-AW$6&gt;365*9/12,AW58*0.37,IF($B$5-AW$6&gt;365*8/12,AW58*0.44,0)))))</f>
        <v>0</v>
      </c>
      <c r="EA58" s="15">
        <f>+IF($B$5-AX$6&lt;365/12,AX58,IF($B$5-AX$6&lt;365*2/12,AX58*0.93,IF($B$5-AX$6&lt;365*3/12,AX58*0.86,IF($B$5-AX$6&lt;365*4/12,AX58*0.79,IF($B$5-AX$6&lt;365*5/12,AX58*0.72,IF($B$5-AX$6&lt;365*6/12,AX58*0.65,IF($B$5-AX$6&lt;365*7/12,AX58*0.58,IF($B$5-AX$6&lt;365*8/12,AX58*0.51,0))))))))+IF($B$5-AX$6&gt;365,0,IF($B$5-AX$6&gt;365*11/12,AX58*0.23,IF($B$5-AX$6&gt;365*10/12,AX58*0.3,IF($B$5-AX$6&gt;365*9/12,AX58*0.37,IF($B$5-AX$6&gt;365*8/12,AX58*0.44,0)))))</f>
        <v>0</v>
      </c>
      <c r="EB58" s="15">
        <f>+IF($B$5-AY$6&lt;365/12,AY58,IF($B$5-AY$6&lt;365*2/12,AY58*0.93,IF($B$5-AY$6&lt;365*3/12,AY58*0.86,IF($B$5-AY$6&lt;365*4/12,AY58*0.79,IF($B$5-AY$6&lt;365*5/12,AY58*0.72,IF($B$5-AY$6&lt;365*6/12,AY58*0.65,IF($B$5-AY$6&lt;365*7/12,AY58*0.58,IF($B$5-AY$6&lt;365*8/12,AY58*0.51,0))))))))+IF($B$5-AY$6&gt;365,0,IF($B$5-AY$6&gt;365*11/12,AY58*0.23,IF($B$5-AY$6&gt;365*10/12,AY58*0.3,IF($B$5-AY$6&gt;365*9/12,AY58*0.37,IF($B$5-AY$6&gt;365*8/12,AY58*0.44,0)))))</f>
        <v>0</v>
      </c>
      <c r="EC58" s="15">
        <f>+IF($B$5-AZ$6&lt;365/12,AZ58,IF($B$5-AZ$6&lt;365*2/12,AZ58*0.93,IF($B$5-AZ$6&lt;365*3/12,AZ58*0.86,IF($B$5-AZ$6&lt;365*4/12,AZ58*0.79,IF($B$5-AZ$6&lt;365*5/12,AZ58*0.72,IF($B$5-AZ$6&lt;365*6/12,AZ58*0.65,IF($B$5-AZ$6&lt;365*7/12,AZ58*0.58,IF($B$5-AZ$6&lt;365*8/12,AZ58*0.51,0))))))))+IF($B$5-AZ$6&gt;365,0,IF($B$5-AZ$6&gt;365*11/12,AZ58*0.23,IF($B$5-AZ$6&gt;365*10/12,AZ58*0.3,IF($B$5-AZ$6&gt;365*9/12,AZ58*0.37,IF($B$5-AZ$6&gt;365*8/12,AZ58*0.44,0)))))</f>
        <v>0</v>
      </c>
      <c r="ED58" s="15">
        <f>+IF($B$5-BA$6&lt;365/12,BA58,IF($B$5-BA$6&lt;365*2/12,BA58*0.93,IF($B$5-BA$6&lt;365*3/12,BA58*0.86,IF($B$5-BA$6&lt;365*4/12,BA58*0.79,IF($B$5-BA$6&lt;365*5/12,BA58*0.72,IF($B$5-BA$6&lt;365*6/12,BA58*0.65,IF($B$5-BA$6&lt;365*7/12,BA58*0.58,IF($B$5-BA$6&lt;365*8/12,BA58*0.51,0))))))))+IF($B$5-BA$6&gt;365,0,IF($B$5-BA$6&gt;365*11/12,BA58*0.23,IF($B$5-BA$6&gt;365*10/12,BA58*0.3,IF($B$5-BA$6&gt;365*9/12,BA58*0.37,IF($B$5-BA$6&gt;365*8/12,BA58*0.44,0)))))</f>
        <v>0</v>
      </c>
      <c r="EE58" s="15">
        <f>+IF($B$5-BB$6&lt;365/12,BB58,IF($B$5-BB$6&lt;365*2/12,BB58*0.93,IF($B$5-BB$6&lt;365*3/12,BB58*0.86,IF($B$5-BB$6&lt;365*4/12,BB58*0.79,IF($B$5-BB$6&lt;365*5/12,BB58*0.72,IF($B$5-BB$6&lt;365*6/12,BB58*0.65,IF($B$5-BB$6&lt;365*7/12,BB58*0.58,IF($B$5-BB$6&lt;365*8/12,BB58*0.51,0))))))))+IF($B$5-BB$6&gt;365,0,IF($B$5-BB$6&gt;365*11/12,BB58*0.23,IF($B$5-BB$6&gt;365*10/12,BB58*0.3,IF($B$5-BB$6&gt;365*9/12,BB58*0.37,IF($B$5-BB$6&gt;365*8/12,BB58*0.44,0)))))</f>
        <v>0</v>
      </c>
      <c r="EF58" s="15">
        <f>+IF($B$5-BC$6&lt;365/12,BC58,IF($B$5-BC$6&lt;365*2/12,BC58*0.93,IF($B$5-BC$6&lt;365*3/12,BC58*0.86,IF($B$5-BC$6&lt;365*4/12,BC58*0.79,IF($B$5-BC$6&lt;365*5/12,BC58*0.72,IF($B$5-BC$6&lt;365*6/12,BC58*0.65,IF($B$5-BC$6&lt;365*7/12,BC58*0.58,IF($B$5-BC$6&lt;365*8/12,BC58*0.51,0))))))))+IF($B$5-BC$6&gt;365,0,IF($B$5-BC$6&gt;365*11/12,BC58*0.23,IF($B$5-BC$6&gt;365*10/12,BC58*0.3,IF($B$5-BC$6&gt;365*9/12,BC58*0.37,IF($B$5-BC$6&gt;365*8/12,BC58*0.44,0)))))</f>
        <v>0</v>
      </c>
      <c r="EG58" s="15">
        <f>+IF($B$5-BD$6&lt;365/12,BD58,IF($B$5-BD$6&lt;365*2/12,BD58*0.93,IF($B$5-BD$6&lt;365*3/12,BD58*0.86,IF($B$5-BD$6&lt;365*4/12,BD58*0.79,IF($B$5-BD$6&lt;365*5/12,BD58*0.72,IF($B$5-BD$6&lt;365*6/12,BD58*0.65,IF($B$5-BD$6&lt;365*7/12,BD58*0.58,IF($B$5-BD$6&lt;365*8/12,BD58*0.51,0))))))))+IF($B$5-BD$6&gt;365,0,IF($B$5-BD$6&gt;365*11/12,BD58*0.23,IF($B$5-BD$6&gt;365*10/12,BD58*0.3,IF($B$5-BD$6&gt;365*9/12,BD58*0.37,IF($B$5-BD$6&gt;365*8/12,BD58*0.44,0)))))</f>
        <v>0</v>
      </c>
      <c r="EH58" s="15">
        <f>+IF($B$5-BE$6&lt;365/12,BE58,IF($B$5-BE$6&lt;365*2/12,BE58*0.93,IF($B$5-BE$6&lt;365*3/12,BE58*0.86,IF($B$5-BE$6&lt;365*4/12,BE58*0.79,IF($B$5-BE$6&lt;365*5/12,BE58*0.72,IF($B$5-BE$6&lt;365*6/12,BE58*0.65,IF($B$5-BE$6&lt;365*7/12,BE58*0.58,IF($B$5-BE$6&lt;365*8/12,BE58*0.51,0))))))))+IF($B$5-BE$6&gt;365,0,IF($B$5-BE$6&gt;365*11/12,BE58*0.23,IF($B$5-BE$6&gt;365*10/12,BE58*0.3,IF($B$5-BE$6&gt;365*9/12,BE58*0.37,IF($B$5-BE$6&gt;365*8/12,BE58*0.44,0)))))</f>
        <v>0</v>
      </c>
      <c r="EI58" s="15">
        <f>+IF($B$5-BF$6&lt;365/12,BF58,IF($B$5-BF$6&lt;365*2/12,BF58*0.93,IF($B$5-BF$6&lt;365*3/12,BF58*0.86,IF($B$5-BF$6&lt;365*4/12,BF58*0.79,IF($B$5-BF$6&lt;365*5/12,BF58*0.72,IF($B$5-BF$6&lt;365*6/12,BF58*0.65,IF($B$5-BF$6&lt;365*7/12,BF58*0.58,IF($B$5-BF$6&lt;365*8/12,BF58*0.51,0))))))))+IF($B$5-BF$6&gt;365,0,IF($B$5-BF$6&gt;365*11/12,BF58*0.23,IF($B$5-BF$6&gt;365*10/12,BF58*0.3,IF($B$5-BF$6&gt;365*9/12,BF58*0.37,IF($B$5-BF$6&gt;365*8/12,BF58*0.44,0)))))</f>
        <v>0</v>
      </c>
      <c r="EJ58" s="15">
        <f>+IF($B$5-BG$6&lt;365/12,BG58,IF($B$5-BG$6&lt;365*2/12,BG58*0.93,IF($B$5-BG$6&lt;365*3/12,BG58*0.86,IF($B$5-BG$6&lt;365*4/12,BG58*0.79,IF($B$5-BG$6&lt;365*5/12,BG58*0.72,IF($B$5-BG$6&lt;365*6/12,BG58*0.65,IF($B$5-BG$6&lt;365*7/12,BG58*0.58,IF($B$5-BG$6&lt;365*8/12,BG58*0.51,0))))))))+IF($B$5-BG$6&gt;365,0,IF($B$5-BG$6&gt;365*11/12,BG58*0.23,IF($B$5-BG$6&gt;365*10/12,BG58*0.3,IF($B$5-BG$6&gt;365*9/12,BG58*0.37,IF($B$5-BG$6&gt;365*8/12,BG58*0.44,0)))))</f>
        <v>0</v>
      </c>
      <c r="EK58" s="15">
        <f>+IF($B$5-BH$6&lt;365/12,BH58,IF($B$5-BH$6&lt;365*2/12,BH58*0.93,IF($B$5-BH$6&lt;365*3/12,BH58*0.86,IF($B$5-BH$6&lt;365*4/12,BH58*0.79,IF($B$5-BH$6&lt;365*5/12,BH58*0.72,IF($B$5-BH$6&lt;365*6/12,BH58*0.65,IF($B$5-BH$6&lt;365*7/12,BH58*0.58,IF($B$5-BH$6&lt;365*8/12,BH58*0.51,0))))))))+IF($B$5-BH$6&gt;365,0,IF($B$5-BH$6&gt;365*11/12,BH58*0.23,IF($B$5-BH$6&gt;365*10/12,BH58*0.3,IF($B$5-BH$6&gt;365*9/12,BH58*0.37,IF($B$5-BH$6&gt;365*8/12,BH58*0.44,0)))))</f>
        <v>0</v>
      </c>
      <c r="EL58" s="15">
        <f>+IF($B$5-BI$6&lt;365/12,BI58,IF($B$5-BI$6&lt;365*2/12,BI58*0.93,IF($B$5-BI$6&lt;365*3/12,BI58*0.86,IF($B$5-BI$6&lt;365*4/12,BI58*0.79,IF($B$5-BI$6&lt;365*5/12,BI58*0.72,IF($B$5-BI$6&lt;365*6/12,BI58*0.65,IF($B$5-BI$6&lt;365*7/12,BI58*0.58,IF($B$5-BI$6&lt;365*8/12,BI58*0.51,0))))))))+IF($B$5-BI$6&gt;365,0,IF($B$5-BI$6&gt;365*11/12,BI58*0.23,IF($B$5-BI$6&gt;365*10/12,BI58*0.3,IF($B$5-BI$6&gt;365*9/12,BI58*0.37,IF($B$5-BI$6&gt;365*8/12,BI58*0.44,0)))))</f>
        <v>0</v>
      </c>
      <c r="EM58" s="15">
        <f>+IF($B$5-BJ$6&lt;365/12,BJ58,IF($B$5-BJ$6&lt;365*2/12,BJ58*0.93,IF($B$5-BJ$6&lt;365*3/12,BJ58*0.86,IF($B$5-BJ$6&lt;365*4/12,BJ58*0.79,IF($B$5-BJ$6&lt;365*5/12,BJ58*0.72,IF($B$5-BJ$6&lt;365*6/12,BJ58*0.65,IF($B$5-BJ$6&lt;365*7/12,BJ58*0.58,IF($B$5-BJ$6&lt;365*8/12,BJ58*0.51,0))))))))+IF($B$5-BJ$6&gt;365,0,IF($B$5-BJ$6&gt;365*11/12,BJ58*0.23,IF($B$5-BJ$6&gt;365*10/12,BJ58*0.3,IF($B$5-BJ$6&gt;365*9/12,BJ58*0.37,IF($B$5-BJ$6&gt;365*8/12,BJ58*0.44,0)))))</f>
        <v>0</v>
      </c>
      <c r="EN58" s="15">
        <f>+IF($B$5-BK$6&lt;365/12,BK58,IF($B$5-BK$6&lt;365*2/12,BK58*0.93,IF($B$5-BK$6&lt;365*3/12,BK58*0.86,IF($B$5-BK$6&lt;365*4/12,BK58*0.79,IF($B$5-BK$6&lt;365*5/12,BK58*0.72,IF($B$5-BK$6&lt;365*6/12,BK58*0.65,IF($B$5-BK$6&lt;365*7/12,BK58*0.58,IF($B$5-BK$6&lt;365*8/12,BK58*0.51,0))))))))+IF($B$5-BK$6&gt;365,0,IF($B$5-BK$6&gt;365*11/12,BK58*0.23,IF($B$5-BK$6&gt;365*10/12,BK58*0.3,IF($B$5-BK$6&gt;365*9/12,BK58*0.37,IF($B$5-BK$6&gt;365*8/12,BK58*0.44,0)))))</f>
        <v>0</v>
      </c>
      <c r="EO58" s="15">
        <f>+IF($B$5-BL$6&lt;365/12,BL58,IF($B$5-BL$6&lt;365*2/12,BL58*0.93,IF($B$5-BL$6&lt;365*3/12,BL58*0.86,IF($B$5-BL$6&lt;365*4/12,BL58*0.79,IF($B$5-BL$6&lt;365*5/12,BL58*0.72,IF($B$5-BL$6&lt;365*6/12,BL58*0.65,IF($B$5-BL$6&lt;365*7/12,BL58*0.58,IF($B$5-BL$6&lt;365*8/12,BL58*0.51,0))))))))+IF($B$5-BL$6&gt;365,0,IF($B$5-BL$6&gt;365*11/12,BL58*0.23,IF($B$5-BL$6&gt;365*10/12,BL58*0.3,IF($B$5-BL$6&gt;365*9/12,BL58*0.37,IF($B$5-BL$6&gt;365*8/12,BL58*0.44,0)))))</f>
        <v>0</v>
      </c>
      <c r="EP58" s="15">
        <f>+IF($B$5-BM$6&lt;365/12,BM58,IF($B$5-BM$6&lt;365*2/12,BM58*0.93,IF($B$5-BM$6&lt;365*3/12,BM58*0.86,IF($B$5-BM$6&lt;365*4/12,BM58*0.79,IF($B$5-BM$6&lt;365*5/12,BM58*0.72,IF($B$5-BM$6&lt;365*6/12,BM58*0.65,IF($B$5-BM$6&lt;365*7/12,BM58*0.58,IF($B$5-BM$6&lt;365*8/12,BM58*0.51,0))))))))+IF($B$5-BM$6&gt;365,0,IF($B$5-BM$6&gt;365*11/12,BM58*0.23,IF($B$5-BM$6&gt;365*10/12,BM58*0.3,IF($B$5-BM$6&gt;365*9/12,BM58*0.37,IF($B$5-BM$6&gt;365*8/12,BM58*0.44,0)))))</f>
        <v>0</v>
      </c>
      <c r="EQ58" s="15">
        <f>+IF($B$5-BN$6&lt;365/12,BN58,IF($B$5-BN$6&lt;365*2/12,BN58*0.93,IF($B$5-BN$6&lt;365*3/12,BN58*0.86,IF($B$5-BN$6&lt;365*4/12,BN58*0.79,IF($B$5-BN$6&lt;365*5/12,BN58*0.72,IF($B$5-BN$6&lt;365*6/12,BN58*0.65,IF($B$5-BN$6&lt;365*7/12,BN58*0.58,IF($B$5-BN$6&lt;365*8/12,BN58*0.51,0))))))))+IF($B$5-BN$6&gt;365,0,IF($B$5-BN$6&gt;365*11/12,BN58*0.23,IF($B$5-BN$6&gt;365*10/12,BN58*0.3,IF($B$5-BN$6&gt;365*9/12,BN58*0.37,IF($B$5-BN$6&gt;365*8/12,BN58*0.44,0)))))</f>
        <v>0</v>
      </c>
      <c r="ER58" s="15">
        <f>+IF($B$5-BO$6&lt;365/12,BO58,IF($B$5-BO$6&lt;365*2/12,BO58*0.93,IF($B$5-BO$6&lt;365*3/12,BO58*0.86,IF($B$5-BO$6&lt;365*4/12,BO58*0.79,IF($B$5-BO$6&lt;365*5/12,BO58*0.72,IF($B$5-BO$6&lt;365*6/12,BO58*0.65,IF($B$5-BO$6&lt;365*7/12,BO58*0.58,IF($B$5-BO$6&lt;365*8/12,BO58*0.51,0))))))))+IF($B$5-BO$6&gt;365,0,IF($B$5-BO$6&gt;365*11/12,BO58*0.23,IF($B$5-BO$6&gt;365*10/12,BO58*0.3,IF($B$5-BO$6&gt;365*9/12,BO58*0.37,IF($B$5-BO$6&gt;365*8/12,BO58*0.44,0)))))</f>
        <v>0</v>
      </c>
      <c r="ES58" s="15">
        <f>+IF($B$5-BP$6&lt;365/12,BP58,IF($B$5-BP$6&lt;365*2/12,BP58*0.93,IF($B$5-BP$6&lt;365*3/12,BP58*0.86,IF($B$5-BP$6&lt;365*4/12,BP58*0.79,IF($B$5-BP$6&lt;365*5/12,BP58*0.72,IF($B$5-BP$6&lt;365*6/12,BP58*0.65,IF($B$5-BP$6&lt;365*7/12,BP58*0.58,IF($B$5-BP$6&lt;365*8/12,BP58*0.51,0))))))))+IF($B$5-BP$6&gt;365,0,IF($B$5-BP$6&gt;365*11/12,BP58*0.23,IF($B$5-BP$6&gt;365*10/12,BP58*0.3,IF($B$5-BP$6&gt;365*9/12,BP58*0.37,IF($B$5-BP$6&gt;365*8/12,BP58*0.44,0)))))</f>
        <v>0</v>
      </c>
      <c r="ET58" s="15">
        <f>+IF($B$5-BQ$6&lt;365/12,BQ58,IF($B$5-BQ$6&lt;365*2/12,BQ58*0.93,IF($B$5-BQ$6&lt;365*3/12,BQ58*0.86,IF($B$5-BQ$6&lt;365*4/12,BQ58*0.79,IF($B$5-BQ$6&lt;365*5/12,BQ58*0.72,IF($B$5-BQ$6&lt;365*6/12,BQ58*0.65,IF($B$5-BQ$6&lt;365*7/12,BQ58*0.58,IF($B$5-BQ$6&lt;365*8/12,BQ58*0.51,0))))))))+IF($B$5-BQ$6&gt;365,0,IF($B$5-BQ$6&gt;365*11/12,BQ58*0.23,IF($B$5-BQ$6&gt;365*10/12,BQ58*0.3,IF($B$5-BQ$6&gt;365*9/12,BQ58*0.37,IF($B$5-BQ$6&gt;365*8/12,BQ58*0.44,0)))))</f>
        <v>0</v>
      </c>
      <c r="EU58" s="15">
        <f>+IF($B$5-BR$6&lt;365/12,BR58,IF($B$5-BR$6&lt;365*2/12,BR58*0.93,IF($B$5-BR$6&lt;365*3/12,BR58*0.86,IF($B$5-BR$6&lt;365*4/12,BR58*0.79,IF($B$5-BR$6&lt;365*5/12,BR58*0.72,IF($B$5-BR$6&lt;365*6/12,BR58*0.65,IF($B$5-BR$6&lt;365*7/12,BR58*0.58,IF($B$5-BR$6&lt;365*8/12,BR58*0.51,0))))))))+IF($B$5-BR$6&gt;365,0,IF($B$5-BR$6&gt;365*11/12,BR58*0.23,IF($B$5-BR$6&gt;365*10/12,BR58*0.3,IF($B$5-BR$6&gt;365*9/12,BR58*0.37,IF($B$5-BR$6&gt;365*8/12,BR58*0.44,0)))))</f>
        <v>0</v>
      </c>
      <c r="EV58" s="15">
        <f>+IF($B$5-BS$6&lt;365/12,BS58,IF($B$5-BS$6&lt;365*2/12,BS58*0.93,IF($B$5-BS$6&lt;365*3/12,BS58*0.86,IF($B$5-BS$6&lt;365*4/12,BS58*0.79,IF($B$5-BS$6&lt;365*5/12,BS58*0.72,IF($B$5-BS$6&lt;365*6/12,BS58*0.65,IF($B$5-BS$6&lt;365*7/12,BS58*0.58,IF($B$5-BS$6&lt;365*8/12,BS58*0.51,0))))))))+IF($B$5-BS$6&gt;365,0,IF($B$5-BS$6&gt;365*11/12,BS58*0.23,IF($B$5-BS$6&gt;365*10/12,BS58*0.3,IF($B$5-BS$6&gt;365*9/12,BS58*0.37,IF($B$5-BS$6&gt;365*8/12,BS58*0.44,0)))))</f>
        <v>0</v>
      </c>
      <c r="EW58" s="15">
        <f>+IF($B$5-BT$6&lt;365/12,BT58,IF($B$5-BT$6&lt;365*2/12,BT58*0.93,IF($B$5-BT$6&lt;365*3/12,BT58*0.86,IF($B$5-BT$6&lt;365*4/12,BT58*0.79,IF($B$5-BT$6&lt;365*5/12,BT58*0.72,IF($B$5-BT$6&lt;365*6/12,BT58*0.65,IF($B$5-BT$6&lt;365*7/12,BT58*0.58,IF($B$5-BT$6&lt;365*8/12,BT58*0.51,0))))))))+IF($B$5-BT$6&gt;365,0,IF($B$5-BT$6&gt;365*11/12,BT58*0.23,IF($B$5-BT$6&gt;365*10/12,BT58*0.3,IF($B$5-BT$6&gt;365*9/12,BT58*0.37,IF($B$5-BT$6&gt;365*8/12,BT58*0.44,0)))))</f>
        <v>0</v>
      </c>
      <c r="EX58" s="15">
        <f>+IF($B$5-BU$6&lt;365/12,BU58,IF($B$5-BU$6&lt;365*2/12,BU58*0.93,IF($B$5-BU$6&lt;365*3/12,BU58*0.86,IF($B$5-BU$6&lt;365*4/12,BU58*0.79,IF($B$5-BU$6&lt;365*5/12,BU58*0.72,IF($B$5-BU$6&lt;365*6/12,BU58*0.65,IF($B$5-BU$6&lt;365*7/12,BU58*0.58,IF($B$5-BU$6&lt;365*8/12,BU58*0.51,0))))))))+IF($B$5-BU$6&gt;365,0,IF($B$5-BU$6&gt;365*11/12,BU58*0.23,IF($B$5-BU$6&gt;365*10/12,BU58*0.3,IF($B$5-BU$6&gt;365*9/12,BU58*0.37,IF($B$5-BU$6&gt;365*8/12,BU58*0.44,0)))))</f>
        <v>0</v>
      </c>
      <c r="EY58" s="15">
        <f>+IF($B$5-BV$6&lt;365/12,BV58,IF($B$5-BV$6&lt;365*2/12,BV58*0.93,IF($B$5-BV$6&lt;365*3/12,BV58*0.86,IF($B$5-BV$6&lt;365*4/12,BV58*0.79,IF($B$5-BV$6&lt;365*5/12,BV58*0.72,IF($B$5-BV$6&lt;365*6/12,BV58*0.65,IF($B$5-BV$6&lt;365*7/12,BV58*0.58,IF($B$5-BV$6&lt;365*8/12,BV58*0.51,0))))))))+IF($B$5-BV$6&gt;365,0,IF($B$5-BV$6&gt;365*11/12,BV58*0.23,IF($B$5-BV$6&gt;365*10/12,BV58*0.3,IF($B$5-BV$6&gt;365*9/12,BV58*0.37,IF($B$5-BV$6&gt;365*8/12,BV58*0.44,0)))))</f>
        <v>0</v>
      </c>
      <c r="EZ58" s="15">
        <f>+IF($B$5-BW$6&lt;365/12,BW58,IF($B$5-BW$6&lt;365*2/12,BW58*0.93,IF($B$5-BW$6&lt;365*3/12,BW58*0.86,IF($B$5-BW$6&lt;365*4/12,BW58*0.79,IF($B$5-BW$6&lt;365*5/12,BW58*0.72,IF($B$5-BW$6&lt;365*6/12,BW58*0.65,IF($B$5-BW$6&lt;365*7/12,BW58*0.58,IF($B$5-BW$6&lt;365*8/12,BW58*0.51,0))))))))+IF($B$5-BW$6&gt;365,0,IF($B$5-BW$6&gt;365*11/12,BW58*0.23,IF($B$5-BW$6&gt;365*10/12,BW58*0.3,IF($B$5-BW$6&gt;365*9/12,BW58*0.37,IF($B$5-BW$6&gt;365*8/12,BW58*0.44,0)))))</f>
        <v>76.260000000000005</v>
      </c>
      <c r="FA58" s="15">
        <f>+IF($B$5-BX$6&lt;365/12,BX58,IF($B$5-BX$6&lt;365*2/12,BX58*0.93,IF($B$5-BX$6&lt;365*3/12,BX58*0.86,IF($B$5-BX$6&lt;365*4/12,BX58*0.79,IF($B$5-BX$6&lt;365*5/12,BX58*0.72,IF($B$5-BX$6&lt;365*6/12,BX58*0.65,IF($B$5-BX$6&lt;365*7/12,BX58*0.58,IF($B$5-BX$6&lt;365*8/12,BX58*0.51,0))))))))+IF($B$5-BX$6&gt;365,0,IF($B$5-BX$6&gt;365*11/12,BX58*0.23,IF($B$5-BX$6&gt;365*10/12,BX58*0.3,IF($B$5-BX$6&gt;365*9/12,BX58*0.37,IF($B$5-BX$6&gt;365*8/12,BX58*0.44,0)))))</f>
        <v>0</v>
      </c>
      <c r="FB58" s="15">
        <f>+IF($B$5-BY$6&lt;365/12,BY58,IF($B$5-BY$6&lt;365*2/12,BY58*0.93,IF($B$5-BY$6&lt;365*3/12,BY58*0.86,IF($B$5-BY$6&lt;365*4/12,BY58*0.79,IF($B$5-BY$6&lt;365*5/12,BY58*0.72,IF($B$5-BY$6&lt;365*6/12,BY58*0.65,IF($B$5-BY$6&lt;365*7/12,BY58*0.58,IF($B$5-BY$6&lt;365*8/12,BY58*0.51,0))))))))+IF($B$5-BY$6&gt;365,0,IF($B$5-BY$6&gt;365*11/12,BY58*0.23,IF($B$5-BY$6&gt;365*10/12,BY58*0.3,IF($B$5-BY$6&gt;365*9/12,BY58*0.37,IF($B$5-BY$6&gt;365*8/12,BY58*0.44,0)))))</f>
        <v>0</v>
      </c>
      <c r="FC58" s="15">
        <f>+IF($B$5-BZ$6&lt;365/12,BZ58,IF($B$5-BZ$6&lt;365*2/12,BZ58*0.93,IF($B$5-BZ$6&lt;365*3/12,BZ58*0.86,IF($B$5-BZ$6&lt;365*4/12,BZ58*0.79,IF($B$5-BZ$6&lt;365*5/12,BZ58*0.72,IF($B$5-BZ$6&lt;365*6/12,BZ58*0.65,IF($B$5-BZ$6&lt;365*7/12,BZ58*0.58,IF($B$5-BZ$6&lt;365*8/12,BZ58*0.51,0))))))))+IF($B$5-BZ$6&gt;365,0,IF($B$5-BZ$6&gt;365*11/12,BZ58*0.23,IF($B$5-BZ$6&gt;365*10/12,BZ58*0.3,IF($B$5-BZ$6&gt;365*9/12,BZ58*0.37,IF($B$5-BZ$6&gt;365*8/12,BZ58*0.44,0)))))</f>
        <v>0</v>
      </c>
      <c r="FD58" s="15">
        <f>+IF($B$5-CA$6&lt;365/12,CA58,IF($B$5-CA$6&lt;365*2/12,CA58*0.93,IF($B$5-CA$6&lt;365*3/12,CA58*0.86,IF($B$5-CA$6&lt;365*4/12,CA58*0.79,IF($B$5-CA$6&lt;365*5/12,CA58*0.72,IF($B$5-CA$6&lt;365*6/12,CA58*0.65,IF($B$5-CA$6&lt;365*7/12,CA58*0.58,IF($B$5-CA$6&lt;365*8/12,CA58*0.51,0))))))))+IF($B$5-CA$6&gt;365,0,IF($B$5-CA$6&gt;365*11/12,CA58*0.23,IF($B$5-CA$6&gt;365*10/12,CA58*0.3,IF($B$5-CA$6&gt;365*9/12,CA58*0.37,IF($B$5-CA$6&gt;365*8/12,CA58*0.44,0)))))</f>
        <v>0</v>
      </c>
      <c r="FE58" s="15">
        <f>+IF($B$5-CB$6&lt;365/12,CB58,IF($B$5-CB$6&lt;365*2/12,CB58*0.93,IF($B$5-CB$6&lt;365*3/12,CB58*0.86,IF($B$5-CB$6&lt;365*4/12,CB58*0.79,IF($B$5-CB$6&lt;365*5/12,CB58*0.72,IF($B$5-CB$6&lt;365*6/12,CB58*0.65,IF($B$5-CB$6&lt;365*7/12,CB58*0.58,IF($B$5-CB$6&lt;365*8/12,CB58*0.51,0))))))))+IF($B$5-CB$6&gt;365,0,IF($B$5-CB$6&gt;365*11/12,CB58*0.23,IF($B$5-CB$6&gt;365*10/12,CB58*0.3,IF($B$5-CB$6&gt;365*9/12,CB58*0.37,IF($B$5-CB$6&gt;365*8/12,CB58*0.44,0)))))</f>
        <v>0</v>
      </c>
      <c r="FF58" s="15">
        <f>+IF($B$5-CC$6&lt;365/12,CC58,IF($B$5-CC$6&lt;365*2/12,CC58*0.93,IF($B$5-CC$6&lt;365*3/12,CC58*0.86,IF($B$5-CC$6&lt;365*4/12,CC58*0.79,IF($B$5-CC$6&lt;365*5/12,CC58*0.72,IF($B$5-CC$6&lt;365*6/12,CC58*0.65,IF($B$5-CC$6&lt;365*7/12,CC58*0.58,IF($B$5-CC$6&lt;365*8/12,CC58*0.51,0))))))))+IF($B$5-CC$6&gt;365,0,IF($B$5-CC$6&gt;365*11/12,CC58*0.23,IF($B$5-CC$6&gt;365*10/12,CC58*0.3,IF($B$5-CC$6&gt;365*9/12,CC58*0.37,IF($B$5-CC$6&gt;365*8/12,CC58*0.44,0)))))</f>
        <v>0</v>
      </c>
      <c r="FG58" s="15">
        <f>+IF($B$5-CD$6&lt;365/12,CD58,IF($B$5-CD$6&lt;365*2/12,CD58*0.93,IF($B$5-CD$6&lt;365*3/12,CD58*0.86,IF($B$5-CD$6&lt;365*4/12,CD58*0.79,IF($B$5-CD$6&lt;365*5/12,CD58*0.72,IF($B$5-CD$6&lt;365*6/12,CD58*0.65,IF($B$5-CD$6&lt;365*7/12,CD58*0.58,IF($B$5-CD$6&lt;365*8/12,CD58*0.51,0))))))))+IF($B$5-CD$6&gt;365,0,IF($B$5-CD$6&gt;365*11/12,CD58*0.23,IF($B$5-CD$6&gt;365*10/12,CD58*0.3,IF($B$5-CD$6&gt;365*9/12,CD58*0.37,IF($B$5-CD$6&gt;365*8/12,CD58*0.44,0)))))</f>
        <v>0</v>
      </c>
      <c r="FH58" s="15">
        <f>+IF($B$5-CE$6&lt;365/12,CE58,IF($B$5-CE$6&lt;365*2/12,CE58*0.93,IF($B$5-CE$6&lt;365*3/12,CE58*0.86,IF($B$5-CE$6&lt;365*4/12,CE58*0.79,IF($B$5-CE$6&lt;365*5/12,CE58*0.72,IF($B$5-CE$6&lt;365*6/12,CE58*0.65,IF($B$5-CE$6&lt;365*7/12,CE58*0.58,IF($B$5-CE$6&lt;365*8/12,CE58*0.51,0))))))))+IF($B$5-CE$6&gt;365,0,IF($B$5-CE$6&gt;365*11/12,CE58*0.23,IF($B$5-CE$6&gt;365*10/12,CE58*0.3,IF($B$5-CE$6&gt;365*9/12,CE58*0.37,IF($B$5-CE$6&gt;365*8/12,CE58*0.44,0)))))</f>
        <v>0</v>
      </c>
      <c r="FI58" s="15">
        <f>+IF($B$5-CF$7&lt;365/12,CF59,IF($B$5-CF$7&lt;365*2/12,CF59*0.93,IF($B$5-CF$7&lt;365*3/12,CF59*0.86,IF($B$5-CF$7&lt;365*4/12,CF59*0.79,IF($B$5-CF$7&lt;365*5/12,CF59*0.72,IF($B$5-CF$7&lt;365*6/12,CF59*0.65,IF($B$5-CF$7&lt;365*7/12,CF59*0.58,IF($B$5-CF$7&lt;365*8/12,CF59*0.51,0))))))))+IF($B$5-CF$7&gt;365,0,IF($B$5-CF$7&gt;365*11/12,CF59*0.23,IF($B$5-CF$7&gt;365*10/12,CF59*0.3,IF($B$5-CF$7&gt;365*9/12,CF59*0.37,IF($B$5-CF$7&gt;365*8/12,CF59*0.44,0)))))</f>
        <v>0</v>
      </c>
      <c r="FJ58" s="17">
        <f>SUM(CH58:FI58)</f>
        <v>83.160000000000011</v>
      </c>
      <c r="FK58" s="26">
        <f>+CG58</f>
        <v>2</v>
      </c>
      <c r="FL58" s="18" t="str">
        <f t="shared" si="15"/>
        <v>Victor Herrera</v>
      </c>
      <c r="FM58" s="9" t="str">
        <f t="shared" si="16"/>
        <v>FVG</v>
      </c>
      <c r="FN58" s="14">
        <f t="shared" si="17"/>
        <v>52</v>
      </c>
      <c r="FO58" s="11">
        <v>52</v>
      </c>
      <c r="FP58" s="36">
        <f t="shared" si="13"/>
        <v>41.580000000000005</v>
      </c>
    </row>
    <row r="59" spans="2:172" ht="15" customHeight="1" x14ac:dyDescent="0.2">
      <c r="B59" s="14">
        <f t="shared" si="14"/>
        <v>53</v>
      </c>
      <c r="C59" s="21" t="s">
        <v>20</v>
      </c>
      <c r="D59" s="13" t="s">
        <v>7</v>
      </c>
      <c r="E59" s="24"/>
      <c r="F59" s="24"/>
      <c r="G59" s="24"/>
      <c r="H59" s="24">
        <v>40</v>
      </c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48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>
        <v>100</v>
      </c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6">
        <f>COUNT(D59:CF59)</f>
        <v>2</v>
      </c>
      <c r="CH59" s="15">
        <f>+IF($B$5-E$6&lt;365/12,E59,IF($B$5-E$6&lt;365*2/12,E59*0.93,IF($B$5-E$6&lt;365*3/12,E59*0.86,IF($B$5-E$6&lt;365*4/12,E59*0.79,IF($B$5-E$6&lt;365*5/12,E59*0.72,IF($B$5-E$6&lt;365*6/12,E59*0.65,IF($B$5-E$6&lt;365*7/12,E59*0.58,IF($B$5-E$6&lt;365*8/12,E59*0.51,0))))))))+IF($B$5-E$6&gt;365,0,IF($B$5-E$6&gt;365*11/12,E59*0.23,IF($B$5-E$6&gt;365*10/12,E59*0.3,IF($B$5-E$6&gt;365*9/12,E59*0.37,IF($B$5-E$6&gt;365*8/12,E59*0.44,0)))))</f>
        <v>0</v>
      </c>
      <c r="CI59" s="15">
        <f>+IF($B$5-F$6&lt;365/12,F59,IF($B$5-F$6&lt;365*2/12,F59*0.93,IF($B$5-F$6&lt;365*3/12,F59*0.86,IF($B$5-F$6&lt;365*4/12,F59*0.79,IF($B$5-F$6&lt;365*5/12,F59*0.72,IF($B$5-F$6&lt;365*6/12,F59*0.65,IF($B$5-F$6&lt;365*7/12,F59*0.58,IF($B$5-F$6&lt;365*8/12,F59*0.51,0))))))))+IF($B$5-F$6&gt;365,0,IF($B$5-F$6&gt;365*11/12,F59*0.23,IF($B$5-F$6&gt;365*10/12,F59*0.3,IF($B$5-F$6&gt;365*9/12,F59*0.37,IF($B$5-F$6&gt;365*8/12,F59*0.44,0)))))</f>
        <v>0</v>
      </c>
      <c r="CJ59" s="15">
        <f>+IF($B$5-G$6&lt;365/12,G59,IF($B$5-G$6&lt;365*2/12,G59*0.93,IF($B$5-G$6&lt;365*3/12,G59*0.86,IF($B$5-G$6&lt;365*4/12,G59*0.79,IF($B$5-G$6&lt;365*5/12,G59*0.72,IF($B$5-G$6&lt;365*6/12,G59*0.65,IF($B$5-G$6&lt;365*7/12,G59*0.58,IF($B$5-G$6&lt;365*8/12,G59*0.51,0))))))))+IF($B$5-G$6&gt;365,0,IF($B$5-G$6&gt;365*11/12,G59*0.23,IF($B$5-G$6&gt;365*10/12,G59*0.3,IF($B$5-G$6&gt;365*9/12,G59*0.37,IF($B$5-G$6&gt;365*8/12,G59*0.44,0)))))</f>
        <v>0</v>
      </c>
      <c r="CK59" s="15">
        <f>+IF($B$5-H$6&lt;365/12,H59,IF($B$5-H$6&lt;365*2/12,H59*0.93,IF($B$5-H$6&lt;365*3/12,H59*0.86,IF($B$5-H$6&lt;365*4/12,H59*0.79,IF($B$5-H$6&lt;365*5/12,H59*0.72,IF($B$5-H$6&lt;365*6/12,H59*0.65,IF($B$5-H$6&lt;365*7/12,H59*0.58,IF($B$5-H$6&lt;365*8/12,H59*0.51,0))))))))+IF($B$5-H$6&gt;365,0,IF($B$5-H$6&gt;365*11/12,H59*0.23,IF($B$5-H$6&gt;365*10/12,H59*0.3,IF($B$5-H$6&gt;365*9/12,H59*0.37,IF($B$5-H$6&gt;365*8/12,H59*0.44,0)))))</f>
        <v>9.2000000000000011</v>
      </c>
      <c r="CL59" s="15">
        <f>+IF($B$5-I$6&lt;365/12,I59,IF($B$5-I$6&lt;365*2/12,I59*0.93,IF($B$5-I$6&lt;365*3/12,I59*0.86,IF($B$5-I$6&lt;365*4/12,I59*0.79,IF($B$5-I$6&lt;365*5/12,I59*0.72,IF($B$5-I$6&lt;365*6/12,I59*0.65,IF($B$5-I$6&lt;365*7/12,I59*0.58,IF($B$5-I$6&lt;365*8/12,I59*0.51,0))))))))+IF($B$5-I$6&gt;365,0,IF($B$5-I$6&gt;365*11/12,I59*0.23,IF($B$5-I$6&gt;365*10/12,I59*0.3,IF($B$5-I$6&gt;365*9/12,I59*0.37,IF($B$5-I$6&gt;365*8/12,I59*0.44,0)))))</f>
        <v>0</v>
      </c>
      <c r="CM59" s="15">
        <f>+IF($B$5-J$6&lt;365/12,J59,IF($B$5-J$6&lt;365*2/12,J59*0.93,IF($B$5-J$6&lt;365*3/12,J59*0.86,IF($B$5-J$6&lt;365*4/12,J59*0.79,IF($B$5-J$6&lt;365*5/12,J59*0.72,IF($B$5-J$6&lt;365*6/12,J59*0.65,IF($B$5-J$6&lt;365*7/12,J59*0.58,IF($B$5-J$6&lt;365*8/12,J59*0.51,0))))))))+IF($B$5-J$6&gt;365,0,IF($B$5-J$6&gt;365*11/12,J59*0.23,IF($B$5-J$6&gt;365*10/12,J59*0.3,IF($B$5-J$6&gt;365*9/12,J59*0.37,IF($B$5-J$6&gt;365*8/12,J59*0.44,0)))))</f>
        <v>0</v>
      </c>
      <c r="CN59" s="15">
        <f>+IF($B$5-K$6&lt;365/12,K59,IF($B$5-K$6&lt;365*2/12,K59*0.93,IF($B$5-K$6&lt;365*3/12,K59*0.86,IF($B$5-K$6&lt;365*4/12,K59*0.79,IF($B$5-K$6&lt;365*5/12,K59*0.72,IF($B$5-K$6&lt;365*6/12,K59*0.65,IF($B$5-K$6&lt;365*7/12,K59*0.58,IF($B$5-K$6&lt;365*8/12,K59*0.51,0))))))))+IF($B$5-K$6&gt;365,0,IF($B$5-K$6&gt;365*11/12,K59*0.23,IF($B$5-K$6&gt;365*10/12,K59*0.3,IF($B$5-K$6&gt;365*9/12,K59*0.37,IF($B$5-K$6&gt;365*8/12,K59*0.44,0)))))</f>
        <v>0</v>
      </c>
      <c r="CO59" s="15">
        <f>+IF($B$5-L$6&lt;365/12,L59,IF($B$5-L$6&lt;365*2/12,L59*0.93,IF($B$5-L$6&lt;365*3/12,L59*0.86,IF($B$5-L$6&lt;365*4/12,L59*0.79,IF($B$5-L$6&lt;365*5/12,L59*0.72,IF($B$5-L$6&lt;365*6/12,L59*0.65,IF($B$5-L$6&lt;365*7/12,L59*0.58,IF($B$5-L$6&lt;365*8/12,L59*0.51,0))))))))+IF($B$5-L$6&gt;365,0,IF($B$5-L$6&gt;365*11/12,L59*0.23,IF($B$5-L$6&gt;365*10/12,L59*0.3,IF($B$5-L$6&gt;365*9/12,L59*0.37,IF($B$5-L$6&gt;365*8/12,L59*0.44,0)))))</f>
        <v>0</v>
      </c>
      <c r="CP59" s="15">
        <f>+IF($B$5-M$6&lt;365/12,M59,IF($B$5-M$6&lt;365*2/12,M59*0.93,IF($B$5-M$6&lt;365*3/12,M59*0.86,IF($B$5-M$6&lt;365*4/12,M59*0.79,IF($B$5-M$6&lt;365*5/12,M59*0.72,IF($B$5-M$6&lt;365*6/12,M59*0.65,IF($B$5-M$6&lt;365*7/12,M59*0.58,IF($B$5-M$6&lt;365*8/12,M59*0.51,0))))))))+IF($B$5-M$6&gt;365,0,IF($B$5-M$6&gt;365*11/12,M59*0.23,IF($B$5-M$6&gt;365*10/12,M59*0.3,IF($B$5-M$6&gt;365*9/12,M59*0.37,IF($B$5-M$6&gt;365*8/12,M59*0.44,0)))))</f>
        <v>0</v>
      </c>
      <c r="CQ59" s="15">
        <f>+IF($B$5-N$6&lt;365/12,N59,IF($B$5-N$6&lt;365*2/12,N59*0.93,IF($B$5-N$6&lt;365*3/12,N59*0.86,IF($B$5-N$6&lt;365*4/12,N59*0.79,IF($B$5-N$6&lt;365*5/12,N59*0.72,IF($B$5-N$6&lt;365*6/12,N59*0.65,IF($B$5-N$6&lt;365*7/12,N59*0.58,IF($B$5-N$6&lt;365*8/12,N59*0.51,0))))))))+IF($B$5-N$6&gt;365,0,IF($B$5-N$6&gt;365*11/12,N59*0.23,IF($B$5-N$6&gt;365*10/12,N59*0.3,IF($B$5-N$6&gt;365*9/12,N59*0.37,IF($B$5-N$6&gt;365*8/12,N59*0.44,0)))))</f>
        <v>0</v>
      </c>
      <c r="CR59" s="15">
        <f>+IF($B$5-O$6&lt;365/12,O59,IF($B$5-O$6&lt;365*2/12,O59*0.93,IF($B$5-O$6&lt;365*3/12,O59*0.86,IF($B$5-O$6&lt;365*4/12,O59*0.79,IF($B$5-O$6&lt;365*5/12,O59*0.72,IF($B$5-O$6&lt;365*6/12,O59*0.65,IF($B$5-O$6&lt;365*7/12,O59*0.58,IF($B$5-O$6&lt;365*8/12,O59*0.51,0))))))))+IF($B$5-O$6&gt;365,0,IF($B$5-O$6&gt;365*11/12,O59*0.23,IF($B$5-O$6&gt;365*10/12,O59*0.3,IF($B$5-O$6&gt;365*9/12,O59*0.37,IF($B$5-O$6&gt;365*8/12,O59*0.44,0)))))</f>
        <v>0</v>
      </c>
      <c r="CS59" s="15">
        <f>+IF($B$5-P$6&lt;365/12,P59,IF($B$5-P$6&lt;365*2/12,P59*0.93,IF($B$5-P$6&lt;365*3/12,P59*0.86,IF($B$5-P$6&lt;365*4/12,P59*0.79,IF($B$5-P$6&lt;365*5/12,P59*0.72,IF($B$5-P$6&lt;365*6/12,P59*0.65,IF($B$5-P$6&lt;365*7/12,P59*0.58,IF($B$5-P$6&lt;365*8/12,P59*0.51,0))))))))+IF($B$5-P$6&gt;365,0,IF($B$5-P$6&gt;365*11/12,P59*0.23,IF($B$5-P$6&gt;365*10/12,P59*0.3,IF($B$5-P$6&gt;365*9/12,P59*0.37,IF($B$5-P$6&gt;365*8/12,P59*0.44,0)))))</f>
        <v>0</v>
      </c>
      <c r="CT59" s="15">
        <f>+IF($B$5-Q$6&lt;365/12,Q59,IF($B$5-Q$6&lt;365*2/12,Q59*0.93,IF($B$5-Q$6&lt;365*3/12,Q59*0.86,IF($B$5-Q$6&lt;365*4/12,Q59*0.79,IF($B$5-Q$6&lt;365*5/12,Q59*0.72,IF($B$5-Q$6&lt;365*6/12,Q59*0.65,IF($B$5-Q$6&lt;365*7/12,Q59*0.58,IF($B$5-Q$6&lt;365*8/12,Q59*0.51,0))))))))+IF($B$5-Q$6&gt;365,0,IF($B$5-Q$6&gt;365*11/12,Q59*0.23,IF($B$5-Q$6&gt;365*10/12,Q59*0.3,IF($B$5-Q$6&gt;365*9/12,Q59*0.37,IF($B$5-Q$6&gt;365*8/12,Q59*0.44,0)))))</f>
        <v>0</v>
      </c>
      <c r="CU59" s="15">
        <f>+IF($B$5-R$6&lt;365/12,R59,IF($B$5-R$6&lt;365*2/12,R59*0.93,IF($B$5-R$6&lt;365*3/12,R59*0.86,IF($B$5-R$6&lt;365*4/12,R59*0.79,IF($B$5-R$6&lt;365*5/12,R59*0.72,IF($B$5-R$6&lt;365*6/12,R59*0.65,IF($B$5-R$6&lt;365*7/12,R59*0.58,IF($B$5-R$6&lt;365*8/12,R59*0.51,0))))))))+IF($B$5-R$6&gt;365,0,IF($B$5-R$6&gt;365*11/12,R59*0.23,IF($B$5-R$6&gt;365*10/12,R59*0.3,IF($B$5-R$6&gt;365*9/12,R59*0.37,IF($B$5-R$6&gt;365*8/12,R59*0.44,0)))))</f>
        <v>0</v>
      </c>
      <c r="CV59" s="15">
        <f>+IF($B$5-S$6&lt;365/12,S59,IF($B$5-S$6&lt;365*2/12,S59*0.93,IF($B$5-S$6&lt;365*3/12,S59*0.86,IF($B$5-S$6&lt;365*4/12,S59*0.79,IF($B$5-S$6&lt;365*5/12,S59*0.72,IF($B$5-S$6&lt;365*6/12,S59*0.65,IF($B$5-S$6&lt;365*7/12,S59*0.58,IF($B$5-S$6&lt;365*8/12,S59*0.51,0))))))))+IF($B$5-S$6&gt;365,0,IF($B$5-S$6&gt;365*11/12,S59*0.23,IF($B$5-S$6&gt;365*10/12,S59*0.3,IF($B$5-S$6&gt;365*9/12,S59*0.37,IF($B$5-S$6&gt;365*8/12,S59*0.44,0)))))</f>
        <v>0</v>
      </c>
      <c r="CW59" s="15">
        <f>+IF($B$5-T$6&lt;365/12,T59,IF($B$5-T$6&lt;365*2/12,T59*0.93,IF($B$5-T$6&lt;365*3/12,T59*0.86,IF($B$5-T$6&lt;365*4/12,T59*0.79,IF($B$5-T$6&lt;365*5/12,T59*0.72,IF($B$5-T$6&lt;365*6/12,T59*0.65,IF($B$5-T$6&lt;365*7/12,T59*0.58,IF($B$5-T$6&lt;365*8/12,T59*0.51,0))))))))+IF($B$5-T$6&gt;365,0,IF($B$5-T$6&gt;365*11/12,T59*0.23,IF($B$5-T$6&gt;365*10/12,T59*0.3,IF($B$5-T$6&gt;365*9/12,T59*0.37,IF($B$5-T$6&gt;365*8/12,T59*0.44,0)))))</f>
        <v>0</v>
      </c>
      <c r="CX59" s="15">
        <f>+IF($B$5-U$6&lt;365/12,U59,IF($B$5-U$6&lt;365*2/12,U59*0.93,IF($B$5-U$6&lt;365*3/12,U59*0.86,IF($B$5-U$6&lt;365*4/12,U59*0.79,IF($B$5-U$6&lt;365*5/12,U59*0.72,IF($B$5-U$6&lt;365*6/12,U59*0.65,IF($B$5-U$6&lt;365*7/12,U59*0.58,IF($B$5-U$6&lt;365*8/12,U59*0.51,0))))))))+IF($B$5-U$6&gt;365,0,IF($B$5-U$6&gt;365*11/12,U59*0.23,IF($B$5-U$6&gt;365*10/12,U59*0.3,IF($B$5-U$6&gt;365*9/12,U59*0.37,IF($B$5-U$6&gt;365*8/12,U59*0.44,0)))))</f>
        <v>0</v>
      </c>
      <c r="CY59" s="15">
        <f>+IF($B$5-V$6&lt;365/12,V59,IF($B$5-V$6&lt;365*2/12,V59*0.93,IF($B$5-V$6&lt;365*3/12,V59*0.86,IF($B$5-V$6&lt;365*4/12,V59*0.79,IF($B$5-V$6&lt;365*5/12,V59*0.72,IF($B$5-V$6&lt;365*6/12,V59*0.65,IF($B$5-V$6&lt;365*7/12,V59*0.58,IF($B$5-V$6&lt;365*8/12,V59*0.51,0))))))))+IF($B$5-V$6&gt;365,0,IF($B$5-V$6&gt;365*11/12,V59*0.23,IF($B$5-V$6&gt;365*10/12,V59*0.3,IF($B$5-V$6&gt;365*9/12,V59*0.37,IF($B$5-V$6&gt;365*8/12,V59*0.44,0)))))</f>
        <v>0</v>
      </c>
      <c r="CZ59" s="15">
        <f>+IF($B$5-W$6&lt;365/12,W59,IF($B$5-W$6&lt;365*2/12,W59*0.93,IF($B$5-W$6&lt;365*3/12,W59*0.86,IF($B$5-W$6&lt;365*4/12,W59*0.79,IF($B$5-W$6&lt;365*5/12,W59*0.72,IF($B$5-W$6&lt;365*6/12,W59*0.65,IF($B$5-W$6&lt;365*7/12,W59*0.58,IF($B$5-W$6&lt;365*8/12,W59*0.51,0))))))))+IF($B$5-W$6&gt;365,0,IF($B$5-W$6&gt;365*11/12,W59*0.23,IF($B$5-W$6&gt;365*10/12,W59*0.3,IF($B$5-W$6&gt;365*9/12,W59*0.37,IF($B$5-W$6&gt;365*8/12,W59*0.44,0)))))</f>
        <v>0</v>
      </c>
      <c r="DA59" s="15">
        <f>+IF($B$5-X$6&lt;365/12,X59,IF($B$5-X$6&lt;365*2/12,X59*0.93,IF($B$5-X$6&lt;365*3/12,X59*0.86,IF($B$5-X$6&lt;365*4/12,X59*0.79,IF($B$5-X$6&lt;365*5/12,X59*0.72,IF($B$5-X$6&lt;365*6/12,X59*0.65,IF($B$5-X$6&lt;365*7/12,X59*0.58,IF($B$5-X$6&lt;365*8/12,X59*0.51,0))))))))+IF($B$5-X$6&gt;365,0,IF($B$5-X$6&gt;365*11/12,X59*0.23,IF($B$5-X$6&gt;365*10/12,X59*0.3,IF($B$5-X$6&gt;365*9/12,X59*0.37,IF($B$5-X$6&gt;365*8/12,X59*0.44,0)))))</f>
        <v>0</v>
      </c>
      <c r="DB59" s="15">
        <f>+IF($B$5-Y$6&lt;365/12,Y59,IF($B$5-Y$6&lt;365*2/12,Y59*0.93,IF($B$5-Y$6&lt;365*3/12,Y59*0.86,IF($B$5-Y$6&lt;365*4/12,Y59*0.79,IF($B$5-Y$6&lt;365*5/12,Y59*0.72,IF($B$5-Y$6&lt;365*6/12,Y59*0.65,IF($B$5-Y$6&lt;365*7/12,Y59*0.58,IF($B$5-Y$6&lt;365*8/12,Y59*0.51,0))))))))+IF($B$5-Y$6&gt;365,0,IF($B$5-Y$6&gt;365*11/12,Y59*0.23,IF($B$5-Y$6&gt;365*10/12,Y59*0.3,IF($B$5-Y$6&gt;365*9/12,Y59*0.37,IF($B$5-Y$6&gt;365*8/12,Y59*0.44,0)))))</f>
        <v>0</v>
      </c>
      <c r="DC59" s="15">
        <f>+IF($B$5-Z$6&lt;365/12,Z59,IF($B$5-Z$6&lt;365*2/12,Z59*0.93,IF($B$5-Z$6&lt;365*3/12,Z59*0.86,IF($B$5-Z$6&lt;365*4/12,Z59*0.79,IF($B$5-Z$6&lt;365*5/12,Z59*0.72,IF($B$5-Z$6&lt;365*6/12,Z59*0.65,IF($B$5-Z$6&lt;365*7/12,Z59*0.58,IF($B$5-Z$6&lt;365*8/12,Z59*0.51,0))))))))+IF($B$5-Z$6&gt;365,0,IF($B$5-Z$6&gt;365*11/12,Z59*0.23,IF($B$5-Z$6&gt;365*10/12,Z59*0.3,IF($B$5-Z$6&gt;365*9/12,Z59*0.37,IF($B$5-Z$6&gt;365*8/12,Z59*0.44,0)))))</f>
        <v>0</v>
      </c>
      <c r="DD59" s="15">
        <f>+IF($B$5-AA$6&lt;365/12,AA59,IF($B$5-AA$6&lt;365*2/12,AA59*0.93,IF($B$5-AA$6&lt;365*3/12,AA59*0.86,IF($B$5-AA$6&lt;365*4/12,AA59*0.79,IF($B$5-AA$6&lt;365*5/12,AA59*0.72,IF($B$5-AA$6&lt;365*6/12,AA59*0.65,IF($B$5-AA$6&lt;365*7/12,AA59*0.58,IF($B$5-AA$6&lt;365*8/12,AA59*0.51,0))))))))+IF($B$5-AA$6&gt;365,0,IF($B$5-AA$6&gt;365*11/12,AA59*0.23,IF($B$5-AA$6&gt;365*10/12,AA59*0.3,IF($B$5-AA$6&gt;365*9/12,AA59*0.37,IF($B$5-AA$6&gt;365*8/12,AA59*0.44,0)))))</f>
        <v>0</v>
      </c>
      <c r="DE59" s="15">
        <f>+IF($B$5-AB$6&lt;365/12,AB59,IF($B$5-AB$6&lt;365*2/12,AB59*0.93,IF($B$5-AB$6&lt;365*3/12,AB59*0.86,IF($B$5-AB$6&lt;365*4/12,AB59*0.79,IF($B$5-AB$6&lt;365*5/12,AB59*0.72,IF($B$5-AB$6&lt;365*6/12,AB59*0.65,IF($B$5-AB$6&lt;365*7/12,AB59*0.58,IF($B$5-AB$6&lt;365*8/12,AB59*0.51,0))))))))+IF($B$5-AB$6&gt;365,0,IF($B$5-AB$6&gt;365*11/12,AB59*0.23,IF($B$5-AB$6&gt;365*10/12,AB59*0.3,IF($B$5-AB$6&gt;365*9/12,AB59*0.37,IF($B$5-AB$6&gt;365*8/12,AB59*0.44,0)))))</f>
        <v>0</v>
      </c>
      <c r="DF59" s="15">
        <f>+IF($B$5-AC$6&lt;365/12,AC59,IF($B$5-AC$6&lt;365*2/12,AC59*0.93,IF($B$5-AC$6&lt;365*3/12,AC59*0.86,IF($B$5-AC$6&lt;365*4/12,AC59*0.79,IF($B$5-AC$6&lt;365*5/12,AC59*0.72,IF($B$5-AC$6&lt;365*6/12,AC59*0.65,IF($B$5-AC$6&lt;365*7/12,AC59*0.58,IF($B$5-AC$6&lt;365*8/12,AC59*0.51,0))))))))+IF($B$5-AC$6&gt;365,0,IF($B$5-AC$6&gt;365*11/12,AC59*0.23,IF($B$5-AC$6&gt;365*10/12,AC59*0.3,IF($B$5-AC$6&gt;365*9/12,AC59*0.37,IF($B$5-AC$6&gt;365*8/12,AC59*0.44,0)))))</f>
        <v>0</v>
      </c>
      <c r="DG59" s="15">
        <f>+IF($B$5-AD$6&lt;365/12,AD59,IF($B$5-AD$6&lt;365*2/12,AD59*0.93,IF($B$5-AD$6&lt;365*3/12,AD59*0.86,IF($B$5-AD$6&lt;365*4/12,AD59*0.79,IF($B$5-AD$6&lt;365*5/12,AD59*0.72,IF($B$5-AD$6&lt;365*6/12,AD59*0.65,IF($B$5-AD$6&lt;365*7/12,AD59*0.58,IF($B$5-AD$6&lt;365*8/12,AD59*0.51,0))))))))+IF($B$5-AD$6&gt;365,0,IF($B$5-AD$6&gt;365*11/12,AD59*0.23,IF($B$5-AD$6&gt;365*10/12,AD59*0.3,IF($B$5-AD$6&gt;365*9/12,AD59*0.37,IF($B$5-AD$6&gt;365*8/12,AD59*0.44,0)))))</f>
        <v>0</v>
      </c>
      <c r="DH59" s="15">
        <f>+IF($B$5-AE$6&lt;365/12,AE59,IF($B$5-AE$6&lt;365*2/12,AE59*0.93,IF($B$5-AE$6&lt;365*3/12,AE59*0.86,IF($B$5-AE$6&lt;365*4/12,AE59*0.79,IF($B$5-AE$6&lt;365*5/12,AE59*0.72,IF($B$5-AE$6&lt;365*6/12,AE59*0.65,IF($B$5-AE$6&lt;365*7/12,AE59*0.58,IF($B$5-AE$6&lt;365*8/12,AE59*0.51,0))))))))+IF($B$5-AE$6&gt;365,0,IF($B$5-AE$6&gt;365*11/12,AE59*0.23,IF($B$5-AE$6&gt;365*10/12,AE59*0.3,IF($B$5-AE$6&gt;365*9/12,AE59*0.37,IF($B$5-AE$6&gt;365*8/12,AE59*0.44,0)))))</f>
        <v>0</v>
      </c>
      <c r="DI59" s="15">
        <f>+IF($B$5-AF$6&lt;365/12,AF59,IF($B$5-AF$6&lt;365*2/12,AF59*0.93,IF($B$5-AF$6&lt;365*3/12,AF59*0.86,IF($B$5-AF$6&lt;365*4/12,AF59*0.79,IF($B$5-AF$6&lt;365*5/12,AF59*0.72,IF($B$5-AF$6&lt;365*6/12,AF59*0.65,IF($B$5-AF$6&lt;365*7/12,AF59*0.58,IF($B$5-AF$6&lt;365*8/12,AF59*0.51,0))))))))+IF($B$5-AF$6&gt;365,0,IF($B$5-AF$6&gt;365*11/12,AF59*0.23,IF($B$5-AF$6&gt;365*10/12,AF59*0.3,IF($B$5-AF$6&gt;365*9/12,AF59*0.37,IF($B$5-AF$6&gt;365*8/12,AF59*0.44,0)))))</f>
        <v>0</v>
      </c>
      <c r="DJ59" s="15">
        <f>+IF($B$5-AG$6&lt;365/12,AG59,IF($B$5-AG$6&lt;365*2/12,AG59*0.93,IF($B$5-AG$6&lt;365*3/12,AG59*0.86,IF($B$5-AG$6&lt;365*4/12,AG59*0.79,IF($B$5-AG$6&lt;365*5/12,AG59*0.72,IF($B$5-AG$6&lt;365*6/12,AG59*0.65,IF($B$5-AG$6&lt;365*7/12,AG59*0.58,IF($B$5-AG$6&lt;365*8/12,AG59*0.51,0))))))))+IF($B$5-AG$6&gt;365,0,IF($B$5-AG$6&gt;365*11/12,AG59*0.23,IF($B$5-AG$6&gt;365*10/12,AG59*0.3,IF($B$5-AG$6&gt;365*9/12,AG59*0.37,IF($B$5-AG$6&gt;365*8/12,AG59*0.44,0)))))</f>
        <v>0</v>
      </c>
      <c r="DK59" s="15">
        <f>+IF($B$5-AH$6&lt;365/12,AH59,IF($B$5-AH$6&lt;365*2/12,AH59*0.93,IF($B$5-AH$6&lt;365*3/12,AH59*0.86,IF($B$5-AH$6&lt;365*4/12,AH59*0.79,IF($B$5-AH$6&lt;365*5/12,AH59*0.72,IF($B$5-AH$6&lt;365*6/12,AH59*0.65,IF($B$5-AH$6&lt;365*7/12,AH59*0.58,IF($B$5-AH$6&lt;365*8/12,AH59*0.51,0))))))))+IF($B$5-AH$6&gt;365,0,IF($B$5-AH$6&gt;365*11/12,AH59*0.23,IF($B$5-AH$6&gt;365*10/12,AH59*0.3,IF($B$5-AH$6&gt;365*9/12,AH59*0.37,IF($B$5-AH$6&gt;365*8/12,AH59*0.44,0)))))</f>
        <v>0</v>
      </c>
      <c r="DL59" s="15">
        <f>+IF($B$5-AI$6&lt;365/12,AI59,IF($B$5-AI$6&lt;365*2/12,AI59*0.93,IF($B$5-AI$6&lt;365*3/12,AI59*0.86,IF($B$5-AI$6&lt;365*4/12,AI59*0.79,IF($B$5-AI$6&lt;365*5/12,AI59*0.72,IF($B$5-AI$6&lt;365*6/12,AI59*0.65,IF($B$5-AI$6&lt;365*7/12,AI59*0.58,IF($B$5-AI$6&lt;365*8/12,AI59*0.51,0))))))))+IF($B$5-AI$6&gt;365,0,IF($B$5-AI$6&gt;365*11/12,AI59*0.23,IF($B$5-AI$6&gt;365*10/12,AI59*0.3,IF($B$5-AI$6&gt;365*9/12,AI59*0.37,IF($B$5-AI$6&gt;365*8/12,AI59*0.44,0)))))</f>
        <v>0</v>
      </c>
      <c r="DM59" s="15">
        <f>+IF($B$5-AJ$6&lt;365/12,AJ59,IF($B$5-AJ$6&lt;365*2/12,AJ59*0.93,IF($B$5-AJ$6&lt;365*3/12,AJ59*0.86,IF($B$5-AJ$6&lt;365*4/12,AJ59*0.79,IF($B$5-AJ$6&lt;365*5/12,AJ59*0.72,IF($B$5-AJ$6&lt;365*6/12,AJ59*0.65,IF($B$5-AJ$6&lt;365*7/12,AJ59*0.58,IF($B$5-AJ$6&lt;365*8/12,AJ59*0.51,0))))))))+IF($B$5-AJ$6&gt;365,0,IF($B$5-AJ$6&gt;365*11/12,AJ59*0.23,IF($B$5-AJ$6&gt;365*10/12,AJ59*0.3,IF($B$5-AJ$6&gt;365*9/12,AJ59*0.37,IF($B$5-AJ$6&gt;365*8/12,AJ59*0.44,0)))))</f>
        <v>0</v>
      </c>
      <c r="DN59" s="15">
        <f>+IF($B$5-AK$6&lt;365/12,AK59,IF($B$5-AK$6&lt;365*2/12,AK59*0.93,IF($B$5-AK$6&lt;365*3/12,AK59*0.86,IF($B$5-AK$6&lt;365*4/12,AK59*0.79,IF($B$5-AK$6&lt;365*5/12,AK59*0.72,IF($B$5-AK$6&lt;365*6/12,AK59*0.65,IF($B$5-AK$6&lt;365*7/12,AK59*0.58,IF($B$5-AK$6&lt;365*8/12,AK59*0.51,0))))))))+IF($B$5-AK$6&gt;365,0,IF($B$5-AK$6&gt;365*11/12,AK59*0.23,IF($B$5-AK$6&gt;365*10/12,AK59*0.3,IF($B$5-AK$6&gt;365*9/12,AK59*0.37,IF($B$5-AK$6&gt;365*8/12,AK59*0.44,0)))))</f>
        <v>0</v>
      </c>
      <c r="DO59" s="15">
        <f>+IF($B$5-AL$6&lt;365/12,AL59,IF($B$5-AL$6&lt;365*2/12,AL59*0.93,IF($B$5-AL$6&lt;365*3/12,AL59*0.86,IF($B$5-AL$6&lt;365*4/12,AL59*0.79,IF($B$5-AL$6&lt;365*5/12,AL59*0.72,IF($B$5-AL$6&lt;365*6/12,AL59*0.65,IF($B$5-AL$6&lt;365*7/12,AL59*0.58,IF($B$5-AL$6&lt;365*8/12,AL59*0.51,0))))))))+IF($B$5-AL$6&gt;365,0,IF($B$5-AL$6&gt;365*11/12,AL59*0.23,IF($B$5-AL$6&gt;365*10/12,AL59*0.3,IF($B$5-AL$6&gt;365*9/12,AL59*0.37,IF($B$5-AL$6&gt;365*8/12,AL59*0.44,0)))))</f>
        <v>0</v>
      </c>
      <c r="DP59" s="15">
        <f>+IF($B$5-AM$6&lt;365/12,AM59,IF($B$5-AM$6&lt;365*2/12,AM59*0.93,IF($B$5-AM$6&lt;365*3/12,AM59*0.86,IF($B$5-AM$6&lt;365*4/12,AM59*0.79,IF($B$5-AM$6&lt;365*5/12,AM59*0.72,IF($B$5-AM$6&lt;365*6/12,AM59*0.65,IF($B$5-AM$6&lt;365*7/12,AM59*0.58,IF($B$5-AM$6&lt;365*8/12,AM59*0.51,0))))))))+IF($B$5-AM$6&gt;365,0,IF($B$5-AM$6&gt;365*11/12,AM59*0.23,IF($B$5-AM$6&gt;365*10/12,AM59*0.3,IF($B$5-AM$6&gt;365*9/12,AM59*0.37,IF($B$5-AM$6&gt;365*8/12,AM59*0.44,0)))))</f>
        <v>0</v>
      </c>
      <c r="DQ59" s="15">
        <f>+IF($B$5-AN$6&lt;365/12,AN59,IF($B$5-AN$6&lt;365*2/12,AN59*0.93,IF($B$5-AN$6&lt;365*3/12,AN59*0.86,IF($B$5-AN$6&lt;365*4/12,AN59*0.79,IF($B$5-AN$6&lt;365*5/12,AN59*0.72,IF($B$5-AN$6&lt;365*6/12,AN59*0.65,IF($B$5-AN$6&lt;365*7/12,AN59*0.58,IF($B$5-AN$6&lt;365*8/12,AN59*0.51,0))))))))+IF($B$5-AN$6&gt;365,0,IF($B$5-AN$6&gt;365*11/12,AN59*0.23,IF($B$5-AN$6&gt;365*10/12,AN59*0.3,IF($B$5-AN$6&gt;365*9/12,AN59*0.37,IF($B$5-AN$6&gt;365*8/12,AN59*0.44,0)))))</f>
        <v>0</v>
      </c>
      <c r="DR59" s="15">
        <f>+IF($B$5-AO$6&lt;365/12,AO59,IF($B$5-AO$6&lt;365*2/12,AO59*0.93,IF($B$5-AO$6&lt;365*3/12,AO59*0.86,IF($B$5-AO$6&lt;365*4/12,AO59*0.79,IF($B$5-AO$6&lt;365*5/12,AO59*0.72,IF($B$5-AO$6&lt;365*6/12,AO59*0.65,IF($B$5-AO$6&lt;365*7/12,AO59*0.58,IF($B$5-AO$6&lt;365*8/12,AO59*0.51,0))))))))+IF($B$5-AO$6&gt;365,0,IF($B$5-AO$6&gt;365*11/12,AO59*0.23,IF($B$5-AO$6&gt;365*10/12,AO59*0.3,IF($B$5-AO$6&gt;365*9/12,AO59*0.37,IF($B$5-AO$6&gt;365*8/12,AO59*0.44,0)))))</f>
        <v>0</v>
      </c>
      <c r="DS59" s="15">
        <f>+IF($B$5-AP$6&lt;365/12,AP59,IF($B$5-AP$6&lt;365*2/12,AP59*0.93,IF($B$5-AP$6&lt;365*3/12,AP59*0.86,IF($B$5-AP$6&lt;365*4/12,AP59*0.79,IF($B$5-AP$6&lt;365*5/12,AP59*0.72,IF($B$5-AP$6&lt;365*6/12,AP59*0.65,IF($B$5-AP$6&lt;365*7/12,AP59*0.58,IF($B$5-AP$6&lt;365*8/12,AP59*0.51,0))))))))+IF($B$5-AP$6&gt;365,0,IF($B$5-AP$6&gt;365*11/12,AP59*0.23,IF($B$5-AP$6&gt;365*10/12,AP59*0.3,IF($B$5-AP$6&gt;365*9/12,AP59*0.37,IF($B$5-AP$6&gt;365*8/12,AP59*0.44,0)))))</f>
        <v>0</v>
      </c>
      <c r="DT59" s="15">
        <f>+IF($B$5-AQ$6&lt;365/12,AQ59,IF($B$5-AQ$6&lt;365*2/12,AQ59*0.93,IF($B$5-AQ$6&lt;365*3/12,AQ59*0.86,IF($B$5-AQ$6&lt;365*4/12,AQ59*0.79,IF($B$5-AQ$6&lt;365*5/12,AQ59*0.72,IF($B$5-AQ$6&lt;365*6/12,AQ59*0.65,IF($B$5-AQ$6&lt;365*7/12,AQ59*0.58,IF($B$5-AQ$6&lt;365*8/12,AQ59*0.51,0))))))))+IF($B$5-AQ$6&gt;365,0,IF($B$5-AQ$6&gt;365*11/12,AQ59*0.23,IF($B$5-AQ$6&gt;365*10/12,AQ59*0.3,IF($B$5-AQ$6&gt;365*9/12,AQ59*0.37,IF($B$5-AQ$6&gt;365*8/12,AQ59*0.44,0)))))</f>
        <v>0</v>
      </c>
      <c r="DU59" s="15">
        <f>+IF($B$5-AR$6&lt;365/12,AR59,IF($B$5-AR$6&lt;365*2/12,AR59*0.93,IF($B$5-AR$6&lt;365*3/12,AR59*0.86,IF($B$5-AR$6&lt;365*4/12,AR59*0.79,IF($B$5-AR$6&lt;365*5/12,AR59*0.72,IF($B$5-AR$6&lt;365*6/12,AR59*0.65,IF($B$5-AR$6&lt;365*7/12,AR59*0.58,IF($B$5-AR$6&lt;365*8/12,AR59*0.51,0))))))))+IF($B$5-AR$6&gt;365,0,IF($B$5-AR$6&gt;365*11/12,AR59*0.23,IF($B$5-AR$6&gt;365*10/12,AR59*0.3,IF($B$5-AR$6&gt;365*9/12,AR59*0.37,IF($B$5-AR$6&gt;365*8/12,AR59*0.44,0)))))</f>
        <v>0</v>
      </c>
      <c r="DV59" s="15">
        <f>+IF($B$5-AS$6&lt;365/12,AS59,IF($B$5-AS$6&lt;365*2/12,AS59*0.93,IF($B$5-AS$6&lt;365*3/12,AS59*0.86,IF($B$5-AS$6&lt;365*4/12,AS59*0.79,IF($B$5-AS$6&lt;365*5/12,AS59*0.72,IF($B$5-AS$6&lt;365*6/12,AS59*0.65,IF($B$5-AS$6&lt;365*7/12,AS59*0.58,IF($B$5-AS$6&lt;365*8/12,AS59*0.51,0))))))))+IF($B$5-AS$6&gt;365,0,IF($B$5-AS$6&gt;365*11/12,AS59*0.23,IF($B$5-AS$6&gt;365*10/12,AS59*0.3,IF($B$5-AS$6&gt;365*9/12,AS59*0.37,IF($B$5-AS$6&gt;365*8/12,AS59*0.44,0)))))</f>
        <v>0</v>
      </c>
      <c r="DW59" s="15">
        <f>+IF($B$5-AT$6&lt;365/12,AT59,IF($B$5-AT$6&lt;365*2/12,AT59*0.93,IF($B$5-AT$6&lt;365*3/12,AT59*0.86,IF($B$5-AT$6&lt;365*4/12,AT59*0.79,IF($B$5-AT$6&lt;365*5/12,AT59*0.72,IF($B$5-AT$6&lt;365*6/12,AT59*0.65,IF($B$5-AT$6&lt;365*7/12,AT59*0.58,IF($B$5-AT$6&lt;365*8/12,AT59*0.51,0))))))))+IF($B$5-AT$6&gt;365,0,IF($B$5-AT$6&gt;365*11/12,AT59*0.23,IF($B$5-AT$6&gt;365*10/12,AT59*0.3,IF($B$5-AT$6&gt;365*9/12,AT59*0.37,IF($B$5-AT$6&gt;365*8/12,AT59*0.44,0)))))</f>
        <v>0</v>
      </c>
      <c r="DX59" s="15">
        <f>+IF($B$5-AU$6&lt;365/12,AU59,IF($B$5-AU$6&lt;365*2/12,AU59*0.93,IF($B$5-AU$6&lt;365*3/12,AU59*0.86,IF($B$5-AU$6&lt;365*4/12,AU59*0.79,IF($B$5-AU$6&lt;365*5/12,AU59*0.72,IF($B$5-AU$6&lt;365*6/12,AU59*0.65,IF($B$5-AU$6&lt;365*7/12,AU59*0.58,IF($B$5-AU$6&lt;365*8/12,AU59*0.51,0))))))))+IF($B$5-AU$6&gt;365,0,IF($B$5-AU$6&gt;365*11/12,AU59*0.23,IF($B$5-AU$6&gt;365*10/12,AU59*0.3,IF($B$5-AU$6&gt;365*9/12,AU59*0.37,IF($B$5-AU$6&gt;365*8/12,AU59*0.44,0)))))</f>
        <v>0</v>
      </c>
      <c r="DY59" s="15">
        <f>+IF($B$5-AV$6&lt;365/12,AV59,IF($B$5-AV$6&lt;365*2/12,AV59*0.93,IF($B$5-AV$6&lt;365*3/12,AV59*0.86,IF($B$5-AV$6&lt;365*4/12,AV59*0.79,IF($B$5-AV$6&lt;365*5/12,AV59*0.72,IF($B$5-AV$6&lt;365*6/12,AV59*0.65,IF($B$5-AV$6&lt;365*7/12,AV59*0.58,IF($B$5-AV$6&lt;365*8/12,AV59*0.51,0))))))))+IF($B$5-AV$6&gt;365,0,IF($B$5-AV$6&gt;365*11/12,AV59*0.23,IF($B$5-AV$6&gt;365*10/12,AV59*0.3,IF($B$5-AV$6&gt;365*9/12,AV59*0.37,IF($B$5-AV$6&gt;365*8/12,AV59*0.44,0)))))</f>
        <v>0</v>
      </c>
      <c r="DZ59" s="15">
        <f>+IF($B$5-AW$6&lt;365/12,AW59,IF($B$5-AW$6&lt;365*2/12,AW59*0.93,IF($B$5-AW$6&lt;365*3/12,AW59*0.86,IF($B$5-AW$6&lt;365*4/12,AW59*0.79,IF($B$5-AW$6&lt;365*5/12,AW59*0.72,IF($B$5-AW$6&lt;365*6/12,AW59*0.65,IF($B$5-AW$6&lt;365*7/12,AW59*0.58,IF($B$5-AW$6&lt;365*8/12,AW59*0.51,0))))))))+IF($B$5-AW$6&gt;365,0,IF($B$5-AW$6&gt;365*11/12,AW59*0.23,IF($B$5-AW$6&gt;365*10/12,AW59*0.3,IF($B$5-AW$6&gt;365*9/12,AW59*0.37,IF($B$5-AW$6&gt;365*8/12,AW59*0.44,0)))))</f>
        <v>72</v>
      </c>
      <c r="EA59" s="15">
        <f>+IF($B$5-AX$6&lt;365/12,AX59,IF($B$5-AX$6&lt;365*2/12,AX59*0.93,IF($B$5-AX$6&lt;365*3/12,AX59*0.86,IF($B$5-AX$6&lt;365*4/12,AX59*0.79,IF($B$5-AX$6&lt;365*5/12,AX59*0.72,IF($B$5-AX$6&lt;365*6/12,AX59*0.65,IF($B$5-AX$6&lt;365*7/12,AX59*0.58,IF($B$5-AX$6&lt;365*8/12,AX59*0.51,0))))))))+IF($B$5-AX$6&gt;365,0,IF($B$5-AX$6&gt;365*11/12,AX59*0.23,IF($B$5-AX$6&gt;365*10/12,AX59*0.3,IF($B$5-AX$6&gt;365*9/12,AX59*0.37,IF($B$5-AX$6&gt;365*8/12,AX59*0.44,0)))))</f>
        <v>0</v>
      </c>
      <c r="EB59" s="15">
        <f>+IF($B$5-AY$6&lt;365/12,AY59,IF($B$5-AY$6&lt;365*2/12,AY59*0.93,IF($B$5-AY$6&lt;365*3/12,AY59*0.86,IF($B$5-AY$6&lt;365*4/12,AY59*0.79,IF($B$5-AY$6&lt;365*5/12,AY59*0.72,IF($B$5-AY$6&lt;365*6/12,AY59*0.65,IF($B$5-AY$6&lt;365*7/12,AY59*0.58,IF($B$5-AY$6&lt;365*8/12,AY59*0.51,0))))))))+IF($B$5-AY$6&gt;365,0,IF($B$5-AY$6&gt;365*11/12,AY59*0.23,IF($B$5-AY$6&gt;365*10/12,AY59*0.3,IF($B$5-AY$6&gt;365*9/12,AY59*0.37,IF($B$5-AY$6&gt;365*8/12,AY59*0.44,0)))))</f>
        <v>0</v>
      </c>
      <c r="EC59" s="15">
        <f>+IF($B$5-AZ$6&lt;365/12,AZ59,IF($B$5-AZ$6&lt;365*2/12,AZ59*0.93,IF($B$5-AZ$6&lt;365*3/12,AZ59*0.86,IF($B$5-AZ$6&lt;365*4/12,AZ59*0.79,IF($B$5-AZ$6&lt;365*5/12,AZ59*0.72,IF($B$5-AZ$6&lt;365*6/12,AZ59*0.65,IF($B$5-AZ$6&lt;365*7/12,AZ59*0.58,IF($B$5-AZ$6&lt;365*8/12,AZ59*0.51,0))))))))+IF($B$5-AZ$6&gt;365,0,IF($B$5-AZ$6&gt;365*11/12,AZ59*0.23,IF($B$5-AZ$6&gt;365*10/12,AZ59*0.3,IF($B$5-AZ$6&gt;365*9/12,AZ59*0.37,IF($B$5-AZ$6&gt;365*8/12,AZ59*0.44,0)))))</f>
        <v>0</v>
      </c>
      <c r="ED59" s="15">
        <f>+IF($B$5-BA$6&lt;365/12,BA59,IF($B$5-BA$6&lt;365*2/12,BA59*0.93,IF($B$5-BA$6&lt;365*3/12,BA59*0.86,IF($B$5-BA$6&lt;365*4/12,BA59*0.79,IF($B$5-BA$6&lt;365*5/12,BA59*0.72,IF($B$5-BA$6&lt;365*6/12,BA59*0.65,IF($B$5-BA$6&lt;365*7/12,BA59*0.58,IF($B$5-BA$6&lt;365*8/12,BA59*0.51,0))))))))+IF($B$5-BA$6&gt;365,0,IF($B$5-BA$6&gt;365*11/12,BA59*0.23,IF($B$5-BA$6&gt;365*10/12,BA59*0.3,IF($B$5-BA$6&gt;365*9/12,BA59*0.37,IF($B$5-BA$6&gt;365*8/12,BA59*0.44,0)))))</f>
        <v>0</v>
      </c>
      <c r="EE59" s="15">
        <f>+IF($B$5-BB$6&lt;365/12,BB59,IF($B$5-BB$6&lt;365*2/12,BB59*0.93,IF($B$5-BB$6&lt;365*3/12,BB59*0.86,IF($B$5-BB$6&lt;365*4/12,BB59*0.79,IF($B$5-BB$6&lt;365*5/12,BB59*0.72,IF($B$5-BB$6&lt;365*6/12,BB59*0.65,IF($B$5-BB$6&lt;365*7/12,BB59*0.58,IF($B$5-BB$6&lt;365*8/12,BB59*0.51,0))))))))+IF($B$5-BB$6&gt;365,0,IF($B$5-BB$6&gt;365*11/12,BB59*0.23,IF($B$5-BB$6&gt;365*10/12,BB59*0.3,IF($B$5-BB$6&gt;365*9/12,BB59*0.37,IF($B$5-BB$6&gt;365*8/12,BB59*0.44,0)))))</f>
        <v>0</v>
      </c>
      <c r="EF59" s="15">
        <f>+IF($B$5-BC$6&lt;365/12,BC59,IF($B$5-BC$6&lt;365*2/12,BC59*0.93,IF($B$5-BC$6&lt;365*3/12,BC59*0.86,IF($B$5-BC$6&lt;365*4/12,BC59*0.79,IF($B$5-BC$6&lt;365*5/12,BC59*0.72,IF($B$5-BC$6&lt;365*6/12,BC59*0.65,IF($B$5-BC$6&lt;365*7/12,BC59*0.58,IF($B$5-BC$6&lt;365*8/12,BC59*0.51,0))))))))+IF($B$5-BC$6&gt;365,0,IF($B$5-BC$6&gt;365*11/12,BC59*0.23,IF($B$5-BC$6&gt;365*10/12,BC59*0.3,IF($B$5-BC$6&gt;365*9/12,BC59*0.37,IF($B$5-BC$6&gt;365*8/12,BC59*0.44,0)))))</f>
        <v>0</v>
      </c>
      <c r="EG59" s="15">
        <f>+IF($B$5-BD$6&lt;365/12,BD59,IF($B$5-BD$6&lt;365*2/12,BD59*0.93,IF($B$5-BD$6&lt;365*3/12,BD59*0.86,IF($B$5-BD$6&lt;365*4/12,BD59*0.79,IF($B$5-BD$6&lt;365*5/12,BD59*0.72,IF($B$5-BD$6&lt;365*6/12,BD59*0.65,IF($B$5-BD$6&lt;365*7/12,BD59*0.58,IF($B$5-BD$6&lt;365*8/12,BD59*0.51,0))))))))+IF($B$5-BD$6&gt;365,0,IF($B$5-BD$6&gt;365*11/12,BD59*0.23,IF($B$5-BD$6&gt;365*10/12,BD59*0.3,IF($B$5-BD$6&gt;365*9/12,BD59*0.37,IF($B$5-BD$6&gt;365*8/12,BD59*0.44,0)))))</f>
        <v>0</v>
      </c>
      <c r="EH59" s="15">
        <f>+IF($B$5-BE$6&lt;365/12,BE59,IF($B$5-BE$6&lt;365*2/12,BE59*0.93,IF($B$5-BE$6&lt;365*3/12,BE59*0.86,IF($B$5-BE$6&lt;365*4/12,BE59*0.79,IF($B$5-BE$6&lt;365*5/12,BE59*0.72,IF($B$5-BE$6&lt;365*6/12,BE59*0.65,IF($B$5-BE$6&lt;365*7/12,BE59*0.58,IF($B$5-BE$6&lt;365*8/12,BE59*0.51,0))))))))+IF($B$5-BE$6&gt;365,0,IF($B$5-BE$6&gt;365*11/12,BE59*0.23,IF($B$5-BE$6&gt;365*10/12,BE59*0.3,IF($B$5-BE$6&gt;365*9/12,BE59*0.37,IF($B$5-BE$6&gt;365*8/12,BE59*0.44,0)))))</f>
        <v>0</v>
      </c>
      <c r="EI59" s="15">
        <f>+IF($B$5-BF$6&lt;365/12,BF59,IF($B$5-BF$6&lt;365*2/12,BF59*0.93,IF($B$5-BF$6&lt;365*3/12,BF59*0.86,IF($B$5-BF$6&lt;365*4/12,BF59*0.79,IF($B$5-BF$6&lt;365*5/12,BF59*0.72,IF($B$5-BF$6&lt;365*6/12,BF59*0.65,IF($B$5-BF$6&lt;365*7/12,BF59*0.58,IF($B$5-BF$6&lt;365*8/12,BF59*0.51,0))))))))+IF($B$5-BF$6&gt;365,0,IF($B$5-BF$6&gt;365*11/12,BF59*0.23,IF($B$5-BF$6&gt;365*10/12,BF59*0.3,IF($B$5-BF$6&gt;365*9/12,BF59*0.37,IF($B$5-BF$6&gt;365*8/12,BF59*0.44,0)))))</f>
        <v>0</v>
      </c>
      <c r="EJ59" s="15">
        <f>+IF($B$5-BG$6&lt;365/12,BG59,IF($B$5-BG$6&lt;365*2/12,BG59*0.93,IF($B$5-BG$6&lt;365*3/12,BG59*0.86,IF($B$5-BG$6&lt;365*4/12,BG59*0.79,IF($B$5-BG$6&lt;365*5/12,BG59*0.72,IF($B$5-BG$6&lt;365*6/12,BG59*0.65,IF($B$5-BG$6&lt;365*7/12,BG59*0.58,IF($B$5-BG$6&lt;365*8/12,BG59*0.51,0))))))))+IF($B$5-BG$6&gt;365,0,IF($B$5-BG$6&gt;365*11/12,BG59*0.23,IF($B$5-BG$6&gt;365*10/12,BG59*0.3,IF($B$5-BG$6&gt;365*9/12,BG59*0.37,IF($B$5-BG$6&gt;365*8/12,BG59*0.44,0)))))</f>
        <v>0</v>
      </c>
      <c r="EK59" s="15">
        <f>+IF($B$5-BH$6&lt;365/12,BH59,IF($B$5-BH$6&lt;365*2/12,BH59*0.93,IF($B$5-BH$6&lt;365*3/12,BH59*0.86,IF($B$5-BH$6&lt;365*4/12,BH59*0.79,IF($B$5-BH$6&lt;365*5/12,BH59*0.72,IF($B$5-BH$6&lt;365*6/12,BH59*0.65,IF($B$5-BH$6&lt;365*7/12,BH59*0.58,IF($B$5-BH$6&lt;365*8/12,BH59*0.51,0))))))))+IF($B$5-BH$6&gt;365,0,IF($B$5-BH$6&gt;365*11/12,BH59*0.23,IF($B$5-BH$6&gt;365*10/12,BH59*0.3,IF($B$5-BH$6&gt;365*9/12,BH59*0.37,IF($B$5-BH$6&gt;365*8/12,BH59*0.44,0)))))</f>
        <v>0</v>
      </c>
      <c r="EL59" s="15">
        <f>+IF($B$5-BI$6&lt;365/12,BI59,IF($B$5-BI$6&lt;365*2/12,BI59*0.93,IF($B$5-BI$6&lt;365*3/12,BI59*0.86,IF($B$5-BI$6&lt;365*4/12,BI59*0.79,IF($B$5-BI$6&lt;365*5/12,BI59*0.72,IF($B$5-BI$6&lt;365*6/12,BI59*0.65,IF($B$5-BI$6&lt;365*7/12,BI59*0.58,IF($B$5-BI$6&lt;365*8/12,BI59*0.51,0))))))))+IF($B$5-BI$6&gt;365,0,IF($B$5-BI$6&gt;365*11/12,BI59*0.23,IF($B$5-BI$6&gt;365*10/12,BI59*0.3,IF($B$5-BI$6&gt;365*9/12,BI59*0.37,IF($B$5-BI$6&gt;365*8/12,BI59*0.44,0)))))</f>
        <v>0</v>
      </c>
      <c r="EM59" s="15">
        <f>+IF($B$5-BJ$6&lt;365/12,BJ59,IF($B$5-BJ$6&lt;365*2/12,BJ59*0.93,IF($B$5-BJ$6&lt;365*3/12,BJ59*0.86,IF($B$5-BJ$6&lt;365*4/12,BJ59*0.79,IF($B$5-BJ$6&lt;365*5/12,BJ59*0.72,IF($B$5-BJ$6&lt;365*6/12,BJ59*0.65,IF($B$5-BJ$6&lt;365*7/12,BJ59*0.58,IF($B$5-BJ$6&lt;365*8/12,BJ59*0.51,0))))))))+IF($B$5-BJ$6&gt;365,0,IF($B$5-BJ$6&gt;365*11/12,BJ59*0.23,IF($B$5-BJ$6&gt;365*10/12,BJ59*0.3,IF($B$5-BJ$6&gt;365*9/12,BJ59*0.37,IF($B$5-BJ$6&gt;365*8/12,BJ59*0.44,0)))))</f>
        <v>0</v>
      </c>
      <c r="EN59" s="15">
        <f>+IF($B$5-BK$6&lt;365/12,BK59,IF($B$5-BK$6&lt;365*2/12,BK59*0.93,IF($B$5-BK$6&lt;365*3/12,BK59*0.86,IF($B$5-BK$6&lt;365*4/12,BK59*0.79,IF($B$5-BK$6&lt;365*5/12,BK59*0.72,IF($B$5-BK$6&lt;365*6/12,BK59*0.65,IF($B$5-BK$6&lt;365*7/12,BK59*0.58,IF($B$5-BK$6&lt;365*8/12,BK59*0.51,0))))))))+IF($B$5-BK$6&gt;365,0,IF($B$5-BK$6&gt;365*11/12,BK59*0.23,IF($B$5-BK$6&gt;365*10/12,BK59*0.3,IF($B$5-BK$6&gt;365*9/12,BK59*0.37,IF($B$5-BK$6&gt;365*8/12,BK59*0.44,0)))))</f>
        <v>0</v>
      </c>
      <c r="EO59" s="15">
        <f>+IF($B$5-BL$6&lt;365/12,BL59,IF($B$5-BL$6&lt;365*2/12,BL59*0.93,IF($B$5-BL$6&lt;365*3/12,BL59*0.86,IF($B$5-BL$6&lt;365*4/12,BL59*0.79,IF($B$5-BL$6&lt;365*5/12,BL59*0.72,IF($B$5-BL$6&lt;365*6/12,BL59*0.65,IF($B$5-BL$6&lt;365*7/12,BL59*0.58,IF($B$5-BL$6&lt;365*8/12,BL59*0.51,0))))))))+IF($B$5-BL$6&gt;365,0,IF($B$5-BL$6&gt;365*11/12,BL59*0.23,IF($B$5-BL$6&gt;365*10/12,BL59*0.3,IF($B$5-BL$6&gt;365*9/12,BL59*0.37,IF($B$5-BL$6&gt;365*8/12,BL59*0.44,0)))))</f>
        <v>0</v>
      </c>
      <c r="EP59" s="15">
        <f>+IF($B$5-BM$6&lt;365/12,BM59,IF($B$5-BM$6&lt;365*2/12,BM59*0.93,IF($B$5-BM$6&lt;365*3/12,BM59*0.86,IF($B$5-BM$6&lt;365*4/12,BM59*0.79,IF($B$5-BM$6&lt;365*5/12,BM59*0.72,IF($B$5-BM$6&lt;365*6/12,BM59*0.65,IF($B$5-BM$6&lt;365*7/12,BM59*0.58,IF($B$5-BM$6&lt;365*8/12,BM59*0.51,0))))))))+IF($B$5-BM$6&gt;365,0,IF($B$5-BM$6&gt;365*11/12,BM59*0.23,IF($B$5-BM$6&gt;365*10/12,BM59*0.3,IF($B$5-BM$6&gt;365*9/12,BM59*0.37,IF($B$5-BM$6&gt;365*8/12,BM59*0.44,0)))))</f>
        <v>0</v>
      </c>
      <c r="EQ59" s="15">
        <f>+IF($B$5-BN$6&lt;365/12,BN59,IF($B$5-BN$6&lt;365*2/12,BN59*0.93,IF($B$5-BN$6&lt;365*3/12,BN59*0.86,IF($B$5-BN$6&lt;365*4/12,BN59*0.79,IF($B$5-BN$6&lt;365*5/12,BN59*0.72,IF($B$5-BN$6&lt;365*6/12,BN59*0.65,IF($B$5-BN$6&lt;365*7/12,BN59*0.58,IF($B$5-BN$6&lt;365*8/12,BN59*0.51,0))))))))+IF($B$5-BN$6&gt;365,0,IF($B$5-BN$6&gt;365*11/12,BN59*0.23,IF($B$5-BN$6&gt;365*10/12,BN59*0.3,IF($B$5-BN$6&gt;365*9/12,BN59*0.37,IF($B$5-BN$6&gt;365*8/12,BN59*0.44,0)))))</f>
        <v>0</v>
      </c>
      <c r="ER59" s="15">
        <f>+IF($B$5-BO$6&lt;365/12,BO59,IF($B$5-BO$6&lt;365*2/12,BO59*0.93,IF($B$5-BO$6&lt;365*3/12,BO59*0.86,IF($B$5-BO$6&lt;365*4/12,BO59*0.79,IF($B$5-BO$6&lt;365*5/12,BO59*0.72,IF($B$5-BO$6&lt;365*6/12,BO59*0.65,IF($B$5-BO$6&lt;365*7/12,BO59*0.58,IF($B$5-BO$6&lt;365*8/12,BO59*0.51,0))))))))+IF($B$5-BO$6&gt;365,0,IF($B$5-BO$6&gt;365*11/12,BO59*0.23,IF($B$5-BO$6&gt;365*10/12,BO59*0.3,IF($B$5-BO$6&gt;365*9/12,BO59*0.37,IF($B$5-BO$6&gt;365*8/12,BO59*0.44,0)))))</f>
        <v>0</v>
      </c>
      <c r="ES59" s="15">
        <f>+IF($B$5-BP$6&lt;365/12,BP59,IF($B$5-BP$6&lt;365*2/12,BP59*0.93,IF($B$5-BP$6&lt;365*3/12,BP59*0.86,IF($B$5-BP$6&lt;365*4/12,BP59*0.79,IF($B$5-BP$6&lt;365*5/12,BP59*0.72,IF($B$5-BP$6&lt;365*6/12,BP59*0.65,IF($B$5-BP$6&lt;365*7/12,BP59*0.58,IF($B$5-BP$6&lt;365*8/12,BP59*0.51,0))))))))+IF($B$5-BP$6&gt;365,0,IF($B$5-BP$6&gt;365*11/12,BP59*0.23,IF($B$5-BP$6&gt;365*10/12,BP59*0.3,IF($B$5-BP$6&gt;365*9/12,BP59*0.37,IF($B$5-BP$6&gt;365*8/12,BP59*0.44,0)))))</f>
        <v>0</v>
      </c>
      <c r="ET59" s="15">
        <f>+IF($B$5-BQ$6&lt;365/12,BQ59,IF($B$5-BQ$6&lt;365*2/12,BQ59*0.93,IF($B$5-BQ$6&lt;365*3/12,BQ59*0.86,IF($B$5-BQ$6&lt;365*4/12,BQ59*0.79,IF($B$5-BQ$6&lt;365*5/12,BQ59*0.72,IF($B$5-BQ$6&lt;365*6/12,BQ59*0.65,IF($B$5-BQ$6&lt;365*7/12,BQ59*0.58,IF($B$5-BQ$6&lt;365*8/12,BQ59*0.51,0))))))))+IF($B$5-BQ$6&gt;365,0,IF($B$5-BQ$6&gt;365*11/12,BQ59*0.23,IF($B$5-BQ$6&gt;365*10/12,BQ59*0.3,IF($B$5-BQ$6&gt;365*9/12,BQ59*0.37,IF($B$5-BQ$6&gt;365*8/12,BQ59*0.44,0)))))</f>
        <v>0</v>
      </c>
      <c r="EU59" s="15">
        <f>+IF($B$5-BR$6&lt;365/12,BR59,IF($B$5-BR$6&lt;365*2/12,BR59*0.93,IF($B$5-BR$6&lt;365*3/12,BR59*0.86,IF($B$5-BR$6&lt;365*4/12,BR59*0.79,IF($B$5-BR$6&lt;365*5/12,BR59*0.72,IF($B$5-BR$6&lt;365*6/12,BR59*0.65,IF($B$5-BR$6&lt;365*7/12,BR59*0.58,IF($B$5-BR$6&lt;365*8/12,BR59*0.51,0))))))))+IF($B$5-BR$6&gt;365,0,IF($B$5-BR$6&gt;365*11/12,BR59*0.23,IF($B$5-BR$6&gt;365*10/12,BR59*0.3,IF($B$5-BR$6&gt;365*9/12,BR59*0.37,IF($B$5-BR$6&gt;365*8/12,BR59*0.44,0)))))</f>
        <v>0</v>
      </c>
      <c r="EV59" s="15">
        <f>+IF($B$5-BS$6&lt;365/12,BS59,IF($B$5-BS$6&lt;365*2/12,BS59*0.93,IF($B$5-BS$6&lt;365*3/12,BS59*0.86,IF($B$5-BS$6&lt;365*4/12,BS59*0.79,IF($B$5-BS$6&lt;365*5/12,BS59*0.72,IF($B$5-BS$6&lt;365*6/12,BS59*0.65,IF($B$5-BS$6&lt;365*7/12,BS59*0.58,IF($B$5-BS$6&lt;365*8/12,BS59*0.51,0))))))))+IF($B$5-BS$6&gt;365,0,IF($B$5-BS$6&gt;365*11/12,BS59*0.23,IF($B$5-BS$6&gt;365*10/12,BS59*0.3,IF($B$5-BS$6&gt;365*9/12,BS59*0.37,IF($B$5-BS$6&gt;365*8/12,BS59*0.44,0)))))</f>
        <v>0</v>
      </c>
      <c r="EW59" s="15">
        <f>+IF($B$5-BT$6&lt;365/12,BT59,IF($B$5-BT$6&lt;365*2/12,BT59*0.93,IF($B$5-BT$6&lt;365*3/12,BT59*0.86,IF($B$5-BT$6&lt;365*4/12,BT59*0.79,IF($B$5-BT$6&lt;365*5/12,BT59*0.72,IF($B$5-BT$6&lt;365*6/12,BT59*0.65,IF($B$5-BT$6&lt;365*7/12,BT59*0.58,IF($B$5-BT$6&lt;365*8/12,BT59*0.51,0))))))))+IF($B$5-BT$6&gt;365,0,IF($B$5-BT$6&gt;365*11/12,BT59*0.23,IF($B$5-BT$6&gt;365*10/12,BT59*0.3,IF($B$5-BT$6&gt;365*9/12,BT59*0.37,IF($B$5-BT$6&gt;365*8/12,BT59*0.44,0)))))</f>
        <v>0</v>
      </c>
      <c r="EX59" s="15">
        <f>+IF($B$5-BU$6&lt;365/12,BU59,IF($B$5-BU$6&lt;365*2/12,BU59*0.93,IF($B$5-BU$6&lt;365*3/12,BU59*0.86,IF($B$5-BU$6&lt;365*4/12,BU59*0.79,IF($B$5-BU$6&lt;365*5/12,BU59*0.72,IF($B$5-BU$6&lt;365*6/12,BU59*0.65,IF($B$5-BU$6&lt;365*7/12,BU59*0.58,IF($B$5-BU$6&lt;365*8/12,BU59*0.51,0))))))))+IF($B$5-BU$6&gt;365,0,IF($B$5-BU$6&gt;365*11/12,BU59*0.23,IF($B$5-BU$6&gt;365*10/12,BU59*0.3,IF($B$5-BU$6&gt;365*9/12,BU59*0.37,IF($B$5-BU$6&gt;365*8/12,BU59*0.44,0)))))</f>
        <v>0</v>
      </c>
      <c r="EY59" s="15">
        <f>+IF($B$5-BV$6&lt;365/12,BV59,IF($B$5-BV$6&lt;365*2/12,BV59*0.93,IF($B$5-BV$6&lt;365*3/12,BV59*0.86,IF($B$5-BV$6&lt;365*4/12,BV59*0.79,IF($B$5-BV$6&lt;365*5/12,BV59*0.72,IF($B$5-BV$6&lt;365*6/12,BV59*0.65,IF($B$5-BV$6&lt;365*7/12,BV59*0.58,IF($B$5-BV$6&lt;365*8/12,BV59*0.51,0))))))))+IF($B$5-BV$6&gt;365,0,IF($B$5-BV$6&gt;365*11/12,BV59*0.23,IF($B$5-BV$6&gt;365*10/12,BV59*0.3,IF($B$5-BV$6&gt;365*9/12,BV59*0.37,IF($B$5-BV$6&gt;365*8/12,BV59*0.44,0)))))</f>
        <v>0</v>
      </c>
      <c r="EZ59" s="15">
        <f>+IF($B$5-BW$6&lt;365/12,BW59,IF($B$5-BW$6&lt;365*2/12,BW59*0.93,IF($B$5-BW$6&lt;365*3/12,BW59*0.86,IF($B$5-BW$6&lt;365*4/12,BW59*0.79,IF($B$5-BW$6&lt;365*5/12,BW59*0.72,IF($B$5-BW$6&lt;365*6/12,BW59*0.65,IF($B$5-BW$6&lt;365*7/12,BW59*0.58,IF($B$5-BW$6&lt;365*8/12,BW59*0.51,0))))))))+IF($B$5-BW$6&gt;365,0,IF($B$5-BW$6&gt;365*11/12,BW59*0.23,IF($B$5-BW$6&gt;365*10/12,BW59*0.3,IF($B$5-BW$6&gt;365*9/12,BW59*0.37,IF($B$5-BW$6&gt;365*8/12,BW59*0.44,0)))))</f>
        <v>0</v>
      </c>
      <c r="FA59" s="15">
        <f>+IF($B$5-BX$6&lt;365/12,BX59,IF($B$5-BX$6&lt;365*2/12,BX59*0.93,IF($B$5-BX$6&lt;365*3/12,BX59*0.86,IF($B$5-BX$6&lt;365*4/12,BX59*0.79,IF($B$5-BX$6&lt;365*5/12,BX59*0.72,IF($B$5-BX$6&lt;365*6/12,BX59*0.65,IF($B$5-BX$6&lt;365*7/12,BX59*0.58,IF($B$5-BX$6&lt;365*8/12,BX59*0.51,0))))))))+IF($B$5-BX$6&gt;365,0,IF($B$5-BX$6&gt;365*11/12,BX59*0.23,IF($B$5-BX$6&gt;365*10/12,BX59*0.3,IF($B$5-BX$6&gt;365*9/12,BX59*0.37,IF($B$5-BX$6&gt;365*8/12,BX59*0.44,0)))))</f>
        <v>0</v>
      </c>
      <c r="FB59" s="15">
        <f>+IF($B$5-BY$6&lt;365/12,BY59,IF($B$5-BY$6&lt;365*2/12,BY59*0.93,IF($B$5-BY$6&lt;365*3/12,BY59*0.86,IF($B$5-BY$6&lt;365*4/12,BY59*0.79,IF($B$5-BY$6&lt;365*5/12,BY59*0.72,IF($B$5-BY$6&lt;365*6/12,BY59*0.65,IF($B$5-BY$6&lt;365*7/12,BY59*0.58,IF($B$5-BY$6&lt;365*8/12,BY59*0.51,0))))))))+IF($B$5-BY$6&gt;365,0,IF($B$5-BY$6&gt;365*11/12,BY59*0.23,IF($B$5-BY$6&gt;365*10/12,BY59*0.3,IF($B$5-BY$6&gt;365*9/12,BY59*0.37,IF($B$5-BY$6&gt;365*8/12,BY59*0.44,0)))))</f>
        <v>0</v>
      </c>
      <c r="FC59" s="15">
        <f>+IF($B$5-BZ$6&lt;365/12,BZ59,IF($B$5-BZ$6&lt;365*2/12,BZ59*0.93,IF($B$5-BZ$6&lt;365*3/12,BZ59*0.86,IF($B$5-BZ$6&lt;365*4/12,BZ59*0.79,IF($B$5-BZ$6&lt;365*5/12,BZ59*0.72,IF($B$5-BZ$6&lt;365*6/12,BZ59*0.65,IF($B$5-BZ$6&lt;365*7/12,BZ59*0.58,IF($B$5-BZ$6&lt;365*8/12,BZ59*0.51,0))))))))+IF($B$5-BZ$6&gt;365,0,IF($B$5-BZ$6&gt;365*11/12,BZ59*0.23,IF($B$5-BZ$6&gt;365*10/12,BZ59*0.3,IF($B$5-BZ$6&gt;365*9/12,BZ59*0.37,IF($B$5-BZ$6&gt;365*8/12,BZ59*0.44,0)))))</f>
        <v>0</v>
      </c>
      <c r="FD59" s="15">
        <f>+IF($B$5-CA$6&lt;365/12,CA59,IF($B$5-CA$6&lt;365*2/12,CA59*0.93,IF($B$5-CA$6&lt;365*3/12,CA59*0.86,IF($B$5-CA$6&lt;365*4/12,CA59*0.79,IF($B$5-CA$6&lt;365*5/12,CA59*0.72,IF($B$5-CA$6&lt;365*6/12,CA59*0.65,IF($B$5-CA$6&lt;365*7/12,CA59*0.58,IF($B$5-CA$6&lt;365*8/12,CA59*0.51,0))))))))+IF($B$5-CA$6&gt;365,0,IF($B$5-CA$6&gt;365*11/12,CA59*0.23,IF($B$5-CA$6&gt;365*10/12,CA59*0.3,IF($B$5-CA$6&gt;365*9/12,CA59*0.37,IF($B$5-CA$6&gt;365*8/12,CA59*0.44,0)))))</f>
        <v>0</v>
      </c>
      <c r="FE59" s="15">
        <f>+IF($B$5-CB$6&lt;365/12,CB59,IF($B$5-CB$6&lt;365*2/12,CB59*0.93,IF($B$5-CB$6&lt;365*3/12,CB59*0.86,IF($B$5-CB$6&lt;365*4/12,CB59*0.79,IF($B$5-CB$6&lt;365*5/12,CB59*0.72,IF($B$5-CB$6&lt;365*6/12,CB59*0.65,IF($B$5-CB$6&lt;365*7/12,CB59*0.58,IF($B$5-CB$6&lt;365*8/12,CB59*0.51,0))))))))+IF($B$5-CB$6&gt;365,0,IF($B$5-CB$6&gt;365*11/12,CB59*0.23,IF($B$5-CB$6&gt;365*10/12,CB59*0.3,IF($B$5-CB$6&gt;365*9/12,CB59*0.37,IF($B$5-CB$6&gt;365*8/12,CB59*0.44,0)))))</f>
        <v>0</v>
      </c>
      <c r="FF59" s="15">
        <f>+IF($B$5-CC$6&lt;365/12,CC59,IF($B$5-CC$6&lt;365*2/12,CC59*0.93,IF($B$5-CC$6&lt;365*3/12,CC59*0.86,IF($B$5-CC$6&lt;365*4/12,CC59*0.79,IF($B$5-CC$6&lt;365*5/12,CC59*0.72,IF($B$5-CC$6&lt;365*6/12,CC59*0.65,IF($B$5-CC$6&lt;365*7/12,CC59*0.58,IF($B$5-CC$6&lt;365*8/12,CC59*0.51,0))))))))+IF($B$5-CC$6&gt;365,0,IF($B$5-CC$6&gt;365*11/12,CC59*0.23,IF($B$5-CC$6&gt;365*10/12,CC59*0.3,IF($B$5-CC$6&gt;365*9/12,CC59*0.37,IF($B$5-CC$6&gt;365*8/12,CC59*0.44,0)))))</f>
        <v>0</v>
      </c>
      <c r="FG59" s="15">
        <f>+IF($B$5-CD$6&lt;365/12,CD59,IF($B$5-CD$6&lt;365*2/12,CD59*0.93,IF($B$5-CD$6&lt;365*3/12,CD59*0.86,IF($B$5-CD$6&lt;365*4/12,CD59*0.79,IF($B$5-CD$6&lt;365*5/12,CD59*0.72,IF($B$5-CD$6&lt;365*6/12,CD59*0.65,IF($B$5-CD$6&lt;365*7/12,CD59*0.58,IF($B$5-CD$6&lt;365*8/12,CD59*0.51,0))))))))+IF($B$5-CD$6&gt;365,0,IF($B$5-CD$6&gt;365*11/12,CD59*0.23,IF($B$5-CD$6&gt;365*10/12,CD59*0.3,IF($B$5-CD$6&gt;365*9/12,CD59*0.37,IF($B$5-CD$6&gt;365*8/12,CD59*0.44,0)))))</f>
        <v>0</v>
      </c>
      <c r="FH59" s="15">
        <f>+IF($B$5-CE$6&lt;365/12,CE59,IF($B$5-CE$6&lt;365*2/12,CE59*0.93,IF($B$5-CE$6&lt;365*3/12,CE59*0.86,IF($B$5-CE$6&lt;365*4/12,CE59*0.79,IF($B$5-CE$6&lt;365*5/12,CE59*0.72,IF($B$5-CE$6&lt;365*6/12,CE59*0.65,IF($B$5-CE$6&lt;365*7/12,CE59*0.58,IF($B$5-CE$6&lt;365*8/12,CE59*0.51,0))))))))+IF($B$5-CE$6&gt;365,0,IF($B$5-CE$6&gt;365*11/12,CE59*0.23,IF($B$5-CE$6&gt;365*10/12,CE59*0.3,IF($B$5-CE$6&gt;365*9/12,CE59*0.37,IF($B$5-CE$6&gt;365*8/12,CE59*0.44,0)))))</f>
        <v>0</v>
      </c>
      <c r="FI59" s="15">
        <f>+IF($B$5-CF$7&lt;365/12,CF60,IF($B$5-CF$7&lt;365*2/12,CF60*0.93,IF($B$5-CF$7&lt;365*3/12,CF60*0.86,IF($B$5-CF$7&lt;365*4/12,CF60*0.79,IF($B$5-CF$7&lt;365*5/12,CF60*0.72,IF($B$5-CF$7&lt;365*6/12,CF60*0.65,IF($B$5-CF$7&lt;365*7/12,CF60*0.58,IF($B$5-CF$7&lt;365*8/12,CF60*0.51,0))))))))+IF($B$5-CF$7&gt;365,0,IF($B$5-CF$7&gt;365*11/12,CF60*0.23,IF($B$5-CF$7&gt;365*10/12,CF60*0.3,IF($B$5-CF$7&gt;365*9/12,CF60*0.37,IF($B$5-CF$7&gt;365*8/12,CF60*0.44,0)))))</f>
        <v>0</v>
      </c>
      <c r="FJ59" s="17">
        <f>SUM(CH59:FI59)</f>
        <v>81.2</v>
      </c>
      <c r="FK59" s="26">
        <f>+CG59</f>
        <v>2</v>
      </c>
      <c r="FL59" s="18" t="str">
        <f t="shared" si="15"/>
        <v>Ricardo Mendez</v>
      </c>
      <c r="FM59" s="9" t="str">
        <f t="shared" si="16"/>
        <v>CCC</v>
      </c>
      <c r="FN59" s="14">
        <f t="shared" si="17"/>
        <v>53</v>
      </c>
      <c r="FO59" s="11">
        <v>53</v>
      </c>
      <c r="FP59" s="36">
        <f t="shared" si="13"/>
        <v>40.6</v>
      </c>
    </row>
    <row r="60" spans="2:172" ht="13.5" customHeight="1" x14ac:dyDescent="0.2">
      <c r="B60" s="14">
        <f t="shared" si="14"/>
        <v>54</v>
      </c>
      <c r="C60" s="13" t="s">
        <v>83</v>
      </c>
      <c r="D60" s="13" t="s">
        <v>4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48">
        <v>101.6</v>
      </c>
      <c r="AA60" s="24"/>
      <c r="AB60" s="24"/>
      <c r="AC60" s="24"/>
      <c r="AD60" s="24"/>
      <c r="AE60" s="24">
        <v>48</v>
      </c>
      <c r="AF60" s="24"/>
      <c r="AG60" s="24"/>
      <c r="AH60" s="24"/>
      <c r="AI60" s="24"/>
      <c r="AJ60" s="24"/>
      <c r="AK60" s="24">
        <v>16</v>
      </c>
      <c r="AL60" s="24"/>
      <c r="AM60" s="24"/>
      <c r="AN60" s="24"/>
      <c r="AO60" s="24"/>
      <c r="AP60" s="24"/>
      <c r="AQ60" s="24"/>
      <c r="AR60" s="24">
        <v>2.5</v>
      </c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6">
        <f>COUNT(D60:CF60)</f>
        <v>4</v>
      </c>
      <c r="CH60" s="15">
        <f>+IF($B$5-E$6&lt;365/12,E60,IF($B$5-E$6&lt;365*2/12,E60*0.93,IF($B$5-E$6&lt;365*3/12,E60*0.86,IF($B$5-E$6&lt;365*4/12,E60*0.79,IF($B$5-E$6&lt;365*5/12,E60*0.72,IF($B$5-E$6&lt;365*6/12,E60*0.65,IF($B$5-E$6&lt;365*7/12,E60*0.58,IF($B$5-E$6&lt;365*8/12,E60*0.51,0))))))))+IF($B$5-E$6&gt;365,0,IF($B$5-E$6&gt;365*11/12,E60*0.23,IF($B$5-E$6&gt;365*10/12,E60*0.3,IF($B$5-E$6&gt;365*9/12,E60*0.37,IF($B$5-E$6&gt;365*8/12,E60*0.44,0)))))</f>
        <v>0</v>
      </c>
      <c r="CI60" s="15">
        <f>+IF($B$5-F$6&lt;365/12,F60,IF($B$5-F$6&lt;365*2/12,F60*0.93,IF($B$5-F$6&lt;365*3/12,F60*0.86,IF($B$5-F$6&lt;365*4/12,F60*0.79,IF($B$5-F$6&lt;365*5/12,F60*0.72,IF($B$5-F$6&lt;365*6/12,F60*0.65,IF($B$5-F$6&lt;365*7/12,F60*0.58,IF($B$5-F$6&lt;365*8/12,F60*0.51,0))))))))+IF($B$5-F$6&gt;365,0,IF($B$5-F$6&gt;365*11/12,F60*0.23,IF($B$5-F$6&gt;365*10/12,F60*0.3,IF($B$5-F$6&gt;365*9/12,F60*0.37,IF($B$5-F$6&gt;365*8/12,F60*0.44,0)))))</f>
        <v>0</v>
      </c>
      <c r="CJ60" s="15">
        <f>+IF($B$5-G$6&lt;365/12,G60,IF($B$5-G$6&lt;365*2/12,G60*0.93,IF($B$5-G$6&lt;365*3/12,G60*0.86,IF($B$5-G$6&lt;365*4/12,G60*0.79,IF($B$5-G$6&lt;365*5/12,G60*0.72,IF($B$5-G$6&lt;365*6/12,G60*0.65,IF($B$5-G$6&lt;365*7/12,G60*0.58,IF($B$5-G$6&lt;365*8/12,G60*0.51,0))))))))+IF($B$5-G$6&gt;365,0,IF($B$5-G$6&gt;365*11/12,G60*0.23,IF($B$5-G$6&gt;365*10/12,G60*0.3,IF($B$5-G$6&gt;365*9/12,G60*0.37,IF($B$5-G$6&gt;365*8/12,G60*0.44,0)))))</f>
        <v>0</v>
      </c>
      <c r="CK60" s="15">
        <f>+IF($B$5-H$6&lt;365/12,H60,IF($B$5-H$6&lt;365*2/12,H60*0.93,IF($B$5-H$6&lt;365*3/12,H60*0.86,IF($B$5-H$6&lt;365*4/12,H60*0.79,IF($B$5-H$6&lt;365*5/12,H60*0.72,IF($B$5-H$6&lt;365*6/12,H60*0.65,IF($B$5-H$6&lt;365*7/12,H60*0.58,IF($B$5-H$6&lt;365*8/12,H60*0.51,0))))))))+IF($B$5-H$6&gt;365,0,IF($B$5-H$6&gt;365*11/12,H60*0.23,IF($B$5-H$6&gt;365*10/12,H60*0.3,IF($B$5-H$6&gt;365*9/12,H60*0.37,IF($B$5-H$6&gt;365*8/12,H60*0.44,0)))))</f>
        <v>0</v>
      </c>
      <c r="CL60" s="15">
        <f>+IF($B$5-I$6&lt;365/12,I60,IF($B$5-I$6&lt;365*2/12,I60*0.93,IF($B$5-I$6&lt;365*3/12,I60*0.86,IF($B$5-I$6&lt;365*4/12,I60*0.79,IF($B$5-I$6&lt;365*5/12,I60*0.72,IF($B$5-I$6&lt;365*6/12,I60*0.65,IF($B$5-I$6&lt;365*7/12,I60*0.58,IF($B$5-I$6&lt;365*8/12,I60*0.51,0))))))))+IF($B$5-I$6&gt;365,0,IF($B$5-I$6&gt;365*11/12,I60*0.23,IF($B$5-I$6&gt;365*10/12,I60*0.3,IF($B$5-I$6&gt;365*9/12,I60*0.37,IF($B$5-I$6&gt;365*8/12,I60*0.44,0)))))</f>
        <v>0</v>
      </c>
      <c r="CM60" s="15">
        <f>+IF($B$5-J$6&lt;365/12,J60,IF($B$5-J$6&lt;365*2/12,J60*0.93,IF($B$5-J$6&lt;365*3/12,J60*0.86,IF($B$5-J$6&lt;365*4/12,J60*0.79,IF($B$5-J$6&lt;365*5/12,J60*0.72,IF($B$5-J$6&lt;365*6/12,J60*0.65,IF($B$5-J$6&lt;365*7/12,J60*0.58,IF($B$5-J$6&lt;365*8/12,J60*0.51,0))))))))+IF($B$5-J$6&gt;365,0,IF($B$5-J$6&gt;365*11/12,J60*0.23,IF($B$5-J$6&gt;365*10/12,J60*0.3,IF($B$5-J$6&gt;365*9/12,J60*0.37,IF($B$5-J$6&gt;365*8/12,J60*0.44,0)))))</f>
        <v>0</v>
      </c>
      <c r="CN60" s="15">
        <f>+IF($B$5-K$6&lt;365/12,K60,IF($B$5-K$6&lt;365*2/12,K60*0.93,IF($B$5-K$6&lt;365*3/12,K60*0.86,IF($B$5-K$6&lt;365*4/12,K60*0.79,IF($B$5-K$6&lt;365*5/12,K60*0.72,IF($B$5-K$6&lt;365*6/12,K60*0.65,IF($B$5-K$6&lt;365*7/12,K60*0.58,IF($B$5-K$6&lt;365*8/12,K60*0.51,0))))))))+IF($B$5-K$6&gt;365,0,IF($B$5-K$6&gt;365*11/12,K60*0.23,IF($B$5-K$6&gt;365*10/12,K60*0.3,IF($B$5-K$6&gt;365*9/12,K60*0.37,IF($B$5-K$6&gt;365*8/12,K60*0.44,0)))))</f>
        <v>0</v>
      </c>
      <c r="CO60" s="15">
        <f>+IF($B$5-L$6&lt;365/12,L60,IF($B$5-L$6&lt;365*2/12,L60*0.93,IF($B$5-L$6&lt;365*3/12,L60*0.86,IF($B$5-L$6&lt;365*4/12,L60*0.79,IF($B$5-L$6&lt;365*5/12,L60*0.72,IF($B$5-L$6&lt;365*6/12,L60*0.65,IF($B$5-L$6&lt;365*7/12,L60*0.58,IF($B$5-L$6&lt;365*8/12,L60*0.51,0))))))))+IF($B$5-L$6&gt;365,0,IF($B$5-L$6&gt;365*11/12,L60*0.23,IF($B$5-L$6&gt;365*10/12,L60*0.3,IF($B$5-L$6&gt;365*9/12,L60*0.37,IF($B$5-L$6&gt;365*8/12,L60*0.44,0)))))</f>
        <v>0</v>
      </c>
      <c r="CP60" s="15">
        <f>+IF($B$5-M$6&lt;365/12,M60,IF($B$5-M$6&lt;365*2/12,M60*0.93,IF($B$5-M$6&lt;365*3/12,M60*0.86,IF($B$5-M$6&lt;365*4/12,M60*0.79,IF($B$5-M$6&lt;365*5/12,M60*0.72,IF($B$5-M$6&lt;365*6/12,M60*0.65,IF($B$5-M$6&lt;365*7/12,M60*0.58,IF($B$5-M$6&lt;365*8/12,M60*0.51,0))))))))+IF($B$5-M$6&gt;365,0,IF($B$5-M$6&gt;365*11/12,M60*0.23,IF($B$5-M$6&gt;365*10/12,M60*0.3,IF($B$5-M$6&gt;365*9/12,M60*0.37,IF($B$5-M$6&gt;365*8/12,M60*0.44,0)))))</f>
        <v>0</v>
      </c>
      <c r="CQ60" s="15">
        <f>+IF($B$5-N$6&lt;365/12,N60,IF($B$5-N$6&lt;365*2/12,N60*0.93,IF($B$5-N$6&lt;365*3/12,N60*0.86,IF($B$5-N$6&lt;365*4/12,N60*0.79,IF($B$5-N$6&lt;365*5/12,N60*0.72,IF($B$5-N$6&lt;365*6/12,N60*0.65,IF($B$5-N$6&lt;365*7/12,N60*0.58,IF($B$5-N$6&lt;365*8/12,N60*0.51,0))))))))+IF($B$5-N$6&gt;365,0,IF($B$5-N$6&gt;365*11/12,N60*0.23,IF($B$5-N$6&gt;365*10/12,N60*0.3,IF($B$5-N$6&gt;365*9/12,N60*0.37,IF($B$5-N$6&gt;365*8/12,N60*0.44,0)))))</f>
        <v>0</v>
      </c>
      <c r="CR60" s="15">
        <f>+IF($B$5-O$6&lt;365/12,O60,IF($B$5-O$6&lt;365*2/12,O60*0.93,IF($B$5-O$6&lt;365*3/12,O60*0.86,IF($B$5-O$6&lt;365*4/12,O60*0.79,IF($B$5-O$6&lt;365*5/12,O60*0.72,IF($B$5-O$6&lt;365*6/12,O60*0.65,IF($B$5-O$6&lt;365*7/12,O60*0.58,IF($B$5-O$6&lt;365*8/12,O60*0.51,0))))))))+IF($B$5-O$6&gt;365,0,IF($B$5-O$6&gt;365*11/12,O60*0.23,IF($B$5-O$6&gt;365*10/12,O60*0.3,IF($B$5-O$6&gt;365*9/12,O60*0.37,IF($B$5-O$6&gt;365*8/12,O60*0.44,0)))))</f>
        <v>0</v>
      </c>
      <c r="CS60" s="15">
        <f>+IF($B$5-P$6&lt;365/12,P60,IF($B$5-P$6&lt;365*2/12,P60*0.93,IF($B$5-P$6&lt;365*3/12,P60*0.86,IF($B$5-P$6&lt;365*4/12,P60*0.79,IF($B$5-P$6&lt;365*5/12,P60*0.72,IF($B$5-P$6&lt;365*6/12,P60*0.65,IF($B$5-P$6&lt;365*7/12,P60*0.58,IF($B$5-P$6&lt;365*8/12,P60*0.51,0))))))))+IF($B$5-P$6&gt;365,0,IF($B$5-P$6&gt;365*11/12,P60*0.23,IF($B$5-P$6&gt;365*10/12,P60*0.3,IF($B$5-P$6&gt;365*9/12,P60*0.37,IF($B$5-P$6&gt;365*8/12,P60*0.44,0)))))</f>
        <v>0</v>
      </c>
      <c r="CT60" s="15">
        <f>+IF($B$5-Q$6&lt;365/12,Q60,IF($B$5-Q$6&lt;365*2/12,Q60*0.93,IF($B$5-Q$6&lt;365*3/12,Q60*0.86,IF($B$5-Q$6&lt;365*4/12,Q60*0.79,IF($B$5-Q$6&lt;365*5/12,Q60*0.72,IF($B$5-Q$6&lt;365*6/12,Q60*0.65,IF($B$5-Q$6&lt;365*7/12,Q60*0.58,IF($B$5-Q$6&lt;365*8/12,Q60*0.51,0))))))))+IF($B$5-Q$6&gt;365,0,IF($B$5-Q$6&gt;365*11/12,Q60*0.23,IF($B$5-Q$6&gt;365*10/12,Q60*0.3,IF($B$5-Q$6&gt;365*9/12,Q60*0.37,IF($B$5-Q$6&gt;365*8/12,Q60*0.44,0)))))</f>
        <v>0</v>
      </c>
      <c r="CU60" s="15">
        <f>+IF($B$5-R$6&lt;365/12,R60,IF($B$5-R$6&lt;365*2/12,R60*0.93,IF($B$5-R$6&lt;365*3/12,R60*0.86,IF($B$5-R$6&lt;365*4/12,R60*0.79,IF($B$5-R$6&lt;365*5/12,R60*0.72,IF($B$5-R$6&lt;365*6/12,R60*0.65,IF($B$5-R$6&lt;365*7/12,R60*0.58,IF($B$5-R$6&lt;365*8/12,R60*0.51,0))))))))+IF($B$5-R$6&gt;365,0,IF($B$5-R$6&gt;365*11/12,R60*0.23,IF($B$5-R$6&gt;365*10/12,R60*0.3,IF($B$5-R$6&gt;365*9/12,R60*0.37,IF($B$5-R$6&gt;365*8/12,R60*0.44,0)))))</f>
        <v>0</v>
      </c>
      <c r="CV60" s="15">
        <f>+IF($B$5-S$6&lt;365/12,S60,IF($B$5-S$6&lt;365*2/12,S60*0.93,IF($B$5-S$6&lt;365*3/12,S60*0.86,IF($B$5-S$6&lt;365*4/12,S60*0.79,IF($B$5-S$6&lt;365*5/12,S60*0.72,IF($B$5-S$6&lt;365*6/12,S60*0.65,IF($B$5-S$6&lt;365*7/12,S60*0.58,IF($B$5-S$6&lt;365*8/12,S60*0.51,0))))))))+IF($B$5-S$6&gt;365,0,IF($B$5-S$6&gt;365*11/12,S60*0.23,IF($B$5-S$6&gt;365*10/12,S60*0.3,IF($B$5-S$6&gt;365*9/12,S60*0.37,IF($B$5-S$6&gt;365*8/12,S60*0.44,0)))))</f>
        <v>0</v>
      </c>
      <c r="CW60" s="15">
        <f>+IF($B$5-T$6&lt;365/12,T60,IF($B$5-T$6&lt;365*2/12,T60*0.93,IF($B$5-T$6&lt;365*3/12,T60*0.86,IF($B$5-T$6&lt;365*4/12,T60*0.79,IF($B$5-T$6&lt;365*5/12,T60*0.72,IF($B$5-T$6&lt;365*6/12,T60*0.65,IF($B$5-T$6&lt;365*7/12,T60*0.58,IF($B$5-T$6&lt;365*8/12,T60*0.51,0))))))))+IF($B$5-T$6&gt;365,0,IF($B$5-T$6&gt;365*11/12,T60*0.23,IF($B$5-T$6&gt;365*10/12,T60*0.3,IF($B$5-T$6&gt;365*9/12,T60*0.37,IF($B$5-T$6&gt;365*8/12,T60*0.44,0)))))</f>
        <v>0</v>
      </c>
      <c r="CX60" s="15">
        <f>+IF($B$5-U$6&lt;365/12,U60,IF($B$5-U$6&lt;365*2/12,U60*0.93,IF($B$5-U$6&lt;365*3/12,U60*0.86,IF($B$5-U$6&lt;365*4/12,U60*0.79,IF($B$5-U$6&lt;365*5/12,U60*0.72,IF($B$5-U$6&lt;365*6/12,U60*0.65,IF($B$5-U$6&lt;365*7/12,U60*0.58,IF($B$5-U$6&lt;365*8/12,U60*0.51,0))))))))+IF($B$5-U$6&gt;365,0,IF($B$5-U$6&gt;365*11/12,U60*0.23,IF($B$5-U$6&gt;365*10/12,U60*0.3,IF($B$5-U$6&gt;365*9/12,U60*0.37,IF($B$5-U$6&gt;365*8/12,U60*0.44,0)))))</f>
        <v>0</v>
      </c>
      <c r="CY60" s="15">
        <f>+IF($B$5-V$6&lt;365/12,V60,IF($B$5-V$6&lt;365*2/12,V60*0.93,IF($B$5-V$6&lt;365*3/12,V60*0.86,IF($B$5-V$6&lt;365*4/12,V60*0.79,IF($B$5-V$6&lt;365*5/12,V60*0.72,IF($B$5-V$6&lt;365*6/12,V60*0.65,IF($B$5-V$6&lt;365*7/12,V60*0.58,IF($B$5-V$6&lt;365*8/12,V60*0.51,0))))))))+IF($B$5-V$6&gt;365,0,IF($B$5-V$6&gt;365*11/12,V60*0.23,IF($B$5-V$6&gt;365*10/12,V60*0.3,IF($B$5-V$6&gt;365*9/12,V60*0.37,IF($B$5-V$6&gt;365*8/12,V60*0.44,0)))))</f>
        <v>0</v>
      </c>
      <c r="CZ60" s="15">
        <f>+IF($B$5-W$6&lt;365/12,W60,IF($B$5-W$6&lt;365*2/12,W60*0.93,IF($B$5-W$6&lt;365*3/12,W60*0.86,IF($B$5-W$6&lt;365*4/12,W60*0.79,IF($B$5-W$6&lt;365*5/12,W60*0.72,IF($B$5-W$6&lt;365*6/12,W60*0.65,IF($B$5-W$6&lt;365*7/12,W60*0.58,IF($B$5-W$6&lt;365*8/12,W60*0.51,0))))))))+IF($B$5-W$6&gt;365,0,IF($B$5-W$6&gt;365*11/12,W60*0.23,IF($B$5-W$6&gt;365*10/12,W60*0.3,IF($B$5-W$6&gt;365*9/12,W60*0.37,IF($B$5-W$6&gt;365*8/12,W60*0.44,0)))))</f>
        <v>0</v>
      </c>
      <c r="DA60" s="15">
        <f>+IF($B$5-X$6&lt;365/12,X60,IF($B$5-X$6&lt;365*2/12,X60*0.93,IF($B$5-X$6&lt;365*3/12,X60*0.86,IF($B$5-X$6&lt;365*4/12,X60*0.79,IF($B$5-X$6&lt;365*5/12,X60*0.72,IF($B$5-X$6&lt;365*6/12,X60*0.65,IF($B$5-X$6&lt;365*7/12,X60*0.58,IF($B$5-X$6&lt;365*8/12,X60*0.51,0))))))))+IF($B$5-X$6&gt;365,0,IF($B$5-X$6&gt;365*11/12,X60*0.23,IF($B$5-X$6&gt;365*10/12,X60*0.3,IF($B$5-X$6&gt;365*9/12,X60*0.37,IF($B$5-X$6&gt;365*8/12,X60*0.44,0)))))</f>
        <v>0</v>
      </c>
      <c r="DB60" s="15">
        <f>+IF($B$5-Y$6&lt;365/12,Y60,IF($B$5-Y$6&lt;365*2/12,Y60*0.93,IF($B$5-Y$6&lt;365*3/12,Y60*0.86,IF($B$5-Y$6&lt;365*4/12,Y60*0.79,IF($B$5-Y$6&lt;365*5/12,Y60*0.72,IF($B$5-Y$6&lt;365*6/12,Y60*0.65,IF($B$5-Y$6&lt;365*7/12,Y60*0.58,IF($B$5-Y$6&lt;365*8/12,Y60*0.51,0))))))))+IF($B$5-Y$6&gt;365,0,IF($B$5-Y$6&gt;365*11/12,Y60*0.23,IF($B$5-Y$6&gt;365*10/12,Y60*0.3,IF($B$5-Y$6&gt;365*9/12,Y60*0.37,IF($B$5-Y$6&gt;365*8/12,Y60*0.44,0)))))</f>
        <v>0</v>
      </c>
      <c r="DC60" s="15">
        <f>+IF($B$5-Z$6&lt;365/12,Z60,IF($B$5-Z$6&lt;365*2/12,Z60*0.93,IF($B$5-Z$6&lt;365*3/12,Z60*0.86,IF($B$5-Z$6&lt;365*4/12,Z60*0.79,IF($B$5-Z$6&lt;365*5/12,Z60*0.72,IF($B$5-Z$6&lt;365*6/12,Z60*0.65,IF($B$5-Z$6&lt;365*7/12,Z60*0.58,IF($B$5-Z$6&lt;365*8/12,Z60*0.51,0))))))))+IF($B$5-Z$6&gt;365,0,IF($B$5-Z$6&gt;365*11/12,Z60*0.23,IF($B$5-Z$6&gt;365*10/12,Z60*0.3,IF($B$5-Z$6&gt;365*9/12,Z60*0.37,IF($B$5-Z$6&gt;365*8/12,Z60*0.44,0)))))</f>
        <v>44.704000000000001</v>
      </c>
      <c r="DD60" s="15">
        <f>+IF($B$5-AA$6&lt;365/12,AA60,IF($B$5-AA$6&lt;365*2/12,AA60*0.93,IF($B$5-AA$6&lt;365*3/12,AA60*0.86,IF($B$5-AA$6&lt;365*4/12,AA60*0.79,IF($B$5-AA$6&lt;365*5/12,AA60*0.72,IF($B$5-AA$6&lt;365*6/12,AA60*0.65,IF($B$5-AA$6&lt;365*7/12,AA60*0.58,IF($B$5-AA$6&lt;365*8/12,AA60*0.51,0))))))))+IF($B$5-AA$6&gt;365,0,IF($B$5-AA$6&gt;365*11/12,AA60*0.23,IF($B$5-AA$6&gt;365*10/12,AA60*0.3,IF($B$5-AA$6&gt;365*9/12,AA60*0.37,IF($B$5-AA$6&gt;365*8/12,AA60*0.44,0)))))</f>
        <v>0</v>
      </c>
      <c r="DE60" s="15">
        <f>+IF($B$5-AB$6&lt;365/12,AB60,IF($B$5-AB$6&lt;365*2/12,AB60*0.93,IF($B$5-AB$6&lt;365*3/12,AB60*0.86,IF($B$5-AB$6&lt;365*4/12,AB60*0.79,IF($B$5-AB$6&lt;365*5/12,AB60*0.72,IF($B$5-AB$6&lt;365*6/12,AB60*0.65,IF($B$5-AB$6&lt;365*7/12,AB60*0.58,IF($B$5-AB$6&lt;365*8/12,AB60*0.51,0))))))))+IF($B$5-AB$6&gt;365,0,IF($B$5-AB$6&gt;365*11/12,AB60*0.23,IF($B$5-AB$6&gt;365*10/12,AB60*0.3,IF($B$5-AB$6&gt;365*9/12,AB60*0.37,IF($B$5-AB$6&gt;365*8/12,AB60*0.44,0)))))</f>
        <v>0</v>
      </c>
      <c r="DF60" s="15">
        <f>+IF($B$5-AC$6&lt;365/12,AC60,IF($B$5-AC$6&lt;365*2/12,AC60*0.93,IF($B$5-AC$6&lt;365*3/12,AC60*0.86,IF($B$5-AC$6&lt;365*4/12,AC60*0.79,IF($B$5-AC$6&lt;365*5/12,AC60*0.72,IF($B$5-AC$6&lt;365*6/12,AC60*0.65,IF($B$5-AC$6&lt;365*7/12,AC60*0.58,IF($B$5-AC$6&lt;365*8/12,AC60*0.51,0))))))))+IF($B$5-AC$6&gt;365,0,IF($B$5-AC$6&gt;365*11/12,AC60*0.23,IF($B$5-AC$6&gt;365*10/12,AC60*0.3,IF($B$5-AC$6&gt;365*9/12,AC60*0.37,IF($B$5-AC$6&gt;365*8/12,AC60*0.44,0)))))</f>
        <v>0</v>
      </c>
      <c r="DG60" s="15">
        <f>+IF($B$5-AD$6&lt;365/12,AD60,IF($B$5-AD$6&lt;365*2/12,AD60*0.93,IF($B$5-AD$6&lt;365*3/12,AD60*0.86,IF($B$5-AD$6&lt;365*4/12,AD60*0.79,IF($B$5-AD$6&lt;365*5/12,AD60*0.72,IF($B$5-AD$6&lt;365*6/12,AD60*0.65,IF($B$5-AD$6&lt;365*7/12,AD60*0.58,IF($B$5-AD$6&lt;365*8/12,AD60*0.51,0))))))))+IF($B$5-AD$6&gt;365,0,IF($B$5-AD$6&gt;365*11/12,AD60*0.23,IF($B$5-AD$6&gt;365*10/12,AD60*0.3,IF($B$5-AD$6&gt;365*9/12,AD60*0.37,IF($B$5-AD$6&gt;365*8/12,AD60*0.44,0)))))</f>
        <v>0</v>
      </c>
      <c r="DH60" s="15">
        <f>+IF($B$5-AE$6&lt;365/12,AE60,IF($B$5-AE$6&lt;365*2/12,AE60*0.93,IF($B$5-AE$6&lt;365*3/12,AE60*0.86,IF($B$5-AE$6&lt;365*4/12,AE60*0.79,IF($B$5-AE$6&lt;365*5/12,AE60*0.72,IF($B$5-AE$6&lt;365*6/12,AE60*0.65,IF($B$5-AE$6&lt;365*7/12,AE60*0.58,IF($B$5-AE$6&lt;365*8/12,AE60*0.51,0))))))))+IF($B$5-AE$6&gt;365,0,IF($B$5-AE$6&gt;365*11/12,AE60*0.23,IF($B$5-AE$6&gt;365*10/12,AE60*0.3,IF($B$5-AE$6&gt;365*9/12,AE60*0.37,IF($B$5-AE$6&gt;365*8/12,AE60*0.44,0)))))</f>
        <v>24.48</v>
      </c>
      <c r="DI60" s="15">
        <f>+IF($B$5-AF$6&lt;365/12,AF60,IF($B$5-AF$6&lt;365*2/12,AF60*0.93,IF($B$5-AF$6&lt;365*3/12,AF60*0.86,IF($B$5-AF$6&lt;365*4/12,AF60*0.79,IF($B$5-AF$6&lt;365*5/12,AF60*0.72,IF($B$5-AF$6&lt;365*6/12,AF60*0.65,IF($B$5-AF$6&lt;365*7/12,AF60*0.58,IF($B$5-AF$6&lt;365*8/12,AF60*0.51,0))))))))+IF($B$5-AF$6&gt;365,0,IF($B$5-AF$6&gt;365*11/12,AF60*0.23,IF($B$5-AF$6&gt;365*10/12,AF60*0.3,IF($B$5-AF$6&gt;365*9/12,AF60*0.37,IF($B$5-AF$6&gt;365*8/12,AF60*0.44,0)))))</f>
        <v>0</v>
      </c>
      <c r="DJ60" s="15">
        <f>+IF($B$5-AG$6&lt;365/12,AG60,IF($B$5-AG$6&lt;365*2/12,AG60*0.93,IF($B$5-AG$6&lt;365*3/12,AG60*0.86,IF($B$5-AG$6&lt;365*4/12,AG60*0.79,IF($B$5-AG$6&lt;365*5/12,AG60*0.72,IF($B$5-AG$6&lt;365*6/12,AG60*0.65,IF($B$5-AG$6&lt;365*7/12,AG60*0.58,IF($B$5-AG$6&lt;365*8/12,AG60*0.51,0))))))))+IF($B$5-AG$6&gt;365,0,IF($B$5-AG$6&gt;365*11/12,AG60*0.23,IF($B$5-AG$6&gt;365*10/12,AG60*0.3,IF($B$5-AG$6&gt;365*9/12,AG60*0.37,IF($B$5-AG$6&gt;365*8/12,AG60*0.44,0)))))</f>
        <v>0</v>
      </c>
      <c r="DK60" s="15">
        <f>+IF($B$5-AH$6&lt;365/12,AH60,IF($B$5-AH$6&lt;365*2/12,AH60*0.93,IF($B$5-AH$6&lt;365*3/12,AH60*0.86,IF($B$5-AH$6&lt;365*4/12,AH60*0.79,IF($B$5-AH$6&lt;365*5/12,AH60*0.72,IF($B$5-AH$6&lt;365*6/12,AH60*0.65,IF($B$5-AH$6&lt;365*7/12,AH60*0.58,IF($B$5-AH$6&lt;365*8/12,AH60*0.51,0))))))))+IF($B$5-AH$6&gt;365,0,IF($B$5-AH$6&gt;365*11/12,AH60*0.23,IF($B$5-AH$6&gt;365*10/12,AH60*0.3,IF($B$5-AH$6&gt;365*9/12,AH60*0.37,IF($B$5-AH$6&gt;365*8/12,AH60*0.44,0)))))</f>
        <v>0</v>
      </c>
      <c r="DL60" s="15">
        <f>+IF($B$5-AI$6&lt;365/12,AI60,IF($B$5-AI$6&lt;365*2/12,AI60*0.93,IF($B$5-AI$6&lt;365*3/12,AI60*0.86,IF($B$5-AI$6&lt;365*4/12,AI60*0.79,IF($B$5-AI$6&lt;365*5/12,AI60*0.72,IF($B$5-AI$6&lt;365*6/12,AI60*0.65,IF($B$5-AI$6&lt;365*7/12,AI60*0.58,IF($B$5-AI$6&lt;365*8/12,AI60*0.51,0))))))))+IF($B$5-AI$6&gt;365,0,IF($B$5-AI$6&gt;365*11/12,AI60*0.23,IF($B$5-AI$6&gt;365*10/12,AI60*0.3,IF($B$5-AI$6&gt;365*9/12,AI60*0.37,IF($B$5-AI$6&gt;365*8/12,AI60*0.44,0)))))</f>
        <v>0</v>
      </c>
      <c r="DM60" s="15">
        <f>+IF($B$5-AJ$6&lt;365/12,AJ60,IF($B$5-AJ$6&lt;365*2/12,AJ60*0.93,IF($B$5-AJ$6&lt;365*3/12,AJ60*0.86,IF($B$5-AJ$6&lt;365*4/12,AJ60*0.79,IF($B$5-AJ$6&lt;365*5/12,AJ60*0.72,IF($B$5-AJ$6&lt;365*6/12,AJ60*0.65,IF($B$5-AJ$6&lt;365*7/12,AJ60*0.58,IF($B$5-AJ$6&lt;365*8/12,AJ60*0.51,0))))))))+IF($B$5-AJ$6&gt;365,0,IF($B$5-AJ$6&gt;365*11/12,AJ60*0.23,IF($B$5-AJ$6&gt;365*10/12,AJ60*0.3,IF($B$5-AJ$6&gt;365*9/12,AJ60*0.37,IF($B$5-AJ$6&gt;365*8/12,AJ60*0.44,0)))))</f>
        <v>0</v>
      </c>
      <c r="DN60" s="15">
        <f>+IF($B$5-AK$6&lt;365/12,AK60,IF($B$5-AK$6&lt;365*2/12,AK60*0.93,IF($B$5-AK$6&lt;365*3/12,AK60*0.86,IF($B$5-AK$6&lt;365*4/12,AK60*0.79,IF($B$5-AK$6&lt;365*5/12,AK60*0.72,IF($B$5-AK$6&lt;365*6/12,AK60*0.65,IF($B$5-AK$6&lt;365*7/12,AK60*0.58,IF($B$5-AK$6&lt;365*8/12,AK60*0.51,0))))))))+IF($B$5-AK$6&gt;365,0,IF($B$5-AK$6&gt;365*11/12,AK60*0.23,IF($B$5-AK$6&gt;365*10/12,AK60*0.3,IF($B$5-AK$6&gt;365*9/12,AK60*0.37,IF($B$5-AK$6&gt;365*8/12,AK60*0.44,0)))))</f>
        <v>9.2799999999999994</v>
      </c>
      <c r="DO60" s="15">
        <f>+IF($B$5-AL$6&lt;365/12,AL60,IF($B$5-AL$6&lt;365*2/12,AL60*0.93,IF($B$5-AL$6&lt;365*3/12,AL60*0.86,IF($B$5-AL$6&lt;365*4/12,AL60*0.79,IF($B$5-AL$6&lt;365*5/12,AL60*0.72,IF($B$5-AL$6&lt;365*6/12,AL60*0.65,IF($B$5-AL$6&lt;365*7/12,AL60*0.58,IF($B$5-AL$6&lt;365*8/12,AL60*0.51,0))))))))+IF($B$5-AL$6&gt;365,0,IF($B$5-AL$6&gt;365*11/12,AL60*0.23,IF($B$5-AL$6&gt;365*10/12,AL60*0.3,IF($B$5-AL$6&gt;365*9/12,AL60*0.37,IF($B$5-AL$6&gt;365*8/12,AL60*0.44,0)))))</f>
        <v>0</v>
      </c>
      <c r="DP60" s="15">
        <f>+IF($B$5-AM$6&lt;365/12,AM60,IF($B$5-AM$6&lt;365*2/12,AM60*0.93,IF($B$5-AM$6&lt;365*3/12,AM60*0.86,IF($B$5-AM$6&lt;365*4/12,AM60*0.79,IF($B$5-AM$6&lt;365*5/12,AM60*0.72,IF($B$5-AM$6&lt;365*6/12,AM60*0.65,IF($B$5-AM$6&lt;365*7/12,AM60*0.58,IF($B$5-AM$6&lt;365*8/12,AM60*0.51,0))))))))+IF($B$5-AM$6&gt;365,0,IF($B$5-AM$6&gt;365*11/12,AM60*0.23,IF($B$5-AM$6&gt;365*10/12,AM60*0.3,IF($B$5-AM$6&gt;365*9/12,AM60*0.37,IF($B$5-AM$6&gt;365*8/12,AM60*0.44,0)))))</f>
        <v>0</v>
      </c>
      <c r="DQ60" s="15">
        <f>+IF($B$5-AN$6&lt;365/12,AN60,IF($B$5-AN$6&lt;365*2/12,AN60*0.93,IF($B$5-AN$6&lt;365*3/12,AN60*0.86,IF($B$5-AN$6&lt;365*4/12,AN60*0.79,IF($B$5-AN$6&lt;365*5/12,AN60*0.72,IF($B$5-AN$6&lt;365*6/12,AN60*0.65,IF($B$5-AN$6&lt;365*7/12,AN60*0.58,IF($B$5-AN$6&lt;365*8/12,AN60*0.51,0))))))))+IF($B$5-AN$6&gt;365,0,IF($B$5-AN$6&gt;365*11/12,AN60*0.23,IF($B$5-AN$6&gt;365*10/12,AN60*0.3,IF($B$5-AN$6&gt;365*9/12,AN60*0.37,IF($B$5-AN$6&gt;365*8/12,AN60*0.44,0)))))</f>
        <v>0</v>
      </c>
      <c r="DR60" s="15">
        <f>+IF($B$5-AO$6&lt;365/12,AO60,IF($B$5-AO$6&lt;365*2/12,AO60*0.93,IF($B$5-AO$6&lt;365*3/12,AO60*0.86,IF($B$5-AO$6&lt;365*4/12,AO60*0.79,IF($B$5-AO$6&lt;365*5/12,AO60*0.72,IF($B$5-AO$6&lt;365*6/12,AO60*0.65,IF($B$5-AO$6&lt;365*7/12,AO60*0.58,IF($B$5-AO$6&lt;365*8/12,AO60*0.51,0))))))))+IF($B$5-AO$6&gt;365,0,IF($B$5-AO$6&gt;365*11/12,AO60*0.23,IF($B$5-AO$6&gt;365*10/12,AO60*0.3,IF($B$5-AO$6&gt;365*9/12,AO60*0.37,IF($B$5-AO$6&gt;365*8/12,AO60*0.44,0)))))</f>
        <v>0</v>
      </c>
      <c r="DS60" s="15">
        <f>+IF($B$5-AP$6&lt;365/12,AP60,IF($B$5-AP$6&lt;365*2/12,AP60*0.93,IF($B$5-AP$6&lt;365*3/12,AP60*0.86,IF($B$5-AP$6&lt;365*4/12,AP60*0.79,IF($B$5-AP$6&lt;365*5/12,AP60*0.72,IF($B$5-AP$6&lt;365*6/12,AP60*0.65,IF($B$5-AP$6&lt;365*7/12,AP60*0.58,IF($B$5-AP$6&lt;365*8/12,AP60*0.51,0))))))))+IF($B$5-AP$6&gt;365,0,IF($B$5-AP$6&gt;365*11/12,AP60*0.23,IF($B$5-AP$6&gt;365*10/12,AP60*0.3,IF($B$5-AP$6&gt;365*9/12,AP60*0.37,IF($B$5-AP$6&gt;365*8/12,AP60*0.44,0)))))</f>
        <v>0</v>
      </c>
      <c r="DT60" s="15">
        <f>+IF($B$5-AQ$6&lt;365/12,AQ60,IF($B$5-AQ$6&lt;365*2/12,AQ60*0.93,IF($B$5-AQ$6&lt;365*3/12,AQ60*0.86,IF($B$5-AQ$6&lt;365*4/12,AQ60*0.79,IF($B$5-AQ$6&lt;365*5/12,AQ60*0.72,IF($B$5-AQ$6&lt;365*6/12,AQ60*0.65,IF($B$5-AQ$6&lt;365*7/12,AQ60*0.58,IF($B$5-AQ$6&lt;365*8/12,AQ60*0.51,0))))))))+IF($B$5-AQ$6&gt;365,0,IF($B$5-AQ$6&gt;365*11/12,AQ60*0.23,IF($B$5-AQ$6&gt;365*10/12,AQ60*0.3,IF($B$5-AQ$6&gt;365*9/12,AQ60*0.37,IF($B$5-AQ$6&gt;365*8/12,AQ60*0.44,0)))))</f>
        <v>0</v>
      </c>
      <c r="DU60" s="15">
        <f>+IF($B$5-AR$6&lt;365/12,AR60,IF($B$5-AR$6&lt;365*2/12,AR60*0.93,IF($B$5-AR$6&lt;365*3/12,AR60*0.86,IF($B$5-AR$6&lt;365*4/12,AR60*0.79,IF($B$5-AR$6&lt;365*5/12,AR60*0.72,IF($B$5-AR$6&lt;365*6/12,AR60*0.65,IF($B$5-AR$6&lt;365*7/12,AR60*0.58,IF($B$5-AR$6&lt;365*8/12,AR60*0.51,0))))))))+IF($B$5-AR$6&gt;365,0,IF($B$5-AR$6&gt;365*11/12,AR60*0.23,IF($B$5-AR$6&gt;365*10/12,AR60*0.3,IF($B$5-AR$6&gt;365*9/12,AR60*0.37,IF($B$5-AR$6&gt;365*8/12,AR60*0.44,0)))))</f>
        <v>1.625</v>
      </c>
      <c r="DV60" s="15">
        <f>+IF($B$5-AS$6&lt;365/12,AS60,IF($B$5-AS$6&lt;365*2/12,AS60*0.93,IF($B$5-AS$6&lt;365*3/12,AS60*0.86,IF($B$5-AS$6&lt;365*4/12,AS60*0.79,IF($B$5-AS$6&lt;365*5/12,AS60*0.72,IF($B$5-AS$6&lt;365*6/12,AS60*0.65,IF($B$5-AS$6&lt;365*7/12,AS60*0.58,IF($B$5-AS$6&lt;365*8/12,AS60*0.51,0))))))))+IF($B$5-AS$6&gt;365,0,IF($B$5-AS$6&gt;365*11/12,AS60*0.23,IF($B$5-AS$6&gt;365*10/12,AS60*0.3,IF($B$5-AS$6&gt;365*9/12,AS60*0.37,IF($B$5-AS$6&gt;365*8/12,AS60*0.44,0)))))</f>
        <v>0</v>
      </c>
      <c r="DW60" s="15">
        <f>+IF($B$5-AT$6&lt;365/12,AT60,IF($B$5-AT$6&lt;365*2/12,AT60*0.93,IF($B$5-AT$6&lt;365*3/12,AT60*0.86,IF($B$5-AT$6&lt;365*4/12,AT60*0.79,IF($B$5-AT$6&lt;365*5/12,AT60*0.72,IF($B$5-AT$6&lt;365*6/12,AT60*0.65,IF($B$5-AT$6&lt;365*7/12,AT60*0.58,IF($B$5-AT$6&lt;365*8/12,AT60*0.51,0))))))))+IF($B$5-AT$6&gt;365,0,IF($B$5-AT$6&gt;365*11/12,AT60*0.23,IF($B$5-AT$6&gt;365*10/12,AT60*0.3,IF($B$5-AT$6&gt;365*9/12,AT60*0.37,IF($B$5-AT$6&gt;365*8/12,AT60*0.44,0)))))</f>
        <v>0</v>
      </c>
      <c r="DX60" s="15">
        <f>+IF($B$5-AU$6&lt;365/12,AU60,IF($B$5-AU$6&lt;365*2/12,AU60*0.93,IF($B$5-AU$6&lt;365*3/12,AU60*0.86,IF($B$5-AU$6&lt;365*4/12,AU60*0.79,IF($B$5-AU$6&lt;365*5/12,AU60*0.72,IF($B$5-AU$6&lt;365*6/12,AU60*0.65,IF($B$5-AU$6&lt;365*7/12,AU60*0.58,IF($B$5-AU$6&lt;365*8/12,AU60*0.51,0))))))))+IF($B$5-AU$6&gt;365,0,IF($B$5-AU$6&gt;365*11/12,AU60*0.23,IF($B$5-AU$6&gt;365*10/12,AU60*0.3,IF($B$5-AU$6&gt;365*9/12,AU60*0.37,IF($B$5-AU$6&gt;365*8/12,AU60*0.44,0)))))</f>
        <v>0</v>
      </c>
      <c r="DY60" s="15">
        <f>+IF($B$5-AV$6&lt;365/12,AV60,IF($B$5-AV$6&lt;365*2/12,AV60*0.93,IF($B$5-AV$6&lt;365*3/12,AV60*0.86,IF($B$5-AV$6&lt;365*4/12,AV60*0.79,IF($B$5-AV$6&lt;365*5/12,AV60*0.72,IF($B$5-AV$6&lt;365*6/12,AV60*0.65,IF($B$5-AV$6&lt;365*7/12,AV60*0.58,IF($B$5-AV$6&lt;365*8/12,AV60*0.51,0))))))))+IF($B$5-AV$6&gt;365,0,IF($B$5-AV$6&gt;365*11/12,AV60*0.23,IF($B$5-AV$6&gt;365*10/12,AV60*0.3,IF($B$5-AV$6&gt;365*9/12,AV60*0.37,IF($B$5-AV$6&gt;365*8/12,AV60*0.44,0)))))</f>
        <v>0</v>
      </c>
      <c r="DZ60" s="15">
        <f>+IF($B$5-AW$6&lt;365/12,AW60,IF($B$5-AW$6&lt;365*2/12,AW60*0.93,IF($B$5-AW$6&lt;365*3/12,AW60*0.86,IF($B$5-AW$6&lt;365*4/12,AW60*0.79,IF($B$5-AW$6&lt;365*5/12,AW60*0.72,IF($B$5-AW$6&lt;365*6/12,AW60*0.65,IF($B$5-AW$6&lt;365*7/12,AW60*0.58,IF($B$5-AW$6&lt;365*8/12,AW60*0.51,0))))))))+IF($B$5-AW$6&gt;365,0,IF($B$5-AW$6&gt;365*11/12,AW60*0.23,IF($B$5-AW$6&gt;365*10/12,AW60*0.3,IF($B$5-AW$6&gt;365*9/12,AW60*0.37,IF($B$5-AW$6&gt;365*8/12,AW60*0.44,0)))))</f>
        <v>0</v>
      </c>
      <c r="EA60" s="15">
        <f>+IF($B$5-AX$6&lt;365/12,AX60,IF($B$5-AX$6&lt;365*2/12,AX60*0.93,IF($B$5-AX$6&lt;365*3/12,AX60*0.86,IF($B$5-AX$6&lt;365*4/12,AX60*0.79,IF($B$5-AX$6&lt;365*5/12,AX60*0.72,IF($B$5-AX$6&lt;365*6/12,AX60*0.65,IF($B$5-AX$6&lt;365*7/12,AX60*0.58,IF($B$5-AX$6&lt;365*8/12,AX60*0.51,0))))))))+IF($B$5-AX$6&gt;365,0,IF($B$5-AX$6&gt;365*11/12,AX60*0.23,IF($B$5-AX$6&gt;365*10/12,AX60*0.3,IF($B$5-AX$6&gt;365*9/12,AX60*0.37,IF($B$5-AX$6&gt;365*8/12,AX60*0.44,0)))))</f>
        <v>0</v>
      </c>
      <c r="EB60" s="15">
        <f>+IF($B$5-AY$6&lt;365/12,AY60,IF($B$5-AY$6&lt;365*2/12,AY60*0.93,IF($B$5-AY$6&lt;365*3/12,AY60*0.86,IF($B$5-AY$6&lt;365*4/12,AY60*0.79,IF($B$5-AY$6&lt;365*5/12,AY60*0.72,IF($B$5-AY$6&lt;365*6/12,AY60*0.65,IF($B$5-AY$6&lt;365*7/12,AY60*0.58,IF($B$5-AY$6&lt;365*8/12,AY60*0.51,0))))))))+IF($B$5-AY$6&gt;365,0,IF($B$5-AY$6&gt;365*11/12,AY60*0.23,IF($B$5-AY$6&gt;365*10/12,AY60*0.3,IF($B$5-AY$6&gt;365*9/12,AY60*0.37,IF($B$5-AY$6&gt;365*8/12,AY60*0.44,0)))))</f>
        <v>0</v>
      </c>
      <c r="EC60" s="15">
        <f>+IF($B$5-AZ$6&lt;365/12,AZ60,IF($B$5-AZ$6&lt;365*2/12,AZ60*0.93,IF($B$5-AZ$6&lt;365*3/12,AZ60*0.86,IF($B$5-AZ$6&lt;365*4/12,AZ60*0.79,IF($B$5-AZ$6&lt;365*5/12,AZ60*0.72,IF($B$5-AZ$6&lt;365*6/12,AZ60*0.65,IF($B$5-AZ$6&lt;365*7/12,AZ60*0.58,IF($B$5-AZ$6&lt;365*8/12,AZ60*0.51,0))))))))+IF($B$5-AZ$6&gt;365,0,IF($B$5-AZ$6&gt;365*11/12,AZ60*0.23,IF($B$5-AZ$6&gt;365*10/12,AZ60*0.3,IF($B$5-AZ$6&gt;365*9/12,AZ60*0.37,IF($B$5-AZ$6&gt;365*8/12,AZ60*0.44,0)))))</f>
        <v>0</v>
      </c>
      <c r="ED60" s="15">
        <f>+IF($B$5-BA$6&lt;365/12,BA60,IF($B$5-BA$6&lt;365*2/12,BA60*0.93,IF($B$5-BA$6&lt;365*3/12,BA60*0.86,IF($B$5-BA$6&lt;365*4/12,BA60*0.79,IF($B$5-BA$6&lt;365*5/12,BA60*0.72,IF($B$5-BA$6&lt;365*6/12,BA60*0.65,IF($B$5-BA$6&lt;365*7/12,BA60*0.58,IF($B$5-BA$6&lt;365*8/12,BA60*0.51,0))))))))+IF($B$5-BA$6&gt;365,0,IF($B$5-BA$6&gt;365*11/12,BA60*0.23,IF($B$5-BA$6&gt;365*10/12,BA60*0.3,IF($B$5-BA$6&gt;365*9/12,BA60*0.37,IF($B$5-BA$6&gt;365*8/12,BA60*0.44,0)))))</f>
        <v>0</v>
      </c>
      <c r="EE60" s="15">
        <f>+IF($B$5-BB$6&lt;365/12,BB60,IF($B$5-BB$6&lt;365*2/12,BB60*0.93,IF($B$5-BB$6&lt;365*3/12,BB60*0.86,IF($B$5-BB$6&lt;365*4/12,BB60*0.79,IF($B$5-BB$6&lt;365*5/12,BB60*0.72,IF($B$5-BB$6&lt;365*6/12,BB60*0.65,IF($B$5-BB$6&lt;365*7/12,BB60*0.58,IF($B$5-BB$6&lt;365*8/12,BB60*0.51,0))))))))+IF($B$5-BB$6&gt;365,0,IF($B$5-BB$6&gt;365*11/12,BB60*0.23,IF($B$5-BB$6&gt;365*10/12,BB60*0.3,IF($B$5-BB$6&gt;365*9/12,BB60*0.37,IF($B$5-BB$6&gt;365*8/12,BB60*0.44,0)))))</f>
        <v>0</v>
      </c>
      <c r="EF60" s="15">
        <f>+IF($B$5-BC$6&lt;365/12,BC60,IF($B$5-BC$6&lt;365*2/12,BC60*0.93,IF($B$5-BC$6&lt;365*3/12,BC60*0.86,IF($B$5-BC$6&lt;365*4/12,BC60*0.79,IF($B$5-BC$6&lt;365*5/12,BC60*0.72,IF($B$5-BC$6&lt;365*6/12,BC60*0.65,IF($B$5-BC$6&lt;365*7/12,BC60*0.58,IF($B$5-BC$6&lt;365*8/12,BC60*0.51,0))))))))+IF($B$5-BC$6&gt;365,0,IF($B$5-BC$6&gt;365*11/12,BC60*0.23,IF($B$5-BC$6&gt;365*10/12,BC60*0.3,IF($B$5-BC$6&gt;365*9/12,BC60*0.37,IF($B$5-BC$6&gt;365*8/12,BC60*0.44,0)))))</f>
        <v>0</v>
      </c>
      <c r="EG60" s="15">
        <f>+IF($B$5-BD$6&lt;365/12,BD60,IF($B$5-BD$6&lt;365*2/12,BD60*0.93,IF($B$5-BD$6&lt;365*3/12,BD60*0.86,IF($B$5-BD$6&lt;365*4/12,BD60*0.79,IF($B$5-BD$6&lt;365*5/12,BD60*0.72,IF($B$5-BD$6&lt;365*6/12,BD60*0.65,IF($B$5-BD$6&lt;365*7/12,BD60*0.58,IF($B$5-BD$6&lt;365*8/12,BD60*0.51,0))))))))+IF($B$5-BD$6&gt;365,0,IF($B$5-BD$6&gt;365*11/12,BD60*0.23,IF($B$5-BD$6&gt;365*10/12,BD60*0.3,IF($B$5-BD$6&gt;365*9/12,BD60*0.37,IF($B$5-BD$6&gt;365*8/12,BD60*0.44,0)))))</f>
        <v>0</v>
      </c>
      <c r="EH60" s="15">
        <f>+IF($B$5-BE$6&lt;365/12,BE60,IF($B$5-BE$6&lt;365*2/12,BE60*0.93,IF($B$5-BE$6&lt;365*3/12,BE60*0.86,IF($B$5-BE$6&lt;365*4/12,BE60*0.79,IF($B$5-BE$6&lt;365*5/12,BE60*0.72,IF($B$5-BE$6&lt;365*6/12,BE60*0.65,IF($B$5-BE$6&lt;365*7/12,BE60*0.58,IF($B$5-BE$6&lt;365*8/12,BE60*0.51,0))))))))+IF($B$5-BE$6&gt;365,0,IF($B$5-BE$6&gt;365*11/12,BE60*0.23,IF($B$5-BE$6&gt;365*10/12,BE60*0.3,IF($B$5-BE$6&gt;365*9/12,BE60*0.37,IF($B$5-BE$6&gt;365*8/12,BE60*0.44,0)))))</f>
        <v>0</v>
      </c>
      <c r="EI60" s="15">
        <f>+IF($B$5-BF$6&lt;365/12,BF60,IF($B$5-BF$6&lt;365*2/12,BF60*0.93,IF($B$5-BF$6&lt;365*3/12,BF60*0.86,IF($B$5-BF$6&lt;365*4/12,BF60*0.79,IF($B$5-BF$6&lt;365*5/12,BF60*0.72,IF($B$5-BF$6&lt;365*6/12,BF60*0.65,IF($B$5-BF$6&lt;365*7/12,BF60*0.58,IF($B$5-BF$6&lt;365*8/12,BF60*0.51,0))))))))+IF($B$5-BF$6&gt;365,0,IF($B$5-BF$6&gt;365*11/12,BF60*0.23,IF($B$5-BF$6&gt;365*10/12,BF60*0.3,IF($B$5-BF$6&gt;365*9/12,BF60*0.37,IF($B$5-BF$6&gt;365*8/12,BF60*0.44,0)))))</f>
        <v>0</v>
      </c>
      <c r="EJ60" s="15">
        <f>+IF($B$5-BG$6&lt;365/12,BG60,IF($B$5-BG$6&lt;365*2/12,BG60*0.93,IF($B$5-BG$6&lt;365*3/12,BG60*0.86,IF($B$5-BG$6&lt;365*4/12,BG60*0.79,IF($B$5-BG$6&lt;365*5/12,BG60*0.72,IF($B$5-BG$6&lt;365*6/12,BG60*0.65,IF($B$5-BG$6&lt;365*7/12,BG60*0.58,IF($B$5-BG$6&lt;365*8/12,BG60*0.51,0))))))))+IF($B$5-BG$6&gt;365,0,IF($B$5-BG$6&gt;365*11/12,BG60*0.23,IF($B$5-BG$6&gt;365*10/12,BG60*0.3,IF($B$5-BG$6&gt;365*9/12,BG60*0.37,IF($B$5-BG$6&gt;365*8/12,BG60*0.44,0)))))</f>
        <v>0</v>
      </c>
      <c r="EK60" s="15">
        <f>+IF($B$5-BH$6&lt;365/12,BH60,IF($B$5-BH$6&lt;365*2/12,BH60*0.93,IF($B$5-BH$6&lt;365*3/12,BH60*0.86,IF($B$5-BH$6&lt;365*4/12,BH60*0.79,IF($B$5-BH$6&lt;365*5/12,BH60*0.72,IF($B$5-BH$6&lt;365*6/12,BH60*0.65,IF($B$5-BH$6&lt;365*7/12,BH60*0.58,IF($B$5-BH$6&lt;365*8/12,BH60*0.51,0))))))))+IF($B$5-BH$6&gt;365,0,IF($B$5-BH$6&gt;365*11/12,BH60*0.23,IF($B$5-BH$6&gt;365*10/12,BH60*0.3,IF($B$5-BH$6&gt;365*9/12,BH60*0.37,IF($B$5-BH$6&gt;365*8/12,BH60*0.44,0)))))</f>
        <v>0</v>
      </c>
      <c r="EL60" s="15">
        <f>+IF($B$5-BI$6&lt;365/12,BI60,IF($B$5-BI$6&lt;365*2/12,BI60*0.93,IF($B$5-BI$6&lt;365*3/12,BI60*0.86,IF($B$5-BI$6&lt;365*4/12,BI60*0.79,IF($B$5-BI$6&lt;365*5/12,BI60*0.72,IF($B$5-BI$6&lt;365*6/12,BI60*0.65,IF($B$5-BI$6&lt;365*7/12,BI60*0.58,IF($B$5-BI$6&lt;365*8/12,BI60*0.51,0))))))))+IF($B$5-BI$6&gt;365,0,IF($B$5-BI$6&gt;365*11/12,BI60*0.23,IF($B$5-BI$6&gt;365*10/12,BI60*0.3,IF($B$5-BI$6&gt;365*9/12,BI60*0.37,IF($B$5-BI$6&gt;365*8/12,BI60*0.44,0)))))</f>
        <v>0</v>
      </c>
      <c r="EM60" s="15">
        <f>+IF($B$5-BJ$6&lt;365/12,BJ60,IF($B$5-BJ$6&lt;365*2/12,BJ60*0.93,IF($B$5-BJ$6&lt;365*3/12,BJ60*0.86,IF($B$5-BJ$6&lt;365*4/12,BJ60*0.79,IF($B$5-BJ$6&lt;365*5/12,BJ60*0.72,IF($B$5-BJ$6&lt;365*6/12,BJ60*0.65,IF($B$5-BJ$6&lt;365*7/12,BJ60*0.58,IF($B$5-BJ$6&lt;365*8/12,BJ60*0.51,0))))))))+IF($B$5-BJ$6&gt;365,0,IF($B$5-BJ$6&gt;365*11/12,BJ60*0.23,IF($B$5-BJ$6&gt;365*10/12,BJ60*0.3,IF($B$5-BJ$6&gt;365*9/12,BJ60*0.37,IF($B$5-BJ$6&gt;365*8/12,BJ60*0.44,0)))))</f>
        <v>0</v>
      </c>
      <c r="EN60" s="15">
        <f>+IF($B$5-BK$6&lt;365/12,BK60,IF($B$5-BK$6&lt;365*2/12,BK60*0.93,IF($B$5-BK$6&lt;365*3/12,BK60*0.86,IF($B$5-BK$6&lt;365*4/12,BK60*0.79,IF($B$5-BK$6&lt;365*5/12,BK60*0.72,IF($B$5-BK$6&lt;365*6/12,BK60*0.65,IF($B$5-BK$6&lt;365*7/12,BK60*0.58,IF($B$5-BK$6&lt;365*8/12,BK60*0.51,0))))))))+IF($B$5-BK$6&gt;365,0,IF($B$5-BK$6&gt;365*11/12,BK60*0.23,IF($B$5-BK$6&gt;365*10/12,BK60*0.3,IF($B$5-BK$6&gt;365*9/12,BK60*0.37,IF($B$5-BK$6&gt;365*8/12,BK60*0.44,0)))))</f>
        <v>0</v>
      </c>
      <c r="EO60" s="15">
        <f>+IF($B$5-BL$6&lt;365/12,BL60,IF($B$5-BL$6&lt;365*2/12,BL60*0.93,IF($B$5-BL$6&lt;365*3/12,BL60*0.86,IF($B$5-BL$6&lt;365*4/12,BL60*0.79,IF($B$5-BL$6&lt;365*5/12,BL60*0.72,IF($B$5-BL$6&lt;365*6/12,BL60*0.65,IF($B$5-BL$6&lt;365*7/12,BL60*0.58,IF($B$5-BL$6&lt;365*8/12,BL60*0.51,0))))))))+IF($B$5-BL$6&gt;365,0,IF($B$5-BL$6&gt;365*11/12,BL60*0.23,IF($B$5-BL$6&gt;365*10/12,BL60*0.3,IF($B$5-BL$6&gt;365*9/12,BL60*0.37,IF($B$5-BL$6&gt;365*8/12,BL60*0.44,0)))))</f>
        <v>0</v>
      </c>
      <c r="EP60" s="15">
        <f>+IF($B$5-BM$6&lt;365/12,BM60,IF($B$5-BM$6&lt;365*2/12,BM60*0.93,IF($B$5-BM$6&lt;365*3/12,BM60*0.86,IF($B$5-BM$6&lt;365*4/12,BM60*0.79,IF($B$5-BM$6&lt;365*5/12,BM60*0.72,IF($B$5-BM$6&lt;365*6/12,BM60*0.65,IF($B$5-BM$6&lt;365*7/12,BM60*0.58,IF($B$5-BM$6&lt;365*8/12,BM60*0.51,0))))))))+IF($B$5-BM$6&gt;365,0,IF($B$5-BM$6&gt;365*11/12,BM60*0.23,IF($B$5-BM$6&gt;365*10/12,BM60*0.3,IF($B$5-BM$6&gt;365*9/12,BM60*0.37,IF($B$5-BM$6&gt;365*8/12,BM60*0.44,0)))))</f>
        <v>0</v>
      </c>
      <c r="EQ60" s="15">
        <f>+IF($B$5-BN$6&lt;365/12,BN60,IF($B$5-BN$6&lt;365*2/12,BN60*0.93,IF($B$5-BN$6&lt;365*3/12,BN60*0.86,IF($B$5-BN$6&lt;365*4/12,BN60*0.79,IF($B$5-BN$6&lt;365*5/12,BN60*0.72,IF($B$5-BN$6&lt;365*6/12,BN60*0.65,IF($B$5-BN$6&lt;365*7/12,BN60*0.58,IF($B$5-BN$6&lt;365*8/12,BN60*0.51,0))))))))+IF($B$5-BN$6&gt;365,0,IF($B$5-BN$6&gt;365*11/12,BN60*0.23,IF($B$5-BN$6&gt;365*10/12,BN60*0.3,IF($B$5-BN$6&gt;365*9/12,BN60*0.37,IF($B$5-BN$6&gt;365*8/12,BN60*0.44,0)))))</f>
        <v>0</v>
      </c>
      <c r="ER60" s="15">
        <f>+IF($B$5-BO$6&lt;365/12,BO60,IF($B$5-BO$6&lt;365*2/12,BO60*0.93,IF($B$5-BO$6&lt;365*3/12,BO60*0.86,IF($B$5-BO$6&lt;365*4/12,BO60*0.79,IF($B$5-BO$6&lt;365*5/12,BO60*0.72,IF($B$5-BO$6&lt;365*6/12,BO60*0.65,IF($B$5-BO$6&lt;365*7/12,BO60*0.58,IF($B$5-BO$6&lt;365*8/12,BO60*0.51,0))))))))+IF($B$5-BO$6&gt;365,0,IF($B$5-BO$6&gt;365*11/12,BO60*0.23,IF($B$5-BO$6&gt;365*10/12,BO60*0.3,IF($B$5-BO$6&gt;365*9/12,BO60*0.37,IF($B$5-BO$6&gt;365*8/12,BO60*0.44,0)))))</f>
        <v>0</v>
      </c>
      <c r="ES60" s="15">
        <f>+IF($B$5-BP$6&lt;365/12,BP60,IF($B$5-BP$6&lt;365*2/12,BP60*0.93,IF($B$5-BP$6&lt;365*3/12,BP60*0.86,IF($B$5-BP$6&lt;365*4/12,BP60*0.79,IF($B$5-BP$6&lt;365*5/12,BP60*0.72,IF($B$5-BP$6&lt;365*6/12,BP60*0.65,IF($B$5-BP$6&lt;365*7/12,BP60*0.58,IF($B$5-BP$6&lt;365*8/12,BP60*0.51,0))))))))+IF($B$5-BP$6&gt;365,0,IF($B$5-BP$6&gt;365*11/12,BP60*0.23,IF($B$5-BP$6&gt;365*10/12,BP60*0.3,IF($B$5-BP$6&gt;365*9/12,BP60*0.37,IF($B$5-BP$6&gt;365*8/12,BP60*0.44,0)))))</f>
        <v>0</v>
      </c>
      <c r="ET60" s="15">
        <f>+IF($B$5-BQ$6&lt;365/12,BQ60,IF($B$5-BQ$6&lt;365*2/12,BQ60*0.93,IF($B$5-BQ$6&lt;365*3/12,BQ60*0.86,IF($B$5-BQ$6&lt;365*4/12,BQ60*0.79,IF($B$5-BQ$6&lt;365*5/12,BQ60*0.72,IF($B$5-BQ$6&lt;365*6/12,BQ60*0.65,IF($B$5-BQ$6&lt;365*7/12,BQ60*0.58,IF($B$5-BQ$6&lt;365*8/12,BQ60*0.51,0))))))))+IF($B$5-BQ$6&gt;365,0,IF($B$5-BQ$6&gt;365*11/12,BQ60*0.23,IF($B$5-BQ$6&gt;365*10/12,BQ60*0.3,IF($B$5-BQ$6&gt;365*9/12,BQ60*0.37,IF($B$5-BQ$6&gt;365*8/12,BQ60*0.44,0)))))</f>
        <v>0</v>
      </c>
      <c r="EU60" s="15">
        <f>+IF($B$5-BR$6&lt;365/12,BR60,IF($B$5-BR$6&lt;365*2/12,BR60*0.93,IF($B$5-BR$6&lt;365*3/12,BR60*0.86,IF($B$5-BR$6&lt;365*4/12,BR60*0.79,IF($B$5-BR$6&lt;365*5/12,BR60*0.72,IF($B$5-BR$6&lt;365*6/12,BR60*0.65,IF($B$5-BR$6&lt;365*7/12,BR60*0.58,IF($B$5-BR$6&lt;365*8/12,BR60*0.51,0))))))))+IF($B$5-BR$6&gt;365,0,IF($B$5-BR$6&gt;365*11/12,BR60*0.23,IF($B$5-BR$6&gt;365*10/12,BR60*0.3,IF($B$5-BR$6&gt;365*9/12,BR60*0.37,IF($B$5-BR$6&gt;365*8/12,BR60*0.44,0)))))</f>
        <v>0</v>
      </c>
      <c r="EV60" s="15">
        <f>+IF($B$5-BS$6&lt;365/12,BS60,IF($B$5-BS$6&lt;365*2/12,BS60*0.93,IF($B$5-BS$6&lt;365*3/12,BS60*0.86,IF($B$5-BS$6&lt;365*4/12,BS60*0.79,IF($B$5-BS$6&lt;365*5/12,BS60*0.72,IF($B$5-BS$6&lt;365*6/12,BS60*0.65,IF($B$5-BS$6&lt;365*7/12,BS60*0.58,IF($B$5-BS$6&lt;365*8/12,BS60*0.51,0))))))))+IF($B$5-BS$6&gt;365,0,IF($B$5-BS$6&gt;365*11/12,BS60*0.23,IF($B$5-BS$6&gt;365*10/12,BS60*0.3,IF($B$5-BS$6&gt;365*9/12,BS60*0.37,IF($B$5-BS$6&gt;365*8/12,BS60*0.44,0)))))</f>
        <v>0</v>
      </c>
      <c r="EW60" s="15">
        <f>+IF($B$5-BT$6&lt;365/12,BT60,IF($B$5-BT$6&lt;365*2/12,BT60*0.93,IF($B$5-BT$6&lt;365*3/12,BT60*0.86,IF($B$5-BT$6&lt;365*4/12,BT60*0.79,IF($B$5-BT$6&lt;365*5/12,BT60*0.72,IF($B$5-BT$6&lt;365*6/12,BT60*0.65,IF($B$5-BT$6&lt;365*7/12,BT60*0.58,IF($B$5-BT$6&lt;365*8/12,BT60*0.51,0))))))))+IF($B$5-BT$6&gt;365,0,IF($B$5-BT$6&gt;365*11/12,BT60*0.23,IF($B$5-BT$6&gt;365*10/12,BT60*0.3,IF($B$5-BT$6&gt;365*9/12,BT60*0.37,IF($B$5-BT$6&gt;365*8/12,BT60*0.44,0)))))</f>
        <v>0</v>
      </c>
      <c r="EX60" s="15">
        <f>+IF($B$5-BU$6&lt;365/12,BU60,IF($B$5-BU$6&lt;365*2/12,BU60*0.93,IF($B$5-BU$6&lt;365*3/12,BU60*0.86,IF($B$5-BU$6&lt;365*4/12,BU60*0.79,IF($B$5-BU$6&lt;365*5/12,BU60*0.72,IF($B$5-BU$6&lt;365*6/12,BU60*0.65,IF($B$5-BU$6&lt;365*7/12,BU60*0.58,IF($B$5-BU$6&lt;365*8/12,BU60*0.51,0))))))))+IF($B$5-BU$6&gt;365,0,IF($B$5-BU$6&gt;365*11/12,BU60*0.23,IF($B$5-BU$6&gt;365*10/12,BU60*0.3,IF($B$5-BU$6&gt;365*9/12,BU60*0.37,IF($B$5-BU$6&gt;365*8/12,BU60*0.44,0)))))</f>
        <v>0</v>
      </c>
      <c r="EY60" s="15">
        <f>+IF($B$5-BV$6&lt;365/12,BV60,IF($B$5-BV$6&lt;365*2/12,BV60*0.93,IF($B$5-BV$6&lt;365*3/12,BV60*0.86,IF($B$5-BV$6&lt;365*4/12,BV60*0.79,IF($B$5-BV$6&lt;365*5/12,BV60*0.72,IF($B$5-BV$6&lt;365*6/12,BV60*0.65,IF($B$5-BV$6&lt;365*7/12,BV60*0.58,IF($B$5-BV$6&lt;365*8/12,BV60*0.51,0))))))))+IF($B$5-BV$6&gt;365,0,IF($B$5-BV$6&gt;365*11/12,BV60*0.23,IF($B$5-BV$6&gt;365*10/12,BV60*0.3,IF($B$5-BV$6&gt;365*9/12,BV60*0.37,IF($B$5-BV$6&gt;365*8/12,BV60*0.44,0)))))</f>
        <v>0</v>
      </c>
      <c r="EZ60" s="15">
        <f>+IF($B$5-BW$6&lt;365/12,BW60,IF($B$5-BW$6&lt;365*2/12,BW60*0.93,IF($B$5-BW$6&lt;365*3/12,BW60*0.86,IF($B$5-BW$6&lt;365*4/12,BW60*0.79,IF($B$5-BW$6&lt;365*5/12,BW60*0.72,IF($B$5-BW$6&lt;365*6/12,BW60*0.65,IF($B$5-BW$6&lt;365*7/12,BW60*0.58,IF($B$5-BW$6&lt;365*8/12,BW60*0.51,0))))))))+IF($B$5-BW$6&gt;365,0,IF($B$5-BW$6&gt;365*11/12,BW60*0.23,IF($B$5-BW$6&gt;365*10/12,BW60*0.3,IF($B$5-BW$6&gt;365*9/12,BW60*0.37,IF($B$5-BW$6&gt;365*8/12,BW60*0.44,0)))))</f>
        <v>0</v>
      </c>
      <c r="FA60" s="15">
        <f>+IF($B$5-BX$6&lt;365/12,BX60,IF($B$5-BX$6&lt;365*2/12,BX60*0.93,IF($B$5-BX$6&lt;365*3/12,BX60*0.86,IF($B$5-BX$6&lt;365*4/12,BX60*0.79,IF($B$5-BX$6&lt;365*5/12,BX60*0.72,IF($B$5-BX$6&lt;365*6/12,BX60*0.65,IF($B$5-BX$6&lt;365*7/12,BX60*0.58,IF($B$5-BX$6&lt;365*8/12,BX60*0.51,0))))))))+IF($B$5-BX$6&gt;365,0,IF($B$5-BX$6&gt;365*11/12,BX60*0.23,IF($B$5-BX$6&gt;365*10/12,BX60*0.3,IF($B$5-BX$6&gt;365*9/12,BX60*0.37,IF($B$5-BX$6&gt;365*8/12,BX60*0.44,0)))))</f>
        <v>0</v>
      </c>
      <c r="FB60" s="15">
        <f>+IF($B$5-BY$6&lt;365/12,BY60,IF($B$5-BY$6&lt;365*2/12,BY60*0.93,IF($B$5-BY$6&lt;365*3/12,BY60*0.86,IF($B$5-BY$6&lt;365*4/12,BY60*0.79,IF($B$5-BY$6&lt;365*5/12,BY60*0.72,IF($B$5-BY$6&lt;365*6/12,BY60*0.65,IF($B$5-BY$6&lt;365*7/12,BY60*0.58,IF($B$5-BY$6&lt;365*8/12,BY60*0.51,0))))))))+IF($B$5-BY$6&gt;365,0,IF($B$5-BY$6&gt;365*11/12,BY60*0.23,IF($B$5-BY$6&gt;365*10/12,BY60*0.3,IF($B$5-BY$6&gt;365*9/12,BY60*0.37,IF($B$5-BY$6&gt;365*8/12,BY60*0.44,0)))))</f>
        <v>0</v>
      </c>
      <c r="FC60" s="15">
        <f>+IF($B$5-BZ$6&lt;365/12,BZ60,IF($B$5-BZ$6&lt;365*2/12,BZ60*0.93,IF($B$5-BZ$6&lt;365*3/12,BZ60*0.86,IF($B$5-BZ$6&lt;365*4/12,BZ60*0.79,IF($B$5-BZ$6&lt;365*5/12,BZ60*0.72,IF($B$5-BZ$6&lt;365*6/12,BZ60*0.65,IF($B$5-BZ$6&lt;365*7/12,BZ60*0.58,IF($B$5-BZ$6&lt;365*8/12,BZ60*0.51,0))))))))+IF($B$5-BZ$6&gt;365,0,IF($B$5-BZ$6&gt;365*11/12,BZ60*0.23,IF($B$5-BZ$6&gt;365*10/12,BZ60*0.3,IF($B$5-BZ$6&gt;365*9/12,BZ60*0.37,IF($B$5-BZ$6&gt;365*8/12,BZ60*0.44,0)))))</f>
        <v>0</v>
      </c>
      <c r="FD60" s="15">
        <f>+IF($B$5-CA$6&lt;365/12,CA60,IF($B$5-CA$6&lt;365*2/12,CA60*0.93,IF($B$5-CA$6&lt;365*3/12,CA60*0.86,IF($B$5-CA$6&lt;365*4/12,CA60*0.79,IF($B$5-CA$6&lt;365*5/12,CA60*0.72,IF($B$5-CA$6&lt;365*6/12,CA60*0.65,IF($B$5-CA$6&lt;365*7/12,CA60*0.58,IF($B$5-CA$6&lt;365*8/12,CA60*0.51,0))))))))+IF($B$5-CA$6&gt;365,0,IF($B$5-CA$6&gt;365*11/12,CA60*0.23,IF($B$5-CA$6&gt;365*10/12,CA60*0.3,IF($B$5-CA$6&gt;365*9/12,CA60*0.37,IF($B$5-CA$6&gt;365*8/12,CA60*0.44,0)))))</f>
        <v>0</v>
      </c>
      <c r="FE60" s="15">
        <f>+IF($B$5-CB$6&lt;365/12,CB60,IF($B$5-CB$6&lt;365*2/12,CB60*0.93,IF($B$5-CB$6&lt;365*3/12,CB60*0.86,IF($B$5-CB$6&lt;365*4/12,CB60*0.79,IF($B$5-CB$6&lt;365*5/12,CB60*0.72,IF($B$5-CB$6&lt;365*6/12,CB60*0.65,IF($B$5-CB$6&lt;365*7/12,CB60*0.58,IF($B$5-CB$6&lt;365*8/12,CB60*0.51,0))))))))+IF($B$5-CB$6&gt;365,0,IF($B$5-CB$6&gt;365*11/12,CB60*0.23,IF($B$5-CB$6&gt;365*10/12,CB60*0.3,IF($B$5-CB$6&gt;365*9/12,CB60*0.37,IF($B$5-CB$6&gt;365*8/12,CB60*0.44,0)))))</f>
        <v>0</v>
      </c>
      <c r="FF60" s="15">
        <f>+IF($B$5-CC$6&lt;365/12,CC60,IF($B$5-CC$6&lt;365*2/12,CC60*0.93,IF($B$5-CC$6&lt;365*3/12,CC60*0.86,IF($B$5-CC$6&lt;365*4/12,CC60*0.79,IF($B$5-CC$6&lt;365*5/12,CC60*0.72,IF($B$5-CC$6&lt;365*6/12,CC60*0.65,IF($B$5-CC$6&lt;365*7/12,CC60*0.58,IF($B$5-CC$6&lt;365*8/12,CC60*0.51,0))))))))+IF($B$5-CC$6&gt;365,0,IF($B$5-CC$6&gt;365*11/12,CC60*0.23,IF($B$5-CC$6&gt;365*10/12,CC60*0.3,IF($B$5-CC$6&gt;365*9/12,CC60*0.37,IF($B$5-CC$6&gt;365*8/12,CC60*0.44,0)))))</f>
        <v>0</v>
      </c>
      <c r="FG60" s="15">
        <f>+IF($B$5-CD$6&lt;365/12,CD60,IF($B$5-CD$6&lt;365*2/12,CD60*0.93,IF($B$5-CD$6&lt;365*3/12,CD60*0.86,IF($B$5-CD$6&lt;365*4/12,CD60*0.79,IF($B$5-CD$6&lt;365*5/12,CD60*0.72,IF($B$5-CD$6&lt;365*6/12,CD60*0.65,IF($B$5-CD$6&lt;365*7/12,CD60*0.58,IF($B$5-CD$6&lt;365*8/12,CD60*0.51,0))))))))+IF($B$5-CD$6&gt;365,0,IF($B$5-CD$6&gt;365*11/12,CD60*0.23,IF($B$5-CD$6&gt;365*10/12,CD60*0.3,IF($B$5-CD$6&gt;365*9/12,CD60*0.37,IF($B$5-CD$6&gt;365*8/12,CD60*0.44,0)))))</f>
        <v>0</v>
      </c>
      <c r="FH60" s="15">
        <f>+IF($B$5-CE$6&lt;365/12,CE60,IF($B$5-CE$6&lt;365*2/12,CE60*0.93,IF($B$5-CE$6&lt;365*3/12,CE60*0.86,IF($B$5-CE$6&lt;365*4/12,CE60*0.79,IF($B$5-CE$6&lt;365*5/12,CE60*0.72,IF($B$5-CE$6&lt;365*6/12,CE60*0.65,IF($B$5-CE$6&lt;365*7/12,CE60*0.58,IF($B$5-CE$6&lt;365*8/12,CE60*0.51,0))))))))+IF($B$5-CE$6&gt;365,0,IF($B$5-CE$6&gt;365*11/12,CE60*0.23,IF($B$5-CE$6&gt;365*10/12,CE60*0.3,IF($B$5-CE$6&gt;365*9/12,CE60*0.37,IF($B$5-CE$6&gt;365*8/12,CE60*0.44,0)))))</f>
        <v>0</v>
      </c>
      <c r="FI60" s="15">
        <f>+IF($B$5-CF$7&lt;365/12,CF61,IF($B$5-CF$7&lt;365*2/12,CF61*0.93,IF($B$5-CF$7&lt;365*3/12,CF61*0.86,IF($B$5-CF$7&lt;365*4/12,CF61*0.79,IF($B$5-CF$7&lt;365*5/12,CF61*0.72,IF($B$5-CF$7&lt;365*6/12,CF61*0.65,IF($B$5-CF$7&lt;365*7/12,CF61*0.58,IF($B$5-CF$7&lt;365*8/12,CF61*0.51,0))))))))+IF($B$5-CF$7&gt;365,0,IF($B$5-CF$7&gt;365*11/12,CF61*0.23,IF($B$5-CF$7&gt;365*10/12,CF61*0.3,IF($B$5-CF$7&gt;365*9/12,CF61*0.37,IF($B$5-CF$7&gt;365*8/12,CF61*0.44,0)))))</f>
        <v>0</v>
      </c>
      <c r="FJ60" s="17">
        <f>SUM(CH60:FI60)</f>
        <v>80.088999999999999</v>
      </c>
      <c r="FK60" s="26">
        <f>+CG60</f>
        <v>4</v>
      </c>
      <c r="FL60" s="18" t="str">
        <f t="shared" si="15"/>
        <v>Iñaki Larrañaga</v>
      </c>
      <c r="FM60" s="9" t="str">
        <f t="shared" si="16"/>
        <v>LCC</v>
      </c>
      <c r="FN60" s="14">
        <f t="shared" si="17"/>
        <v>54</v>
      </c>
      <c r="FO60" s="11">
        <v>54</v>
      </c>
      <c r="FP60" s="36">
        <f t="shared" si="13"/>
        <v>20.02225</v>
      </c>
    </row>
    <row r="61" spans="2:172" ht="13.5" customHeight="1" x14ac:dyDescent="0.2">
      <c r="B61" s="14">
        <f t="shared" si="14"/>
        <v>55</v>
      </c>
      <c r="C61" s="21" t="s">
        <v>44</v>
      </c>
      <c r="D61" s="13" t="s">
        <v>17</v>
      </c>
      <c r="E61" s="24"/>
      <c r="F61" s="24"/>
      <c r="G61" s="24"/>
      <c r="H61" s="24"/>
      <c r="I61" s="24"/>
      <c r="J61" s="24"/>
      <c r="K61" s="24"/>
      <c r="L61" s="24"/>
      <c r="M61" s="24">
        <v>96</v>
      </c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48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>
        <v>25.6</v>
      </c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>
        <v>35</v>
      </c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>
        <v>6.8</v>
      </c>
      <c r="CE61" s="24"/>
      <c r="CF61" s="24"/>
      <c r="CG61" s="26">
        <f>COUNT(D61:CF61)</f>
        <v>4</v>
      </c>
      <c r="CH61" s="8">
        <f>+IF($B$5-E$6&lt;365/12,E61,IF($B$5-E$6&lt;365*2/12,E61*0.93,IF($B$5-E$6&lt;365*3/12,E61*0.86,IF($B$5-E$6&lt;365*4/12,E61*0.79,IF($B$5-E$6&lt;365*5/12,E61*0.72,IF($B$5-E$6&lt;365*6/12,E61*0.65,IF($B$5-E$6&lt;365*7/12,E61*0.58,IF($B$5-E$6&lt;365*8/12,E61*0.51,0))))))))+IF($B$5-E$6&gt;365,0,IF($B$5-E$6&gt;365*11/12,E61*0.23,IF($B$5-E$6&gt;365*10/12,E61*0.3,IF($B$5-E$6&gt;365*9/12,E61*0.37,IF($B$5-E$6&gt;365*8/12,E61*0.44,0)))))</f>
        <v>0</v>
      </c>
      <c r="CI61" s="8">
        <f>+IF($B$5-F$6&lt;365/12,F61,IF($B$5-F$6&lt;365*2/12,F61*0.93,IF($B$5-F$6&lt;365*3/12,F61*0.86,IF($B$5-F$6&lt;365*4/12,F61*0.79,IF($B$5-F$6&lt;365*5/12,F61*0.72,IF($B$5-F$6&lt;365*6/12,F61*0.65,IF($B$5-F$6&lt;365*7/12,F61*0.58,IF($B$5-F$6&lt;365*8/12,F61*0.51,0))))))))+IF($B$5-F$6&gt;365,0,IF($B$5-F$6&gt;365*11/12,F61*0.23,IF($B$5-F$6&gt;365*10/12,F61*0.3,IF($B$5-F$6&gt;365*9/12,F61*0.37,IF($B$5-F$6&gt;365*8/12,F61*0.44,0)))))</f>
        <v>0</v>
      </c>
      <c r="CJ61" s="8">
        <f>+IF($B$5-G$6&lt;365/12,G61,IF($B$5-G$6&lt;365*2/12,G61*0.93,IF($B$5-G$6&lt;365*3/12,G61*0.86,IF($B$5-G$6&lt;365*4/12,G61*0.79,IF($B$5-G$6&lt;365*5/12,G61*0.72,IF($B$5-G$6&lt;365*6/12,G61*0.65,IF($B$5-G$6&lt;365*7/12,G61*0.58,IF($B$5-G$6&lt;365*8/12,G61*0.51,0))))))))+IF($B$5-G$6&gt;365,0,IF($B$5-G$6&gt;365*11/12,G61*0.23,IF($B$5-G$6&gt;365*10/12,G61*0.3,IF($B$5-G$6&gt;365*9/12,G61*0.37,IF($B$5-G$6&gt;365*8/12,G61*0.44,0)))))</f>
        <v>0</v>
      </c>
      <c r="CK61" s="8">
        <f>+IF($B$5-H$6&lt;365/12,H61,IF($B$5-H$6&lt;365*2/12,H61*0.93,IF($B$5-H$6&lt;365*3/12,H61*0.86,IF($B$5-H$6&lt;365*4/12,H61*0.79,IF($B$5-H$6&lt;365*5/12,H61*0.72,IF($B$5-H$6&lt;365*6/12,H61*0.65,IF($B$5-H$6&lt;365*7/12,H61*0.58,IF($B$5-H$6&lt;365*8/12,H61*0.51,0))))))))+IF($B$5-H$6&gt;365,0,IF($B$5-H$6&gt;365*11/12,H61*0.23,IF($B$5-H$6&gt;365*10/12,H61*0.3,IF($B$5-H$6&gt;365*9/12,H61*0.37,IF($B$5-H$6&gt;365*8/12,H61*0.44,0)))))</f>
        <v>0</v>
      </c>
      <c r="CL61" s="8">
        <f>+IF($B$5-I$6&lt;365/12,I61,IF($B$5-I$6&lt;365*2/12,I61*0.93,IF($B$5-I$6&lt;365*3/12,I61*0.86,IF($B$5-I$6&lt;365*4/12,I61*0.79,IF($B$5-I$6&lt;365*5/12,I61*0.72,IF($B$5-I$6&lt;365*6/12,I61*0.65,IF($B$5-I$6&lt;365*7/12,I61*0.58,IF($B$5-I$6&lt;365*8/12,I61*0.51,0))))))))+IF($B$5-I$6&gt;365,0,IF($B$5-I$6&gt;365*11/12,I61*0.23,IF($B$5-I$6&gt;365*10/12,I61*0.3,IF($B$5-I$6&gt;365*9/12,I61*0.37,IF($B$5-I$6&gt;365*8/12,I61*0.44,0)))))</f>
        <v>0</v>
      </c>
      <c r="CM61" s="8">
        <f>+IF($B$5-J$6&lt;365/12,J61,IF($B$5-J$6&lt;365*2/12,J61*0.93,IF($B$5-J$6&lt;365*3/12,J61*0.86,IF($B$5-J$6&lt;365*4/12,J61*0.79,IF($B$5-J$6&lt;365*5/12,J61*0.72,IF($B$5-J$6&lt;365*6/12,J61*0.65,IF($B$5-J$6&lt;365*7/12,J61*0.58,IF($B$5-J$6&lt;365*8/12,J61*0.51,0))))))))+IF($B$5-J$6&gt;365,0,IF($B$5-J$6&gt;365*11/12,J61*0.23,IF($B$5-J$6&gt;365*10/12,J61*0.3,IF($B$5-J$6&gt;365*9/12,J61*0.37,IF($B$5-J$6&gt;365*8/12,J61*0.44,0)))))</f>
        <v>0</v>
      </c>
      <c r="CN61" s="8">
        <f>+IF($B$5-K$6&lt;365/12,K61,IF($B$5-K$6&lt;365*2/12,K61*0.93,IF($B$5-K$6&lt;365*3/12,K61*0.86,IF($B$5-K$6&lt;365*4/12,K61*0.79,IF($B$5-K$6&lt;365*5/12,K61*0.72,IF($B$5-K$6&lt;365*6/12,K61*0.65,IF($B$5-K$6&lt;365*7/12,K61*0.58,IF($B$5-K$6&lt;365*8/12,K61*0.51,0))))))))+IF($B$5-K$6&gt;365,0,IF($B$5-K$6&gt;365*11/12,K61*0.23,IF($B$5-K$6&gt;365*10/12,K61*0.3,IF($B$5-K$6&gt;365*9/12,K61*0.37,IF($B$5-K$6&gt;365*8/12,K61*0.44,0)))))</f>
        <v>0</v>
      </c>
      <c r="CO61" s="8">
        <f>+IF($B$5-L$6&lt;365/12,L61,IF($B$5-L$6&lt;365*2/12,L61*0.93,IF($B$5-L$6&lt;365*3/12,L61*0.86,IF($B$5-L$6&lt;365*4/12,L61*0.79,IF($B$5-L$6&lt;365*5/12,L61*0.72,IF($B$5-L$6&lt;365*6/12,L61*0.65,IF($B$5-L$6&lt;365*7/12,L61*0.58,IF($B$5-L$6&lt;365*8/12,L61*0.51,0))))))))+IF($B$5-L$6&gt;365,0,IF($B$5-L$6&gt;365*11/12,L61*0.23,IF($B$5-L$6&gt;365*10/12,L61*0.3,IF($B$5-L$6&gt;365*9/12,L61*0.37,IF($B$5-L$6&gt;365*8/12,L61*0.44,0)))))</f>
        <v>0</v>
      </c>
      <c r="CP61" s="8">
        <f>+IF($B$5-M$6&lt;365/12,M61,IF($B$5-M$6&lt;365*2/12,M61*0.93,IF($B$5-M$6&lt;365*3/12,M61*0.86,IF($B$5-M$6&lt;365*4/12,M61*0.79,IF($B$5-M$6&lt;365*5/12,M61*0.72,IF($B$5-M$6&lt;365*6/12,M61*0.65,IF($B$5-M$6&lt;365*7/12,M61*0.58,IF($B$5-M$6&lt;365*8/12,M61*0.51,0))))))))+IF($B$5-M$6&gt;365,0,IF($B$5-M$6&gt;365*11/12,M61*0.23,IF($B$5-M$6&gt;365*10/12,M61*0.3,IF($B$5-M$6&gt;365*9/12,M61*0.37,IF($B$5-M$6&gt;365*8/12,M61*0.44,0)))))</f>
        <v>28.799999999999997</v>
      </c>
      <c r="CQ61" s="8">
        <f>+IF($B$5-N$6&lt;365/12,N61,IF($B$5-N$6&lt;365*2/12,N61*0.93,IF($B$5-N$6&lt;365*3/12,N61*0.86,IF($B$5-N$6&lt;365*4/12,N61*0.79,IF($B$5-N$6&lt;365*5/12,N61*0.72,IF($B$5-N$6&lt;365*6/12,N61*0.65,IF($B$5-N$6&lt;365*7/12,N61*0.58,IF($B$5-N$6&lt;365*8/12,N61*0.51,0))))))))+IF($B$5-N$6&gt;365,0,IF($B$5-N$6&gt;365*11/12,N61*0.23,IF($B$5-N$6&gt;365*10/12,N61*0.3,IF($B$5-N$6&gt;365*9/12,N61*0.37,IF($B$5-N$6&gt;365*8/12,N61*0.44,0)))))</f>
        <v>0</v>
      </c>
      <c r="CR61" s="8">
        <f>+IF($B$5-O$6&lt;365/12,O61,IF($B$5-O$6&lt;365*2/12,O61*0.93,IF($B$5-O$6&lt;365*3/12,O61*0.86,IF($B$5-O$6&lt;365*4/12,O61*0.79,IF($B$5-O$6&lt;365*5/12,O61*0.72,IF($B$5-O$6&lt;365*6/12,O61*0.65,IF($B$5-O$6&lt;365*7/12,O61*0.58,IF($B$5-O$6&lt;365*8/12,O61*0.51,0))))))))+IF($B$5-O$6&gt;365,0,IF($B$5-O$6&gt;365*11/12,O61*0.23,IF($B$5-O$6&gt;365*10/12,O61*0.3,IF($B$5-O$6&gt;365*9/12,O61*0.37,IF($B$5-O$6&gt;365*8/12,O61*0.44,0)))))</f>
        <v>0</v>
      </c>
      <c r="CS61" s="8">
        <f>+IF($B$5-P$6&lt;365/12,P61,IF($B$5-P$6&lt;365*2/12,P61*0.93,IF($B$5-P$6&lt;365*3/12,P61*0.86,IF($B$5-P$6&lt;365*4/12,P61*0.79,IF($B$5-P$6&lt;365*5/12,P61*0.72,IF($B$5-P$6&lt;365*6/12,P61*0.65,IF($B$5-P$6&lt;365*7/12,P61*0.58,IF($B$5-P$6&lt;365*8/12,P61*0.51,0))))))))+IF($B$5-P$6&gt;365,0,IF($B$5-P$6&gt;365*11/12,P61*0.23,IF($B$5-P$6&gt;365*10/12,P61*0.3,IF($B$5-P$6&gt;365*9/12,P61*0.37,IF($B$5-P$6&gt;365*8/12,P61*0.44,0)))))</f>
        <v>0</v>
      </c>
      <c r="CT61" s="8">
        <f>+IF($B$5-Q$6&lt;365/12,Q61,IF($B$5-Q$6&lt;365*2/12,Q61*0.93,IF($B$5-Q$6&lt;365*3/12,Q61*0.86,IF($B$5-Q$6&lt;365*4/12,Q61*0.79,IF($B$5-Q$6&lt;365*5/12,Q61*0.72,IF($B$5-Q$6&lt;365*6/12,Q61*0.65,IF($B$5-Q$6&lt;365*7/12,Q61*0.58,IF($B$5-Q$6&lt;365*8/12,Q61*0.51,0))))))))+IF($B$5-Q$6&gt;365,0,IF($B$5-Q$6&gt;365*11/12,Q61*0.23,IF($B$5-Q$6&gt;365*10/12,Q61*0.3,IF($B$5-Q$6&gt;365*9/12,Q61*0.37,IF($B$5-Q$6&gt;365*8/12,Q61*0.44,0)))))</f>
        <v>0</v>
      </c>
      <c r="CU61" s="8">
        <f>+IF($B$5-R$6&lt;365/12,R61,IF($B$5-R$6&lt;365*2/12,R61*0.93,IF($B$5-R$6&lt;365*3/12,R61*0.86,IF($B$5-R$6&lt;365*4/12,R61*0.79,IF($B$5-R$6&lt;365*5/12,R61*0.72,IF($B$5-R$6&lt;365*6/12,R61*0.65,IF($B$5-R$6&lt;365*7/12,R61*0.58,IF($B$5-R$6&lt;365*8/12,R61*0.51,0))))))))+IF($B$5-R$6&gt;365,0,IF($B$5-R$6&gt;365*11/12,R61*0.23,IF($B$5-R$6&gt;365*10/12,R61*0.3,IF($B$5-R$6&gt;365*9/12,R61*0.37,IF($B$5-R$6&gt;365*8/12,R61*0.44,0)))))</f>
        <v>0</v>
      </c>
      <c r="CV61" s="8">
        <f>+IF($B$5-S$6&lt;365/12,S61,IF($B$5-S$6&lt;365*2/12,S61*0.93,IF($B$5-S$6&lt;365*3/12,S61*0.86,IF($B$5-S$6&lt;365*4/12,S61*0.79,IF($B$5-S$6&lt;365*5/12,S61*0.72,IF($B$5-S$6&lt;365*6/12,S61*0.65,IF($B$5-S$6&lt;365*7/12,S61*0.58,IF($B$5-S$6&lt;365*8/12,S61*0.51,0))))))))+IF($B$5-S$6&gt;365,0,IF($B$5-S$6&gt;365*11/12,S61*0.23,IF($B$5-S$6&gt;365*10/12,S61*0.3,IF($B$5-S$6&gt;365*9/12,S61*0.37,IF($B$5-S$6&gt;365*8/12,S61*0.44,0)))))</f>
        <v>0</v>
      </c>
      <c r="CW61" s="8">
        <f>+IF($B$5-T$6&lt;365/12,T61,IF($B$5-T$6&lt;365*2/12,T61*0.93,IF($B$5-T$6&lt;365*3/12,T61*0.86,IF($B$5-T$6&lt;365*4/12,T61*0.79,IF($B$5-T$6&lt;365*5/12,T61*0.72,IF($B$5-T$6&lt;365*6/12,T61*0.65,IF($B$5-T$6&lt;365*7/12,T61*0.58,IF($B$5-T$6&lt;365*8/12,T61*0.51,0))))))))+IF($B$5-T$6&gt;365,0,IF($B$5-T$6&gt;365*11/12,T61*0.23,IF($B$5-T$6&gt;365*10/12,T61*0.3,IF($B$5-T$6&gt;365*9/12,T61*0.37,IF($B$5-T$6&gt;365*8/12,T61*0.44,0)))))</f>
        <v>0</v>
      </c>
      <c r="CX61" s="8">
        <f>+IF($B$5-U$6&lt;365/12,U61,IF($B$5-U$6&lt;365*2/12,U61*0.93,IF($B$5-U$6&lt;365*3/12,U61*0.86,IF($B$5-U$6&lt;365*4/12,U61*0.79,IF($B$5-U$6&lt;365*5/12,U61*0.72,IF($B$5-U$6&lt;365*6/12,U61*0.65,IF($B$5-U$6&lt;365*7/12,U61*0.58,IF($B$5-U$6&lt;365*8/12,U61*0.51,0))))))))+IF($B$5-U$6&gt;365,0,IF($B$5-U$6&gt;365*11/12,U61*0.23,IF($B$5-U$6&gt;365*10/12,U61*0.3,IF($B$5-U$6&gt;365*9/12,U61*0.37,IF($B$5-U$6&gt;365*8/12,U61*0.44,0)))))</f>
        <v>0</v>
      </c>
      <c r="CY61" s="8">
        <f>+IF($B$5-V$6&lt;365/12,V61,IF($B$5-V$6&lt;365*2/12,V61*0.93,IF($B$5-V$6&lt;365*3/12,V61*0.86,IF($B$5-V$6&lt;365*4/12,V61*0.79,IF($B$5-V$6&lt;365*5/12,V61*0.72,IF($B$5-V$6&lt;365*6/12,V61*0.65,IF($B$5-V$6&lt;365*7/12,V61*0.58,IF($B$5-V$6&lt;365*8/12,V61*0.51,0))))))))+IF($B$5-V$6&gt;365,0,IF($B$5-V$6&gt;365*11/12,V61*0.23,IF($B$5-V$6&gt;365*10/12,V61*0.3,IF($B$5-V$6&gt;365*9/12,V61*0.37,IF($B$5-V$6&gt;365*8/12,V61*0.44,0)))))</f>
        <v>0</v>
      </c>
      <c r="CZ61" s="8">
        <f>+IF($B$5-W$6&lt;365/12,W61,IF($B$5-W$6&lt;365*2/12,W61*0.93,IF($B$5-W$6&lt;365*3/12,W61*0.86,IF($B$5-W$6&lt;365*4/12,W61*0.79,IF($B$5-W$6&lt;365*5/12,W61*0.72,IF($B$5-W$6&lt;365*6/12,W61*0.65,IF($B$5-W$6&lt;365*7/12,W61*0.58,IF($B$5-W$6&lt;365*8/12,W61*0.51,0))))))))+IF($B$5-W$6&gt;365,0,IF($B$5-W$6&gt;365*11/12,W61*0.23,IF($B$5-W$6&gt;365*10/12,W61*0.3,IF($B$5-W$6&gt;365*9/12,W61*0.37,IF($B$5-W$6&gt;365*8/12,W61*0.44,0)))))</f>
        <v>0</v>
      </c>
      <c r="DA61" s="8">
        <f>+IF($B$5-X$6&lt;365/12,X61,IF($B$5-X$6&lt;365*2/12,X61*0.93,IF($B$5-X$6&lt;365*3/12,X61*0.86,IF($B$5-X$6&lt;365*4/12,X61*0.79,IF($B$5-X$6&lt;365*5/12,X61*0.72,IF($B$5-X$6&lt;365*6/12,X61*0.65,IF($B$5-X$6&lt;365*7/12,X61*0.58,IF($B$5-X$6&lt;365*8/12,X61*0.51,0))))))))+IF($B$5-X$6&gt;365,0,IF($B$5-X$6&gt;365*11/12,X61*0.23,IF($B$5-X$6&gt;365*10/12,X61*0.3,IF($B$5-X$6&gt;365*9/12,X61*0.37,IF($B$5-X$6&gt;365*8/12,X61*0.44,0)))))</f>
        <v>0</v>
      </c>
      <c r="DB61" s="8">
        <f>+IF($B$5-Y$6&lt;365/12,Y61,IF($B$5-Y$6&lt;365*2/12,Y61*0.93,IF($B$5-Y$6&lt;365*3/12,Y61*0.86,IF($B$5-Y$6&lt;365*4/12,Y61*0.79,IF($B$5-Y$6&lt;365*5/12,Y61*0.72,IF($B$5-Y$6&lt;365*6/12,Y61*0.65,IF($B$5-Y$6&lt;365*7/12,Y61*0.58,IF($B$5-Y$6&lt;365*8/12,Y61*0.51,0))))))))+IF($B$5-Y$6&gt;365,0,IF($B$5-Y$6&gt;365*11/12,Y61*0.23,IF($B$5-Y$6&gt;365*10/12,Y61*0.3,IF($B$5-Y$6&gt;365*9/12,Y61*0.37,IF($B$5-Y$6&gt;365*8/12,Y61*0.44,0)))))</f>
        <v>0</v>
      </c>
      <c r="DC61" s="8">
        <f>+IF($B$5-Z$6&lt;365/12,Z61,IF($B$5-Z$6&lt;365*2/12,Z61*0.93,IF($B$5-Z$6&lt;365*3/12,Z61*0.86,IF($B$5-Z$6&lt;365*4/12,Z61*0.79,IF($B$5-Z$6&lt;365*5/12,Z61*0.72,IF($B$5-Z$6&lt;365*6/12,Z61*0.65,IF($B$5-Z$6&lt;365*7/12,Z61*0.58,IF($B$5-Z$6&lt;365*8/12,Z61*0.51,0))))))))+IF($B$5-Z$6&gt;365,0,IF($B$5-Z$6&gt;365*11/12,Z61*0.23,IF($B$5-Z$6&gt;365*10/12,Z61*0.3,IF($B$5-Z$6&gt;365*9/12,Z61*0.37,IF($B$5-Z$6&gt;365*8/12,Z61*0.44,0)))))</f>
        <v>0</v>
      </c>
      <c r="DD61" s="8">
        <f>+IF($B$5-AA$6&lt;365/12,AA61,IF($B$5-AA$6&lt;365*2/12,AA61*0.93,IF($B$5-AA$6&lt;365*3/12,AA61*0.86,IF($B$5-AA$6&lt;365*4/12,AA61*0.79,IF($B$5-AA$6&lt;365*5/12,AA61*0.72,IF($B$5-AA$6&lt;365*6/12,AA61*0.65,IF($B$5-AA$6&lt;365*7/12,AA61*0.58,IF($B$5-AA$6&lt;365*8/12,AA61*0.51,0))))))))+IF($B$5-AA$6&gt;365,0,IF($B$5-AA$6&gt;365*11/12,AA61*0.23,IF($B$5-AA$6&gt;365*10/12,AA61*0.3,IF($B$5-AA$6&gt;365*9/12,AA61*0.37,IF($B$5-AA$6&gt;365*8/12,AA61*0.44,0)))))</f>
        <v>0</v>
      </c>
      <c r="DE61" s="8">
        <f>+IF($B$5-AB$6&lt;365/12,AB61,IF($B$5-AB$6&lt;365*2/12,AB61*0.93,IF($B$5-AB$6&lt;365*3/12,AB61*0.86,IF($B$5-AB$6&lt;365*4/12,AB61*0.79,IF($B$5-AB$6&lt;365*5/12,AB61*0.72,IF($B$5-AB$6&lt;365*6/12,AB61*0.65,IF($B$5-AB$6&lt;365*7/12,AB61*0.58,IF($B$5-AB$6&lt;365*8/12,AB61*0.51,0))))))))+IF($B$5-AB$6&gt;365,0,IF($B$5-AB$6&gt;365*11/12,AB61*0.23,IF($B$5-AB$6&gt;365*10/12,AB61*0.3,IF($B$5-AB$6&gt;365*9/12,AB61*0.37,IF($B$5-AB$6&gt;365*8/12,AB61*0.44,0)))))</f>
        <v>0</v>
      </c>
      <c r="DF61" s="8">
        <f>+IF($B$5-AC$6&lt;365/12,AC61,IF($B$5-AC$6&lt;365*2/12,AC61*0.93,IF($B$5-AC$6&lt;365*3/12,AC61*0.86,IF($B$5-AC$6&lt;365*4/12,AC61*0.79,IF($B$5-AC$6&lt;365*5/12,AC61*0.72,IF($B$5-AC$6&lt;365*6/12,AC61*0.65,IF($B$5-AC$6&lt;365*7/12,AC61*0.58,IF($B$5-AC$6&lt;365*8/12,AC61*0.51,0))))))))+IF($B$5-AC$6&gt;365,0,IF($B$5-AC$6&gt;365*11/12,AC61*0.23,IF($B$5-AC$6&gt;365*10/12,AC61*0.3,IF($B$5-AC$6&gt;365*9/12,AC61*0.37,IF($B$5-AC$6&gt;365*8/12,AC61*0.44,0)))))</f>
        <v>0</v>
      </c>
      <c r="DG61" s="8">
        <f>+IF($B$5-AD$6&lt;365/12,AD61,IF($B$5-AD$6&lt;365*2/12,AD61*0.93,IF($B$5-AD$6&lt;365*3/12,AD61*0.86,IF($B$5-AD$6&lt;365*4/12,AD61*0.79,IF($B$5-AD$6&lt;365*5/12,AD61*0.72,IF($B$5-AD$6&lt;365*6/12,AD61*0.65,IF($B$5-AD$6&lt;365*7/12,AD61*0.58,IF($B$5-AD$6&lt;365*8/12,AD61*0.51,0))))))))+IF($B$5-AD$6&gt;365,0,IF($B$5-AD$6&gt;365*11/12,AD61*0.23,IF($B$5-AD$6&gt;365*10/12,AD61*0.3,IF($B$5-AD$6&gt;365*9/12,AD61*0.37,IF($B$5-AD$6&gt;365*8/12,AD61*0.44,0)))))</f>
        <v>0</v>
      </c>
      <c r="DH61" s="8">
        <f>+IF($B$5-AE$6&lt;365/12,AE61,IF($B$5-AE$6&lt;365*2/12,AE61*0.93,IF($B$5-AE$6&lt;365*3/12,AE61*0.86,IF($B$5-AE$6&lt;365*4/12,AE61*0.79,IF($B$5-AE$6&lt;365*5/12,AE61*0.72,IF($B$5-AE$6&lt;365*6/12,AE61*0.65,IF($B$5-AE$6&lt;365*7/12,AE61*0.58,IF($B$5-AE$6&lt;365*8/12,AE61*0.51,0))))))))+IF($B$5-AE$6&gt;365,0,IF($B$5-AE$6&gt;365*11/12,AE61*0.23,IF($B$5-AE$6&gt;365*10/12,AE61*0.3,IF($B$5-AE$6&gt;365*9/12,AE61*0.37,IF($B$5-AE$6&gt;365*8/12,AE61*0.44,0)))))</f>
        <v>0</v>
      </c>
      <c r="DI61" s="8">
        <f>+IF($B$5-AF$6&lt;365/12,AF61,IF($B$5-AF$6&lt;365*2/12,AF61*0.93,IF($B$5-AF$6&lt;365*3/12,AF61*0.86,IF($B$5-AF$6&lt;365*4/12,AF61*0.79,IF($B$5-AF$6&lt;365*5/12,AF61*0.72,IF($B$5-AF$6&lt;365*6/12,AF61*0.65,IF($B$5-AF$6&lt;365*7/12,AF61*0.58,IF($B$5-AF$6&lt;365*8/12,AF61*0.51,0))))))))+IF($B$5-AF$6&gt;365,0,IF($B$5-AF$6&gt;365*11/12,AF61*0.23,IF($B$5-AF$6&gt;365*10/12,AF61*0.3,IF($B$5-AF$6&gt;365*9/12,AF61*0.37,IF($B$5-AF$6&gt;365*8/12,AF61*0.44,0)))))</f>
        <v>0</v>
      </c>
      <c r="DJ61" s="8">
        <f>+IF($B$5-AG$6&lt;365/12,AG61,IF($B$5-AG$6&lt;365*2/12,AG61*0.93,IF($B$5-AG$6&lt;365*3/12,AG61*0.86,IF($B$5-AG$6&lt;365*4/12,AG61*0.79,IF($B$5-AG$6&lt;365*5/12,AG61*0.72,IF($B$5-AG$6&lt;365*6/12,AG61*0.65,IF($B$5-AG$6&lt;365*7/12,AG61*0.58,IF($B$5-AG$6&lt;365*8/12,AG61*0.51,0))))))))+IF($B$5-AG$6&gt;365,0,IF($B$5-AG$6&gt;365*11/12,AG61*0.23,IF($B$5-AG$6&gt;365*10/12,AG61*0.3,IF($B$5-AG$6&gt;365*9/12,AG61*0.37,IF($B$5-AG$6&gt;365*8/12,AG61*0.44,0)))))</f>
        <v>0</v>
      </c>
      <c r="DK61" s="8">
        <f>+IF($B$5-AH$6&lt;365/12,AH61,IF($B$5-AH$6&lt;365*2/12,AH61*0.93,IF($B$5-AH$6&lt;365*3/12,AH61*0.86,IF($B$5-AH$6&lt;365*4/12,AH61*0.79,IF($B$5-AH$6&lt;365*5/12,AH61*0.72,IF($B$5-AH$6&lt;365*6/12,AH61*0.65,IF($B$5-AH$6&lt;365*7/12,AH61*0.58,IF($B$5-AH$6&lt;365*8/12,AH61*0.51,0))))))))+IF($B$5-AH$6&gt;365,0,IF($B$5-AH$6&gt;365*11/12,AH61*0.23,IF($B$5-AH$6&gt;365*10/12,AH61*0.3,IF($B$5-AH$6&gt;365*9/12,AH61*0.37,IF($B$5-AH$6&gt;365*8/12,AH61*0.44,0)))))</f>
        <v>0</v>
      </c>
      <c r="DL61" s="8">
        <f>+IF($B$5-AI$6&lt;365/12,AI61,IF($B$5-AI$6&lt;365*2/12,AI61*0.93,IF($B$5-AI$6&lt;365*3/12,AI61*0.86,IF($B$5-AI$6&lt;365*4/12,AI61*0.79,IF($B$5-AI$6&lt;365*5/12,AI61*0.72,IF($B$5-AI$6&lt;365*6/12,AI61*0.65,IF($B$5-AI$6&lt;365*7/12,AI61*0.58,IF($B$5-AI$6&lt;365*8/12,AI61*0.51,0))))))))+IF($B$5-AI$6&gt;365,0,IF($B$5-AI$6&gt;365*11/12,AI61*0.23,IF($B$5-AI$6&gt;365*10/12,AI61*0.3,IF($B$5-AI$6&gt;365*9/12,AI61*0.37,IF($B$5-AI$6&gt;365*8/12,AI61*0.44,0)))))</f>
        <v>0</v>
      </c>
      <c r="DM61" s="8">
        <f>+IF($B$5-AJ$6&lt;365/12,AJ61,IF($B$5-AJ$6&lt;365*2/12,AJ61*0.93,IF($B$5-AJ$6&lt;365*3/12,AJ61*0.86,IF($B$5-AJ$6&lt;365*4/12,AJ61*0.79,IF($B$5-AJ$6&lt;365*5/12,AJ61*0.72,IF($B$5-AJ$6&lt;365*6/12,AJ61*0.65,IF($B$5-AJ$6&lt;365*7/12,AJ61*0.58,IF($B$5-AJ$6&lt;365*8/12,AJ61*0.51,0))))))))+IF($B$5-AJ$6&gt;365,0,IF($B$5-AJ$6&gt;365*11/12,AJ61*0.23,IF($B$5-AJ$6&gt;365*10/12,AJ61*0.3,IF($B$5-AJ$6&gt;365*9/12,AJ61*0.37,IF($B$5-AJ$6&gt;365*8/12,AJ61*0.44,0)))))</f>
        <v>0</v>
      </c>
      <c r="DN61" s="8">
        <f>+IF($B$5-AK$6&lt;365/12,AK61,IF($B$5-AK$6&lt;365*2/12,AK61*0.93,IF($B$5-AK$6&lt;365*3/12,AK61*0.86,IF($B$5-AK$6&lt;365*4/12,AK61*0.79,IF($B$5-AK$6&lt;365*5/12,AK61*0.72,IF($B$5-AK$6&lt;365*6/12,AK61*0.65,IF($B$5-AK$6&lt;365*7/12,AK61*0.58,IF($B$5-AK$6&lt;365*8/12,AK61*0.51,0))))))))+IF($B$5-AK$6&gt;365,0,IF($B$5-AK$6&gt;365*11/12,AK61*0.23,IF($B$5-AK$6&gt;365*10/12,AK61*0.3,IF($B$5-AK$6&gt;365*9/12,AK61*0.37,IF($B$5-AK$6&gt;365*8/12,AK61*0.44,0)))))</f>
        <v>0</v>
      </c>
      <c r="DO61" s="8">
        <f>+IF($B$5-AL$6&lt;365/12,AL61,IF($B$5-AL$6&lt;365*2/12,AL61*0.93,IF($B$5-AL$6&lt;365*3/12,AL61*0.86,IF($B$5-AL$6&lt;365*4/12,AL61*0.79,IF($B$5-AL$6&lt;365*5/12,AL61*0.72,IF($B$5-AL$6&lt;365*6/12,AL61*0.65,IF($B$5-AL$6&lt;365*7/12,AL61*0.58,IF($B$5-AL$6&lt;365*8/12,AL61*0.51,0))))))))+IF($B$5-AL$6&gt;365,0,IF($B$5-AL$6&gt;365*11/12,AL61*0.23,IF($B$5-AL$6&gt;365*10/12,AL61*0.3,IF($B$5-AL$6&gt;365*9/12,AL61*0.37,IF($B$5-AL$6&gt;365*8/12,AL61*0.44,0)))))</f>
        <v>0</v>
      </c>
      <c r="DP61" s="8">
        <f>+IF($B$5-AM$6&lt;365/12,AM61,IF($B$5-AM$6&lt;365*2/12,AM61*0.93,IF($B$5-AM$6&lt;365*3/12,AM61*0.86,IF($B$5-AM$6&lt;365*4/12,AM61*0.79,IF($B$5-AM$6&lt;365*5/12,AM61*0.72,IF($B$5-AM$6&lt;365*6/12,AM61*0.65,IF($B$5-AM$6&lt;365*7/12,AM61*0.58,IF($B$5-AM$6&lt;365*8/12,AM61*0.51,0))))))))+IF($B$5-AM$6&gt;365,0,IF($B$5-AM$6&gt;365*11/12,AM61*0.23,IF($B$5-AM$6&gt;365*10/12,AM61*0.3,IF($B$5-AM$6&gt;365*9/12,AM61*0.37,IF($B$5-AM$6&gt;365*8/12,AM61*0.44,0)))))</f>
        <v>0</v>
      </c>
      <c r="DQ61" s="8">
        <f>+IF($B$5-AN$6&lt;365/12,AN61,IF($B$5-AN$6&lt;365*2/12,AN61*0.93,IF($B$5-AN$6&lt;365*3/12,AN61*0.86,IF($B$5-AN$6&lt;365*4/12,AN61*0.79,IF($B$5-AN$6&lt;365*5/12,AN61*0.72,IF($B$5-AN$6&lt;365*6/12,AN61*0.65,IF($B$5-AN$6&lt;365*7/12,AN61*0.58,IF($B$5-AN$6&lt;365*8/12,AN61*0.51,0))))))))+IF($B$5-AN$6&gt;365,0,IF($B$5-AN$6&gt;365*11/12,AN61*0.23,IF($B$5-AN$6&gt;365*10/12,AN61*0.3,IF($B$5-AN$6&gt;365*9/12,AN61*0.37,IF($B$5-AN$6&gt;365*8/12,AN61*0.44,0)))))</f>
        <v>14.847999999999999</v>
      </c>
      <c r="DR61" s="8">
        <f>+IF($B$5-AO$6&lt;365/12,AO61,IF($B$5-AO$6&lt;365*2/12,AO61*0.93,IF($B$5-AO$6&lt;365*3/12,AO61*0.86,IF($B$5-AO$6&lt;365*4/12,AO61*0.79,IF($B$5-AO$6&lt;365*5/12,AO61*0.72,IF($B$5-AO$6&lt;365*6/12,AO61*0.65,IF($B$5-AO$6&lt;365*7/12,AO61*0.58,IF($B$5-AO$6&lt;365*8/12,AO61*0.51,0))))))))+IF($B$5-AO$6&gt;365,0,IF($B$5-AO$6&gt;365*11/12,AO61*0.23,IF($B$5-AO$6&gt;365*10/12,AO61*0.3,IF($B$5-AO$6&gt;365*9/12,AO61*0.37,IF($B$5-AO$6&gt;365*8/12,AO61*0.44,0)))))</f>
        <v>0</v>
      </c>
      <c r="DS61" s="8">
        <f>+IF($B$5-AP$6&lt;365/12,AP61,IF($B$5-AP$6&lt;365*2/12,AP61*0.93,IF($B$5-AP$6&lt;365*3/12,AP61*0.86,IF($B$5-AP$6&lt;365*4/12,AP61*0.79,IF($B$5-AP$6&lt;365*5/12,AP61*0.72,IF($B$5-AP$6&lt;365*6/12,AP61*0.65,IF($B$5-AP$6&lt;365*7/12,AP61*0.58,IF($B$5-AP$6&lt;365*8/12,AP61*0.51,0))))))))+IF($B$5-AP$6&gt;365,0,IF($B$5-AP$6&gt;365*11/12,AP61*0.23,IF($B$5-AP$6&gt;365*10/12,AP61*0.3,IF($B$5-AP$6&gt;365*9/12,AP61*0.37,IF($B$5-AP$6&gt;365*8/12,AP61*0.44,0)))))</f>
        <v>0</v>
      </c>
      <c r="DT61" s="8">
        <f>+IF($B$5-AQ$6&lt;365/12,AQ61,IF($B$5-AQ$6&lt;365*2/12,AQ61*0.93,IF($B$5-AQ$6&lt;365*3/12,AQ61*0.86,IF($B$5-AQ$6&lt;365*4/12,AQ61*0.79,IF($B$5-AQ$6&lt;365*5/12,AQ61*0.72,IF($B$5-AQ$6&lt;365*6/12,AQ61*0.65,IF($B$5-AQ$6&lt;365*7/12,AQ61*0.58,IF($B$5-AQ$6&lt;365*8/12,AQ61*0.51,0))))))))+IF($B$5-AQ$6&gt;365,0,IF($B$5-AQ$6&gt;365*11/12,AQ61*0.23,IF($B$5-AQ$6&gt;365*10/12,AQ61*0.3,IF($B$5-AQ$6&gt;365*9/12,AQ61*0.37,IF($B$5-AQ$6&gt;365*8/12,AQ61*0.44,0)))))</f>
        <v>0</v>
      </c>
      <c r="DU61" s="8">
        <f>+IF($B$5-AR$6&lt;365/12,AR61,IF($B$5-AR$6&lt;365*2/12,AR61*0.93,IF($B$5-AR$6&lt;365*3/12,AR61*0.86,IF($B$5-AR$6&lt;365*4/12,AR61*0.79,IF($B$5-AR$6&lt;365*5/12,AR61*0.72,IF($B$5-AR$6&lt;365*6/12,AR61*0.65,IF($B$5-AR$6&lt;365*7/12,AR61*0.58,IF($B$5-AR$6&lt;365*8/12,AR61*0.51,0))))))))+IF($B$5-AR$6&gt;365,0,IF($B$5-AR$6&gt;365*11/12,AR61*0.23,IF($B$5-AR$6&gt;365*10/12,AR61*0.3,IF($B$5-AR$6&gt;365*9/12,AR61*0.37,IF($B$5-AR$6&gt;365*8/12,AR61*0.44,0)))))</f>
        <v>0</v>
      </c>
      <c r="DV61" s="8">
        <f>+IF($B$5-AS$6&lt;365/12,AS61,IF($B$5-AS$6&lt;365*2/12,AS61*0.93,IF($B$5-AS$6&lt;365*3/12,AS61*0.86,IF($B$5-AS$6&lt;365*4/12,AS61*0.79,IF($B$5-AS$6&lt;365*5/12,AS61*0.72,IF($B$5-AS$6&lt;365*6/12,AS61*0.65,IF($B$5-AS$6&lt;365*7/12,AS61*0.58,IF($B$5-AS$6&lt;365*8/12,AS61*0.51,0))))))))+IF($B$5-AS$6&gt;365,0,IF($B$5-AS$6&gt;365*11/12,AS61*0.23,IF($B$5-AS$6&gt;365*10/12,AS61*0.3,IF($B$5-AS$6&gt;365*9/12,AS61*0.37,IF($B$5-AS$6&gt;365*8/12,AS61*0.44,0)))))</f>
        <v>0</v>
      </c>
      <c r="DW61" s="8">
        <f>+IF($B$5-AT$6&lt;365/12,AT61,IF($B$5-AT$6&lt;365*2/12,AT61*0.93,IF($B$5-AT$6&lt;365*3/12,AT61*0.86,IF($B$5-AT$6&lt;365*4/12,AT61*0.79,IF($B$5-AT$6&lt;365*5/12,AT61*0.72,IF($B$5-AT$6&lt;365*6/12,AT61*0.65,IF($B$5-AT$6&lt;365*7/12,AT61*0.58,IF($B$5-AT$6&lt;365*8/12,AT61*0.51,0))))))))+IF($B$5-AT$6&gt;365,0,IF($B$5-AT$6&gt;365*11/12,AT61*0.23,IF($B$5-AT$6&gt;365*10/12,AT61*0.3,IF($B$5-AT$6&gt;365*9/12,AT61*0.37,IF($B$5-AT$6&gt;365*8/12,AT61*0.44,0)))))</f>
        <v>0</v>
      </c>
      <c r="DX61" s="8">
        <f>+IF($B$5-AU$6&lt;365/12,AU61,IF($B$5-AU$6&lt;365*2/12,AU61*0.93,IF($B$5-AU$6&lt;365*3/12,AU61*0.86,IF($B$5-AU$6&lt;365*4/12,AU61*0.79,IF($B$5-AU$6&lt;365*5/12,AU61*0.72,IF($B$5-AU$6&lt;365*6/12,AU61*0.65,IF($B$5-AU$6&lt;365*7/12,AU61*0.58,IF($B$5-AU$6&lt;365*8/12,AU61*0.51,0))))))))+IF($B$5-AU$6&gt;365,0,IF($B$5-AU$6&gt;365*11/12,AU61*0.23,IF($B$5-AU$6&gt;365*10/12,AU61*0.3,IF($B$5-AU$6&gt;365*9/12,AU61*0.37,IF($B$5-AU$6&gt;365*8/12,AU61*0.44,0)))))</f>
        <v>0</v>
      </c>
      <c r="DY61" s="8">
        <f>+IF($B$5-AV$6&lt;365/12,AV61,IF($B$5-AV$6&lt;365*2/12,AV61*0.93,IF($B$5-AV$6&lt;365*3/12,AV61*0.86,IF($B$5-AV$6&lt;365*4/12,AV61*0.79,IF($B$5-AV$6&lt;365*5/12,AV61*0.72,IF($B$5-AV$6&lt;365*6/12,AV61*0.65,IF($B$5-AV$6&lt;365*7/12,AV61*0.58,IF($B$5-AV$6&lt;365*8/12,AV61*0.51,0))))))))+IF($B$5-AV$6&gt;365,0,IF($B$5-AV$6&gt;365*11/12,AV61*0.23,IF($B$5-AV$6&gt;365*10/12,AV61*0.3,IF($B$5-AV$6&gt;365*9/12,AV61*0.37,IF($B$5-AV$6&gt;365*8/12,AV61*0.44,0)))))</f>
        <v>0</v>
      </c>
      <c r="DZ61" s="8">
        <f>+IF($B$5-AW$6&lt;365/12,AW61,IF($B$5-AW$6&lt;365*2/12,AW61*0.93,IF($B$5-AW$6&lt;365*3/12,AW61*0.86,IF($B$5-AW$6&lt;365*4/12,AW61*0.79,IF($B$5-AW$6&lt;365*5/12,AW61*0.72,IF($B$5-AW$6&lt;365*6/12,AW61*0.65,IF($B$5-AW$6&lt;365*7/12,AW61*0.58,IF($B$5-AW$6&lt;365*8/12,AW61*0.51,0))))))))+IF($B$5-AW$6&gt;365,0,IF($B$5-AW$6&gt;365*11/12,AW61*0.23,IF($B$5-AW$6&gt;365*10/12,AW61*0.3,IF($B$5-AW$6&gt;365*9/12,AW61*0.37,IF($B$5-AW$6&gt;365*8/12,AW61*0.44,0)))))</f>
        <v>0</v>
      </c>
      <c r="EA61" s="8">
        <f>+IF($B$5-AX$6&lt;365/12,AX61,IF($B$5-AX$6&lt;365*2/12,AX61*0.93,IF($B$5-AX$6&lt;365*3/12,AX61*0.86,IF($B$5-AX$6&lt;365*4/12,AX61*0.79,IF($B$5-AX$6&lt;365*5/12,AX61*0.72,IF($B$5-AX$6&lt;365*6/12,AX61*0.65,IF($B$5-AX$6&lt;365*7/12,AX61*0.58,IF($B$5-AX$6&lt;365*8/12,AX61*0.51,0))))))))+IF($B$5-AX$6&gt;365,0,IF($B$5-AX$6&gt;365*11/12,AX61*0.23,IF($B$5-AX$6&gt;365*10/12,AX61*0.3,IF($B$5-AX$6&gt;365*9/12,AX61*0.37,IF($B$5-AX$6&gt;365*8/12,AX61*0.44,0)))))</f>
        <v>0</v>
      </c>
      <c r="EB61" s="8">
        <f>+IF($B$5-AY$6&lt;365/12,AY61,IF($B$5-AY$6&lt;365*2/12,AY61*0.93,IF($B$5-AY$6&lt;365*3/12,AY61*0.86,IF($B$5-AY$6&lt;365*4/12,AY61*0.79,IF($B$5-AY$6&lt;365*5/12,AY61*0.72,IF($B$5-AY$6&lt;365*6/12,AY61*0.65,IF($B$5-AY$6&lt;365*7/12,AY61*0.58,IF($B$5-AY$6&lt;365*8/12,AY61*0.51,0))))))))+IF($B$5-AY$6&gt;365,0,IF($B$5-AY$6&gt;365*11/12,AY61*0.23,IF($B$5-AY$6&gt;365*10/12,AY61*0.3,IF($B$5-AY$6&gt;365*9/12,AY61*0.37,IF($B$5-AY$6&gt;365*8/12,AY61*0.44,0)))))</f>
        <v>0</v>
      </c>
      <c r="EC61" s="8">
        <f>+IF($B$5-AZ$6&lt;365/12,AZ61,IF($B$5-AZ$6&lt;365*2/12,AZ61*0.93,IF($B$5-AZ$6&lt;365*3/12,AZ61*0.86,IF($B$5-AZ$6&lt;365*4/12,AZ61*0.79,IF($B$5-AZ$6&lt;365*5/12,AZ61*0.72,IF($B$5-AZ$6&lt;365*6/12,AZ61*0.65,IF($B$5-AZ$6&lt;365*7/12,AZ61*0.58,IF($B$5-AZ$6&lt;365*8/12,AZ61*0.51,0))))))))+IF($B$5-AZ$6&gt;365,0,IF($B$5-AZ$6&gt;365*11/12,AZ61*0.23,IF($B$5-AZ$6&gt;365*10/12,AZ61*0.3,IF($B$5-AZ$6&gt;365*9/12,AZ61*0.37,IF($B$5-AZ$6&gt;365*8/12,AZ61*0.44,0)))))</f>
        <v>0</v>
      </c>
      <c r="ED61" s="8">
        <f>+IF($B$5-BA$6&lt;365/12,BA61,IF($B$5-BA$6&lt;365*2/12,BA61*0.93,IF($B$5-BA$6&lt;365*3/12,BA61*0.86,IF($B$5-BA$6&lt;365*4/12,BA61*0.79,IF($B$5-BA$6&lt;365*5/12,BA61*0.72,IF($B$5-BA$6&lt;365*6/12,BA61*0.65,IF($B$5-BA$6&lt;365*7/12,BA61*0.58,IF($B$5-BA$6&lt;365*8/12,BA61*0.51,0))))))))+IF($B$5-BA$6&gt;365,0,IF($B$5-BA$6&gt;365*11/12,BA61*0.23,IF($B$5-BA$6&gt;365*10/12,BA61*0.3,IF($B$5-BA$6&gt;365*9/12,BA61*0.37,IF($B$5-BA$6&gt;365*8/12,BA61*0.44,0)))))</f>
        <v>0</v>
      </c>
      <c r="EE61" s="8">
        <f>+IF($B$5-BB$6&lt;365/12,BB61,IF($B$5-BB$6&lt;365*2/12,BB61*0.93,IF($B$5-BB$6&lt;365*3/12,BB61*0.86,IF($B$5-BB$6&lt;365*4/12,BB61*0.79,IF($B$5-BB$6&lt;365*5/12,BB61*0.72,IF($B$5-BB$6&lt;365*6/12,BB61*0.65,IF($B$5-BB$6&lt;365*7/12,BB61*0.58,IF($B$5-BB$6&lt;365*8/12,BB61*0.51,0))))))))+IF($B$5-BB$6&gt;365,0,IF($B$5-BB$6&gt;365*11/12,BB61*0.23,IF($B$5-BB$6&gt;365*10/12,BB61*0.3,IF($B$5-BB$6&gt;365*9/12,BB61*0.37,IF($B$5-BB$6&gt;365*8/12,BB61*0.44,0)))))</f>
        <v>0</v>
      </c>
      <c r="EF61" s="8">
        <f>+IF($B$5-BC$6&lt;365/12,BC61,IF($B$5-BC$6&lt;365*2/12,BC61*0.93,IF($B$5-BC$6&lt;365*3/12,BC61*0.86,IF($B$5-BC$6&lt;365*4/12,BC61*0.79,IF($B$5-BC$6&lt;365*5/12,BC61*0.72,IF($B$5-BC$6&lt;365*6/12,BC61*0.65,IF($B$5-BC$6&lt;365*7/12,BC61*0.58,IF($B$5-BC$6&lt;365*8/12,BC61*0.51,0))))))))+IF($B$5-BC$6&gt;365,0,IF($B$5-BC$6&gt;365*11/12,BC61*0.23,IF($B$5-BC$6&gt;365*10/12,BC61*0.3,IF($B$5-BC$6&gt;365*9/12,BC61*0.37,IF($B$5-BC$6&gt;365*8/12,BC61*0.44,0)))))</f>
        <v>0</v>
      </c>
      <c r="EG61" s="8">
        <f>+IF($B$5-BD$6&lt;365/12,BD61,IF($B$5-BD$6&lt;365*2/12,BD61*0.93,IF($B$5-BD$6&lt;365*3/12,BD61*0.86,IF($B$5-BD$6&lt;365*4/12,BD61*0.79,IF($B$5-BD$6&lt;365*5/12,BD61*0.72,IF($B$5-BD$6&lt;365*6/12,BD61*0.65,IF($B$5-BD$6&lt;365*7/12,BD61*0.58,IF($B$5-BD$6&lt;365*8/12,BD61*0.51,0))))))))+IF($B$5-BD$6&gt;365,0,IF($B$5-BD$6&gt;365*11/12,BD61*0.23,IF($B$5-BD$6&gt;365*10/12,BD61*0.3,IF($B$5-BD$6&gt;365*9/12,BD61*0.37,IF($B$5-BD$6&gt;365*8/12,BD61*0.44,0)))))</f>
        <v>0</v>
      </c>
      <c r="EH61" s="8">
        <f>+IF($B$5-BE$6&lt;365/12,BE61,IF($B$5-BE$6&lt;365*2/12,BE61*0.93,IF($B$5-BE$6&lt;365*3/12,BE61*0.86,IF($B$5-BE$6&lt;365*4/12,BE61*0.79,IF($B$5-BE$6&lt;365*5/12,BE61*0.72,IF($B$5-BE$6&lt;365*6/12,BE61*0.65,IF($B$5-BE$6&lt;365*7/12,BE61*0.58,IF($B$5-BE$6&lt;365*8/12,BE61*0.51,0))))))))+IF($B$5-BE$6&gt;365,0,IF($B$5-BE$6&gt;365*11/12,BE61*0.23,IF($B$5-BE$6&gt;365*10/12,BE61*0.3,IF($B$5-BE$6&gt;365*9/12,BE61*0.37,IF($B$5-BE$6&gt;365*8/12,BE61*0.44,0)))))</f>
        <v>0</v>
      </c>
      <c r="EI61" s="8">
        <f>+IF($B$5-BF$6&lt;365/12,BF61,IF($B$5-BF$6&lt;365*2/12,BF61*0.93,IF($B$5-BF$6&lt;365*3/12,BF61*0.86,IF($B$5-BF$6&lt;365*4/12,BF61*0.79,IF($B$5-BF$6&lt;365*5/12,BF61*0.72,IF($B$5-BF$6&lt;365*6/12,BF61*0.65,IF($B$5-BF$6&lt;365*7/12,BF61*0.58,IF($B$5-BF$6&lt;365*8/12,BF61*0.51,0))))))))+IF($B$5-BF$6&gt;365,0,IF($B$5-BF$6&gt;365*11/12,BF61*0.23,IF($B$5-BF$6&gt;365*10/12,BF61*0.3,IF($B$5-BF$6&gt;365*9/12,BF61*0.37,IF($B$5-BF$6&gt;365*8/12,BF61*0.44,0)))))</f>
        <v>27.650000000000002</v>
      </c>
      <c r="EJ61" s="8">
        <f>+IF($B$5-BG$6&lt;365/12,BG61,IF($B$5-BG$6&lt;365*2/12,BG61*0.93,IF($B$5-BG$6&lt;365*3/12,BG61*0.86,IF($B$5-BG$6&lt;365*4/12,BG61*0.79,IF($B$5-BG$6&lt;365*5/12,BG61*0.72,IF($B$5-BG$6&lt;365*6/12,BG61*0.65,IF($B$5-BG$6&lt;365*7/12,BG61*0.58,IF($B$5-BG$6&lt;365*8/12,BG61*0.51,0))))))))+IF($B$5-BG$6&gt;365,0,IF($B$5-BG$6&gt;365*11/12,BG61*0.23,IF($B$5-BG$6&gt;365*10/12,BG61*0.3,IF($B$5-BG$6&gt;365*9/12,BG61*0.37,IF($B$5-BG$6&gt;365*8/12,BG61*0.44,0)))))</f>
        <v>0</v>
      </c>
      <c r="EK61" s="8">
        <f>+IF($B$5-BH$6&lt;365/12,BH61,IF($B$5-BH$6&lt;365*2/12,BH61*0.93,IF($B$5-BH$6&lt;365*3/12,BH61*0.86,IF($B$5-BH$6&lt;365*4/12,BH61*0.79,IF($B$5-BH$6&lt;365*5/12,BH61*0.72,IF($B$5-BH$6&lt;365*6/12,BH61*0.65,IF($B$5-BH$6&lt;365*7/12,BH61*0.58,IF($B$5-BH$6&lt;365*8/12,BH61*0.51,0))))))))+IF($B$5-BH$6&gt;365,0,IF($B$5-BH$6&gt;365*11/12,BH61*0.23,IF($B$5-BH$6&gt;365*10/12,BH61*0.3,IF($B$5-BH$6&gt;365*9/12,BH61*0.37,IF($B$5-BH$6&gt;365*8/12,BH61*0.44,0)))))</f>
        <v>0</v>
      </c>
      <c r="EL61" s="8">
        <f>+IF($B$5-BI$6&lt;365/12,BI61,IF($B$5-BI$6&lt;365*2/12,BI61*0.93,IF($B$5-BI$6&lt;365*3/12,BI61*0.86,IF($B$5-BI$6&lt;365*4/12,BI61*0.79,IF($B$5-BI$6&lt;365*5/12,BI61*0.72,IF($B$5-BI$6&lt;365*6/12,BI61*0.65,IF($B$5-BI$6&lt;365*7/12,BI61*0.58,IF($B$5-BI$6&lt;365*8/12,BI61*0.51,0))))))))+IF($B$5-BI$6&gt;365,0,IF($B$5-BI$6&gt;365*11/12,BI61*0.23,IF($B$5-BI$6&gt;365*10/12,BI61*0.3,IF($B$5-BI$6&gt;365*9/12,BI61*0.37,IF($B$5-BI$6&gt;365*8/12,BI61*0.44,0)))))</f>
        <v>0</v>
      </c>
      <c r="EM61" s="8">
        <f>+IF($B$5-BJ$6&lt;365/12,BJ61,IF($B$5-BJ$6&lt;365*2/12,BJ61*0.93,IF($B$5-BJ$6&lt;365*3/12,BJ61*0.86,IF($B$5-BJ$6&lt;365*4/12,BJ61*0.79,IF($B$5-BJ$6&lt;365*5/12,BJ61*0.72,IF($B$5-BJ$6&lt;365*6/12,BJ61*0.65,IF($B$5-BJ$6&lt;365*7/12,BJ61*0.58,IF($B$5-BJ$6&lt;365*8/12,BJ61*0.51,0))))))))+IF($B$5-BJ$6&gt;365,0,IF($B$5-BJ$6&gt;365*11/12,BJ61*0.23,IF($B$5-BJ$6&gt;365*10/12,BJ61*0.3,IF($B$5-BJ$6&gt;365*9/12,BJ61*0.37,IF($B$5-BJ$6&gt;365*8/12,BJ61*0.44,0)))))</f>
        <v>0</v>
      </c>
      <c r="EN61" s="8">
        <f>+IF($B$5-BK$6&lt;365/12,BK61,IF($B$5-BK$6&lt;365*2/12,BK61*0.93,IF($B$5-BK$6&lt;365*3/12,BK61*0.86,IF($B$5-BK$6&lt;365*4/12,BK61*0.79,IF($B$5-BK$6&lt;365*5/12,BK61*0.72,IF($B$5-BK$6&lt;365*6/12,BK61*0.65,IF($B$5-BK$6&lt;365*7/12,BK61*0.58,IF($B$5-BK$6&lt;365*8/12,BK61*0.51,0))))))))+IF($B$5-BK$6&gt;365,0,IF($B$5-BK$6&gt;365*11/12,BK61*0.23,IF($B$5-BK$6&gt;365*10/12,BK61*0.3,IF($B$5-BK$6&gt;365*9/12,BK61*0.37,IF($B$5-BK$6&gt;365*8/12,BK61*0.44,0)))))</f>
        <v>0</v>
      </c>
      <c r="EO61" s="8">
        <f>+IF($B$5-BL$6&lt;365/12,BL61,IF($B$5-BL$6&lt;365*2/12,BL61*0.93,IF($B$5-BL$6&lt;365*3/12,BL61*0.86,IF($B$5-BL$6&lt;365*4/12,BL61*0.79,IF($B$5-BL$6&lt;365*5/12,BL61*0.72,IF($B$5-BL$6&lt;365*6/12,BL61*0.65,IF($B$5-BL$6&lt;365*7/12,BL61*0.58,IF($B$5-BL$6&lt;365*8/12,BL61*0.51,0))))))))+IF($B$5-BL$6&gt;365,0,IF($B$5-BL$6&gt;365*11/12,BL61*0.23,IF($B$5-BL$6&gt;365*10/12,BL61*0.3,IF($B$5-BL$6&gt;365*9/12,BL61*0.37,IF($B$5-BL$6&gt;365*8/12,BL61*0.44,0)))))</f>
        <v>0</v>
      </c>
      <c r="EP61" s="8">
        <f>+IF($B$5-BM$6&lt;365/12,BM61,IF($B$5-BM$6&lt;365*2/12,BM61*0.93,IF($B$5-BM$6&lt;365*3/12,BM61*0.86,IF($B$5-BM$6&lt;365*4/12,BM61*0.79,IF($B$5-BM$6&lt;365*5/12,BM61*0.72,IF($B$5-BM$6&lt;365*6/12,BM61*0.65,IF($B$5-BM$6&lt;365*7/12,BM61*0.58,IF($B$5-BM$6&lt;365*8/12,BM61*0.51,0))))))))+IF($B$5-BM$6&gt;365,0,IF($B$5-BM$6&gt;365*11/12,BM61*0.23,IF($B$5-BM$6&gt;365*10/12,BM61*0.3,IF($B$5-BM$6&gt;365*9/12,BM61*0.37,IF($B$5-BM$6&gt;365*8/12,BM61*0.44,0)))))</f>
        <v>0</v>
      </c>
      <c r="EQ61" s="8">
        <f>+IF($B$5-BN$6&lt;365/12,BN61,IF($B$5-BN$6&lt;365*2/12,BN61*0.93,IF($B$5-BN$6&lt;365*3/12,BN61*0.86,IF($B$5-BN$6&lt;365*4/12,BN61*0.79,IF($B$5-BN$6&lt;365*5/12,BN61*0.72,IF($B$5-BN$6&lt;365*6/12,BN61*0.65,IF($B$5-BN$6&lt;365*7/12,BN61*0.58,IF($B$5-BN$6&lt;365*8/12,BN61*0.51,0))))))))+IF($B$5-BN$6&gt;365,0,IF($B$5-BN$6&gt;365*11/12,BN61*0.23,IF($B$5-BN$6&gt;365*10/12,BN61*0.3,IF($B$5-BN$6&gt;365*9/12,BN61*0.37,IF($B$5-BN$6&gt;365*8/12,BN61*0.44,0)))))</f>
        <v>0</v>
      </c>
      <c r="ER61" s="8">
        <f>+IF($B$5-BO$6&lt;365/12,BO61,IF($B$5-BO$6&lt;365*2/12,BO61*0.93,IF($B$5-BO$6&lt;365*3/12,BO61*0.86,IF($B$5-BO$6&lt;365*4/12,BO61*0.79,IF($B$5-BO$6&lt;365*5/12,BO61*0.72,IF($B$5-BO$6&lt;365*6/12,BO61*0.65,IF($B$5-BO$6&lt;365*7/12,BO61*0.58,IF($B$5-BO$6&lt;365*8/12,BO61*0.51,0))))))))+IF($B$5-BO$6&gt;365,0,IF($B$5-BO$6&gt;365*11/12,BO61*0.23,IF($B$5-BO$6&gt;365*10/12,BO61*0.3,IF($B$5-BO$6&gt;365*9/12,BO61*0.37,IF($B$5-BO$6&gt;365*8/12,BO61*0.44,0)))))</f>
        <v>0</v>
      </c>
      <c r="ES61" s="8">
        <f>+IF($B$5-BP$6&lt;365/12,BP61,IF($B$5-BP$6&lt;365*2/12,BP61*0.93,IF($B$5-BP$6&lt;365*3/12,BP61*0.86,IF($B$5-BP$6&lt;365*4/12,BP61*0.79,IF($B$5-BP$6&lt;365*5/12,BP61*0.72,IF($B$5-BP$6&lt;365*6/12,BP61*0.65,IF($B$5-BP$6&lt;365*7/12,BP61*0.58,IF($B$5-BP$6&lt;365*8/12,BP61*0.51,0))))))))+IF($B$5-BP$6&gt;365,0,IF($B$5-BP$6&gt;365*11/12,BP61*0.23,IF($B$5-BP$6&gt;365*10/12,BP61*0.3,IF($B$5-BP$6&gt;365*9/12,BP61*0.37,IF($B$5-BP$6&gt;365*8/12,BP61*0.44,0)))))</f>
        <v>0</v>
      </c>
      <c r="ET61" s="8">
        <f>+IF($B$5-BQ$6&lt;365/12,BQ61,IF($B$5-BQ$6&lt;365*2/12,BQ61*0.93,IF($B$5-BQ$6&lt;365*3/12,BQ61*0.86,IF($B$5-BQ$6&lt;365*4/12,BQ61*0.79,IF($B$5-BQ$6&lt;365*5/12,BQ61*0.72,IF($B$5-BQ$6&lt;365*6/12,BQ61*0.65,IF($B$5-BQ$6&lt;365*7/12,BQ61*0.58,IF($B$5-BQ$6&lt;365*8/12,BQ61*0.51,0))))))))+IF($B$5-BQ$6&gt;365,0,IF($B$5-BQ$6&gt;365*11/12,BQ61*0.23,IF($B$5-BQ$6&gt;365*10/12,BQ61*0.3,IF($B$5-BQ$6&gt;365*9/12,BQ61*0.37,IF($B$5-BQ$6&gt;365*8/12,BQ61*0.44,0)))))</f>
        <v>0</v>
      </c>
      <c r="EU61" s="8">
        <f>+IF($B$5-BR$6&lt;365/12,BR61,IF($B$5-BR$6&lt;365*2/12,BR61*0.93,IF($B$5-BR$6&lt;365*3/12,BR61*0.86,IF($B$5-BR$6&lt;365*4/12,BR61*0.79,IF($B$5-BR$6&lt;365*5/12,BR61*0.72,IF($B$5-BR$6&lt;365*6/12,BR61*0.65,IF($B$5-BR$6&lt;365*7/12,BR61*0.58,IF($B$5-BR$6&lt;365*8/12,BR61*0.51,0))))))))+IF($B$5-BR$6&gt;365,0,IF($B$5-BR$6&gt;365*11/12,BR61*0.23,IF($B$5-BR$6&gt;365*10/12,BR61*0.3,IF($B$5-BR$6&gt;365*9/12,BR61*0.37,IF($B$5-BR$6&gt;365*8/12,BR61*0.44,0)))))</f>
        <v>0</v>
      </c>
      <c r="EV61" s="8">
        <f>+IF($B$5-BS$6&lt;365/12,BS61,IF($B$5-BS$6&lt;365*2/12,BS61*0.93,IF($B$5-BS$6&lt;365*3/12,BS61*0.86,IF($B$5-BS$6&lt;365*4/12,BS61*0.79,IF($B$5-BS$6&lt;365*5/12,BS61*0.72,IF($B$5-BS$6&lt;365*6/12,BS61*0.65,IF($B$5-BS$6&lt;365*7/12,BS61*0.58,IF($B$5-BS$6&lt;365*8/12,BS61*0.51,0))))))))+IF($B$5-BS$6&gt;365,0,IF($B$5-BS$6&gt;365*11/12,BS61*0.23,IF($B$5-BS$6&gt;365*10/12,BS61*0.3,IF($B$5-BS$6&gt;365*9/12,BS61*0.37,IF($B$5-BS$6&gt;365*8/12,BS61*0.44,0)))))</f>
        <v>0</v>
      </c>
      <c r="EW61" s="8">
        <f>+IF($B$5-BT$6&lt;365/12,BT61,IF($B$5-BT$6&lt;365*2/12,BT61*0.93,IF($B$5-BT$6&lt;365*3/12,BT61*0.86,IF($B$5-BT$6&lt;365*4/12,BT61*0.79,IF($B$5-BT$6&lt;365*5/12,BT61*0.72,IF($B$5-BT$6&lt;365*6/12,BT61*0.65,IF($B$5-BT$6&lt;365*7/12,BT61*0.58,IF($B$5-BT$6&lt;365*8/12,BT61*0.51,0))))))))+IF($B$5-BT$6&gt;365,0,IF($B$5-BT$6&gt;365*11/12,BT61*0.23,IF($B$5-BT$6&gt;365*10/12,BT61*0.3,IF($B$5-BT$6&gt;365*9/12,BT61*0.37,IF($B$5-BT$6&gt;365*8/12,BT61*0.44,0)))))</f>
        <v>0</v>
      </c>
      <c r="EX61" s="8">
        <f>+IF($B$5-BU$6&lt;365/12,BU61,IF($B$5-BU$6&lt;365*2/12,BU61*0.93,IF($B$5-BU$6&lt;365*3/12,BU61*0.86,IF($B$5-BU$6&lt;365*4/12,BU61*0.79,IF($B$5-BU$6&lt;365*5/12,BU61*0.72,IF($B$5-BU$6&lt;365*6/12,BU61*0.65,IF($B$5-BU$6&lt;365*7/12,BU61*0.58,IF($B$5-BU$6&lt;365*8/12,BU61*0.51,0))))))))+IF($B$5-BU$6&gt;365,0,IF($B$5-BU$6&gt;365*11/12,BU61*0.23,IF($B$5-BU$6&gt;365*10/12,BU61*0.3,IF($B$5-BU$6&gt;365*9/12,BU61*0.37,IF($B$5-BU$6&gt;365*8/12,BU61*0.44,0)))))</f>
        <v>0</v>
      </c>
      <c r="EY61" s="8">
        <f>+IF($B$5-BV$6&lt;365/12,BV61,IF($B$5-BV$6&lt;365*2/12,BV61*0.93,IF($B$5-BV$6&lt;365*3/12,BV61*0.86,IF($B$5-BV$6&lt;365*4/12,BV61*0.79,IF($B$5-BV$6&lt;365*5/12,BV61*0.72,IF($B$5-BV$6&lt;365*6/12,BV61*0.65,IF($B$5-BV$6&lt;365*7/12,BV61*0.58,IF($B$5-BV$6&lt;365*8/12,BV61*0.51,0))))))))+IF($B$5-BV$6&gt;365,0,IF($B$5-BV$6&gt;365*11/12,BV61*0.23,IF($B$5-BV$6&gt;365*10/12,BV61*0.3,IF($B$5-BV$6&gt;365*9/12,BV61*0.37,IF($B$5-BV$6&gt;365*8/12,BV61*0.44,0)))))</f>
        <v>0</v>
      </c>
      <c r="EZ61" s="8">
        <f>+IF($B$5-BW$6&lt;365/12,BW61,IF($B$5-BW$6&lt;365*2/12,BW61*0.93,IF($B$5-BW$6&lt;365*3/12,BW61*0.86,IF($B$5-BW$6&lt;365*4/12,BW61*0.79,IF($B$5-BW$6&lt;365*5/12,BW61*0.72,IF($B$5-BW$6&lt;365*6/12,BW61*0.65,IF($B$5-BW$6&lt;365*7/12,BW61*0.58,IF($B$5-BW$6&lt;365*8/12,BW61*0.51,0))))))))+IF($B$5-BW$6&gt;365,0,IF($B$5-BW$6&gt;365*11/12,BW61*0.23,IF($B$5-BW$6&gt;365*10/12,BW61*0.3,IF($B$5-BW$6&gt;365*9/12,BW61*0.37,IF($B$5-BW$6&gt;365*8/12,BW61*0.44,0)))))</f>
        <v>0</v>
      </c>
      <c r="FA61" s="8">
        <f>+IF($B$5-BX$6&lt;365/12,BX61,IF($B$5-BX$6&lt;365*2/12,BX61*0.93,IF($B$5-BX$6&lt;365*3/12,BX61*0.86,IF($B$5-BX$6&lt;365*4/12,BX61*0.79,IF($B$5-BX$6&lt;365*5/12,BX61*0.72,IF($B$5-BX$6&lt;365*6/12,BX61*0.65,IF($B$5-BX$6&lt;365*7/12,BX61*0.58,IF($B$5-BX$6&lt;365*8/12,BX61*0.51,0))))))))+IF($B$5-BX$6&gt;365,0,IF($B$5-BX$6&gt;365*11/12,BX61*0.23,IF($B$5-BX$6&gt;365*10/12,BX61*0.3,IF($B$5-BX$6&gt;365*9/12,BX61*0.37,IF($B$5-BX$6&gt;365*8/12,BX61*0.44,0)))))</f>
        <v>0</v>
      </c>
      <c r="FB61" s="8">
        <f>+IF($B$5-BY$6&lt;365/12,BY61,IF($B$5-BY$6&lt;365*2/12,BY61*0.93,IF($B$5-BY$6&lt;365*3/12,BY61*0.86,IF($B$5-BY$6&lt;365*4/12,BY61*0.79,IF($B$5-BY$6&lt;365*5/12,BY61*0.72,IF($B$5-BY$6&lt;365*6/12,BY61*0.65,IF($B$5-BY$6&lt;365*7/12,BY61*0.58,IF($B$5-BY$6&lt;365*8/12,BY61*0.51,0))))))))+IF($B$5-BY$6&gt;365,0,IF($B$5-BY$6&gt;365*11/12,BY61*0.23,IF($B$5-BY$6&gt;365*10/12,BY61*0.3,IF($B$5-BY$6&gt;365*9/12,BY61*0.37,IF($B$5-BY$6&gt;365*8/12,BY61*0.44,0)))))</f>
        <v>0</v>
      </c>
      <c r="FC61" s="8">
        <f>+IF($B$5-BZ$6&lt;365/12,BZ61,IF($B$5-BZ$6&lt;365*2/12,BZ61*0.93,IF($B$5-BZ$6&lt;365*3/12,BZ61*0.86,IF($B$5-BZ$6&lt;365*4/12,BZ61*0.79,IF($B$5-BZ$6&lt;365*5/12,BZ61*0.72,IF($B$5-BZ$6&lt;365*6/12,BZ61*0.65,IF($B$5-BZ$6&lt;365*7/12,BZ61*0.58,IF($B$5-BZ$6&lt;365*8/12,BZ61*0.51,0))))))))+IF($B$5-BZ$6&gt;365,0,IF($B$5-BZ$6&gt;365*11/12,BZ61*0.23,IF($B$5-BZ$6&gt;365*10/12,BZ61*0.3,IF($B$5-BZ$6&gt;365*9/12,BZ61*0.37,IF($B$5-BZ$6&gt;365*8/12,BZ61*0.44,0)))))</f>
        <v>0</v>
      </c>
      <c r="FD61" s="8">
        <f>+IF($B$5-CA$6&lt;365/12,CA61,IF($B$5-CA$6&lt;365*2/12,CA61*0.93,IF($B$5-CA$6&lt;365*3/12,CA61*0.86,IF($B$5-CA$6&lt;365*4/12,CA61*0.79,IF($B$5-CA$6&lt;365*5/12,CA61*0.72,IF($B$5-CA$6&lt;365*6/12,CA61*0.65,IF($B$5-CA$6&lt;365*7/12,CA61*0.58,IF($B$5-CA$6&lt;365*8/12,CA61*0.51,0))))))))+IF($B$5-CA$6&gt;365,0,IF($B$5-CA$6&gt;365*11/12,CA61*0.23,IF($B$5-CA$6&gt;365*10/12,CA61*0.3,IF($B$5-CA$6&gt;365*9/12,CA61*0.37,IF($B$5-CA$6&gt;365*8/12,CA61*0.44,0)))))</f>
        <v>0</v>
      </c>
      <c r="FE61" s="8">
        <f>+IF($B$5-CB$6&lt;365/12,CB61,IF($B$5-CB$6&lt;365*2/12,CB61*0.93,IF($B$5-CB$6&lt;365*3/12,CB61*0.86,IF($B$5-CB$6&lt;365*4/12,CB61*0.79,IF($B$5-CB$6&lt;365*5/12,CB61*0.72,IF($B$5-CB$6&lt;365*6/12,CB61*0.65,IF($B$5-CB$6&lt;365*7/12,CB61*0.58,IF($B$5-CB$6&lt;365*8/12,CB61*0.51,0))))))))+IF($B$5-CB$6&gt;365,0,IF($B$5-CB$6&gt;365*11/12,CB61*0.23,IF($B$5-CB$6&gt;365*10/12,CB61*0.3,IF($B$5-CB$6&gt;365*9/12,CB61*0.37,IF($B$5-CB$6&gt;365*8/12,CB61*0.44,0)))))</f>
        <v>0</v>
      </c>
      <c r="FF61" s="8">
        <f>+IF($B$5-CC$6&lt;365/12,CC61,IF($B$5-CC$6&lt;365*2/12,CC61*0.93,IF($B$5-CC$6&lt;365*3/12,CC61*0.86,IF($B$5-CC$6&lt;365*4/12,CC61*0.79,IF($B$5-CC$6&lt;365*5/12,CC61*0.72,IF($B$5-CC$6&lt;365*6/12,CC61*0.65,IF($B$5-CC$6&lt;365*7/12,CC61*0.58,IF($B$5-CC$6&lt;365*8/12,CC61*0.51,0))))))))+IF($B$5-CC$6&gt;365,0,IF($B$5-CC$6&gt;365*11/12,CC61*0.23,IF($B$5-CC$6&gt;365*10/12,CC61*0.3,IF($B$5-CC$6&gt;365*9/12,CC61*0.37,IF($B$5-CC$6&gt;365*8/12,CC61*0.44,0)))))</f>
        <v>0</v>
      </c>
      <c r="FG61" s="8">
        <f>+IF($B$5-CD$6&lt;365/12,CD61,IF($B$5-CD$6&lt;365*2/12,CD61*0.93,IF($B$5-CD$6&lt;365*3/12,CD61*0.86,IF($B$5-CD$6&lt;365*4/12,CD61*0.79,IF($B$5-CD$6&lt;365*5/12,CD61*0.72,IF($B$5-CD$6&lt;365*6/12,CD61*0.65,IF($B$5-CD$6&lt;365*7/12,CD61*0.58,IF($B$5-CD$6&lt;365*8/12,CD61*0.51,0))))))))+IF($B$5-CD$6&gt;365,0,IF($B$5-CD$6&gt;365*11/12,CD61*0.23,IF($B$5-CD$6&gt;365*10/12,CD61*0.3,IF($B$5-CD$6&gt;365*9/12,CD61*0.37,IF($B$5-CD$6&gt;365*8/12,CD61*0.44,0)))))</f>
        <v>6.8</v>
      </c>
      <c r="FH61" s="8">
        <f>+IF($B$5-CE$6&lt;365/12,CE61,IF($B$5-CE$6&lt;365*2/12,CE61*0.93,IF($B$5-CE$6&lt;365*3/12,CE61*0.86,IF($B$5-CE$6&lt;365*4/12,CE61*0.79,IF($B$5-CE$6&lt;365*5/12,CE61*0.72,IF($B$5-CE$6&lt;365*6/12,CE61*0.65,IF($B$5-CE$6&lt;365*7/12,CE61*0.58,IF($B$5-CE$6&lt;365*8/12,CE61*0.51,0))))))))+IF($B$5-CE$6&gt;365,0,IF($B$5-CE$6&gt;365*11/12,CE61*0.23,IF($B$5-CE$6&gt;365*10/12,CE61*0.3,IF($B$5-CE$6&gt;365*9/12,CE61*0.37,IF($B$5-CE$6&gt;365*8/12,CE61*0.44,0)))))</f>
        <v>0</v>
      </c>
      <c r="FI61" s="8">
        <f>+IF($B$5-CF$7&lt;365/12,CF62,IF($B$5-CF$7&lt;365*2/12,CF62*0.93,IF($B$5-CF$7&lt;365*3/12,CF62*0.86,IF($B$5-CF$7&lt;365*4/12,CF62*0.79,IF($B$5-CF$7&lt;365*5/12,CF62*0.72,IF($B$5-CF$7&lt;365*6/12,CF62*0.65,IF($B$5-CF$7&lt;365*7/12,CF62*0.58,IF($B$5-CF$7&lt;365*8/12,CF62*0.51,0))))))))+IF($B$5-CF$7&gt;365,0,IF($B$5-CF$7&gt;365*11/12,CF62*0.23,IF($B$5-CF$7&gt;365*10/12,CF62*0.3,IF($B$5-CF$7&gt;365*9/12,CF62*0.37,IF($B$5-CF$7&gt;365*8/12,CF62*0.44,0)))))</f>
        <v>0</v>
      </c>
      <c r="FJ61" s="17">
        <f>SUM(CH61:FI61)</f>
        <v>78.097999999999999</v>
      </c>
      <c r="FK61" s="26">
        <f>+CG61</f>
        <v>4</v>
      </c>
      <c r="FL61" s="18" t="str">
        <f t="shared" si="15"/>
        <v>Ruben Huiza</v>
      </c>
      <c r="FM61" s="9" t="str">
        <f t="shared" si="16"/>
        <v>FVG</v>
      </c>
      <c r="FN61" s="14">
        <f t="shared" si="17"/>
        <v>55</v>
      </c>
      <c r="FO61" s="11">
        <v>55</v>
      </c>
      <c r="FP61" s="36">
        <f t="shared" si="13"/>
        <v>19.5245</v>
      </c>
    </row>
    <row r="62" spans="2:172" ht="13.5" customHeight="1" x14ac:dyDescent="0.2">
      <c r="B62" s="14">
        <f t="shared" si="14"/>
        <v>56</v>
      </c>
      <c r="C62" s="13" t="s">
        <v>157</v>
      </c>
      <c r="D62" s="13" t="s">
        <v>5</v>
      </c>
      <c r="E62" s="24"/>
      <c r="F62" s="24"/>
      <c r="G62" s="24"/>
      <c r="H62" s="24"/>
      <c r="I62" s="24">
        <v>60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>
        <v>110</v>
      </c>
      <c r="V62" s="24"/>
      <c r="W62" s="24"/>
      <c r="X62" s="24"/>
      <c r="Y62" s="24"/>
      <c r="Z62" s="48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>
        <v>7.2</v>
      </c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6">
        <f>COUNT(D62:CF62)</f>
        <v>3</v>
      </c>
      <c r="CH62" s="8">
        <f>+IF($B$5-E$6&lt;365/12,E62,IF($B$5-E$6&lt;365*2/12,E62*0.93,IF($B$5-E$6&lt;365*3/12,E62*0.86,IF($B$5-E$6&lt;365*4/12,E62*0.79,IF($B$5-E$6&lt;365*5/12,E62*0.72,IF($B$5-E$6&lt;365*6/12,E62*0.65,IF($B$5-E$6&lt;365*7/12,E62*0.58,IF($B$5-E$6&lt;365*8/12,E62*0.51,0))))))))+IF($B$5-E$6&gt;365,0,IF($B$5-E$6&gt;365*11/12,E62*0.23,IF($B$5-E$6&gt;365*10/12,E62*0.3,IF($B$5-E$6&gt;365*9/12,E62*0.37,IF($B$5-E$6&gt;365*8/12,E62*0.44,0)))))</f>
        <v>0</v>
      </c>
      <c r="CI62" s="8">
        <f>+IF($B$5-F$6&lt;365/12,F62,IF($B$5-F$6&lt;365*2/12,F62*0.93,IF($B$5-F$6&lt;365*3/12,F62*0.86,IF($B$5-F$6&lt;365*4/12,F62*0.79,IF($B$5-F$6&lt;365*5/12,F62*0.72,IF($B$5-F$6&lt;365*6/12,F62*0.65,IF($B$5-F$6&lt;365*7/12,F62*0.58,IF($B$5-F$6&lt;365*8/12,F62*0.51,0))))))))+IF($B$5-F$6&gt;365,0,IF($B$5-F$6&gt;365*11/12,F62*0.23,IF($B$5-F$6&gt;365*10/12,F62*0.3,IF($B$5-F$6&gt;365*9/12,F62*0.37,IF($B$5-F$6&gt;365*8/12,F62*0.44,0)))))</f>
        <v>0</v>
      </c>
      <c r="CJ62" s="8">
        <f>+IF($B$5-G$6&lt;365/12,G62,IF($B$5-G$6&lt;365*2/12,G62*0.93,IF($B$5-G$6&lt;365*3/12,G62*0.86,IF($B$5-G$6&lt;365*4/12,G62*0.79,IF($B$5-G$6&lt;365*5/12,G62*0.72,IF($B$5-G$6&lt;365*6/12,G62*0.65,IF($B$5-G$6&lt;365*7/12,G62*0.58,IF($B$5-G$6&lt;365*8/12,G62*0.51,0))))))))+IF($B$5-G$6&gt;365,0,IF($B$5-G$6&gt;365*11/12,G62*0.23,IF($B$5-G$6&gt;365*10/12,G62*0.3,IF($B$5-G$6&gt;365*9/12,G62*0.37,IF($B$5-G$6&gt;365*8/12,G62*0.44,0)))))</f>
        <v>0</v>
      </c>
      <c r="CK62" s="8">
        <f>+IF($B$5-H$6&lt;365/12,H62,IF($B$5-H$6&lt;365*2/12,H62*0.93,IF($B$5-H$6&lt;365*3/12,H62*0.86,IF($B$5-H$6&lt;365*4/12,H62*0.79,IF($B$5-H$6&lt;365*5/12,H62*0.72,IF($B$5-H$6&lt;365*6/12,H62*0.65,IF($B$5-H$6&lt;365*7/12,H62*0.58,IF($B$5-H$6&lt;365*8/12,H62*0.51,0))))))))+IF($B$5-H$6&gt;365,0,IF($B$5-H$6&gt;365*11/12,H62*0.23,IF($B$5-H$6&gt;365*10/12,H62*0.3,IF($B$5-H$6&gt;365*9/12,H62*0.37,IF($B$5-H$6&gt;365*8/12,H62*0.44,0)))))</f>
        <v>0</v>
      </c>
      <c r="CL62" s="8">
        <f>+IF($B$5-I$6&lt;365/12,I62,IF($B$5-I$6&lt;365*2/12,I62*0.93,IF($B$5-I$6&lt;365*3/12,I62*0.86,IF($B$5-I$6&lt;365*4/12,I62*0.79,IF($B$5-I$6&lt;365*5/12,I62*0.72,IF($B$5-I$6&lt;365*6/12,I62*0.65,IF($B$5-I$6&lt;365*7/12,I62*0.58,IF($B$5-I$6&lt;365*8/12,I62*0.51,0))))))))+IF($B$5-I$6&gt;365,0,IF($B$5-I$6&gt;365*11/12,I62*0.23,IF($B$5-I$6&gt;365*10/12,I62*0.3,IF($B$5-I$6&gt;365*9/12,I62*0.37,IF($B$5-I$6&gt;365*8/12,I62*0.44,0)))))</f>
        <v>18</v>
      </c>
      <c r="CM62" s="8">
        <f>+IF($B$5-J$6&lt;365/12,J62,IF($B$5-J$6&lt;365*2/12,J62*0.93,IF($B$5-J$6&lt;365*3/12,J62*0.86,IF($B$5-J$6&lt;365*4/12,J62*0.79,IF($B$5-J$6&lt;365*5/12,J62*0.72,IF($B$5-J$6&lt;365*6/12,J62*0.65,IF($B$5-J$6&lt;365*7/12,J62*0.58,IF($B$5-J$6&lt;365*8/12,J62*0.51,0))))))))+IF($B$5-J$6&gt;365,0,IF($B$5-J$6&gt;365*11/12,J62*0.23,IF($B$5-J$6&gt;365*10/12,J62*0.3,IF($B$5-J$6&gt;365*9/12,J62*0.37,IF($B$5-J$6&gt;365*8/12,J62*0.44,0)))))</f>
        <v>0</v>
      </c>
      <c r="CN62" s="8">
        <f>+IF($B$5-K$6&lt;365/12,K62,IF($B$5-K$6&lt;365*2/12,K62*0.93,IF($B$5-K$6&lt;365*3/12,K62*0.86,IF($B$5-K$6&lt;365*4/12,K62*0.79,IF($B$5-K$6&lt;365*5/12,K62*0.72,IF($B$5-K$6&lt;365*6/12,K62*0.65,IF($B$5-K$6&lt;365*7/12,K62*0.58,IF($B$5-K$6&lt;365*8/12,K62*0.51,0))))))))+IF($B$5-K$6&gt;365,0,IF($B$5-K$6&gt;365*11/12,K62*0.23,IF($B$5-K$6&gt;365*10/12,K62*0.3,IF($B$5-K$6&gt;365*9/12,K62*0.37,IF($B$5-K$6&gt;365*8/12,K62*0.44,0)))))</f>
        <v>0</v>
      </c>
      <c r="CO62" s="8">
        <f>+IF($B$5-L$6&lt;365/12,L62,IF($B$5-L$6&lt;365*2/12,L62*0.93,IF($B$5-L$6&lt;365*3/12,L62*0.86,IF($B$5-L$6&lt;365*4/12,L62*0.79,IF($B$5-L$6&lt;365*5/12,L62*0.72,IF($B$5-L$6&lt;365*6/12,L62*0.65,IF($B$5-L$6&lt;365*7/12,L62*0.58,IF($B$5-L$6&lt;365*8/12,L62*0.51,0))))))))+IF($B$5-L$6&gt;365,0,IF($B$5-L$6&gt;365*11/12,L62*0.23,IF($B$5-L$6&gt;365*10/12,L62*0.3,IF($B$5-L$6&gt;365*9/12,L62*0.37,IF($B$5-L$6&gt;365*8/12,L62*0.44,0)))))</f>
        <v>0</v>
      </c>
      <c r="CP62" s="8">
        <f>+IF($B$5-M$6&lt;365/12,M62,IF($B$5-M$6&lt;365*2/12,M62*0.93,IF($B$5-M$6&lt;365*3/12,M62*0.86,IF($B$5-M$6&lt;365*4/12,M62*0.79,IF($B$5-M$6&lt;365*5/12,M62*0.72,IF($B$5-M$6&lt;365*6/12,M62*0.65,IF($B$5-M$6&lt;365*7/12,M62*0.58,IF($B$5-M$6&lt;365*8/12,M62*0.51,0))))))))+IF($B$5-M$6&gt;365,0,IF($B$5-M$6&gt;365*11/12,M62*0.23,IF($B$5-M$6&gt;365*10/12,M62*0.3,IF($B$5-M$6&gt;365*9/12,M62*0.37,IF($B$5-M$6&gt;365*8/12,M62*0.44,0)))))</f>
        <v>0</v>
      </c>
      <c r="CQ62" s="8">
        <f>+IF($B$5-N$6&lt;365/12,N62,IF($B$5-N$6&lt;365*2/12,N62*0.93,IF($B$5-N$6&lt;365*3/12,N62*0.86,IF($B$5-N$6&lt;365*4/12,N62*0.79,IF($B$5-N$6&lt;365*5/12,N62*0.72,IF($B$5-N$6&lt;365*6/12,N62*0.65,IF($B$5-N$6&lt;365*7/12,N62*0.58,IF($B$5-N$6&lt;365*8/12,N62*0.51,0))))))))+IF($B$5-N$6&gt;365,0,IF($B$5-N$6&gt;365*11/12,N62*0.23,IF($B$5-N$6&gt;365*10/12,N62*0.3,IF($B$5-N$6&gt;365*9/12,N62*0.37,IF($B$5-N$6&gt;365*8/12,N62*0.44,0)))))</f>
        <v>0</v>
      </c>
      <c r="CR62" s="8">
        <f>+IF($B$5-O$6&lt;365/12,O62,IF($B$5-O$6&lt;365*2/12,O62*0.93,IF($B$5-O$6&lt;365*3/12,O62*0.86,IF($B$5-O$6&lt;365*4/12,O62*0.79,IF($B$5-O$6&lt;365*5/12,O62*0.72,IF($B$5-O$6&lt;365*6/12,O62*0.65,IF($B$5-O$6&lt;365*7/12,O62*0.58,IF($B$5-O$6&lt;365*8/12,O62*0.51,0))))))))+IF($B$5-O$6&gt;365,0,IF($B$5-O$6&gt;365*11/12,O62*0.23,IF($B$5-O$6&gt;365*10/12,O62*0.3,IF($B$5-O$6&gt;365*9/12,O62*0.37,IF($B$5-O$6&gt;365*8/12,O62*0.44,0)))))</f>
        <v>0</v>
      </c>
      <c r="CS62" s="8">
        <f>+IF($B$5-P$6&lt;365/12,P62,IF($B$5-P$6&lt;365*2/12,P62*0.93,IF($B$5-P$6&lt;365*3/12,P62*0.86,IF($B$5-P$6&lt;365*4/12,P62*0.79,IF($B$5-P$6&lt;365*5/12,P62*0.72,IF($B$5-P$6&lt;365*6/12,P62*0.65,IF($B$5-P$6&lt;365*7/12,P62*0.58,IF($B$5-P$6&lt;365*8/12,P62*0.51,0))))))))+IF($B$5-P$6&gt;365,0,IF($B$5-P$6&gt;365*11/12,P62*0.23,IF($B$5-P$6&gt;365*10/12,P62*0.3,IF($B$5-P$6&gt;365*9/12,P62*0.37,IF($B$5-P$6&gt;365*8/12,P62*0.44,0)))))</f>
        <v>0</v>
      </c>
      <c r="CT62" s="8">
        <f>+IF($B$5-Q$6&lt;365/12,Q62,IF($B$5-Q$6&lt;365*2/12,Q62*0.93,IF($B$5-Q$6&lt;365*3/12,Q62*0.86,IF($B$5-Q$6&lt;365*4/12,Q62*0.79,IF($B$5-Q$6&lt;365*5/12,Q62*0.72,IF($B$5-Q$6&lt;365*6/12,Q62*0.65,IF($B$5-Q$6&lt;365*7/12,Q62*0.58,IF($B$5-Q$6&lt;365*8/12,Q62*0.51,0))))))))+IF($B$5-Q$6&gt;365,0,IF($B$5-Q$6&gt;365*11/12,Q62*0.23,IF($B$5-Q$6&gt;365*10/12,Q62*0.3,IF($B$5-Q$6&gt;365*9/12,Q62*0.37,IF($B$5-Q$6&gt;365*8/12,Q62*0.44,0)))))</f>
        <v>0</v>
      </c>
      <c r="CU62" s="8">
        <f>+IF($B$5-R$6&lt;365/12,R62,IF($B$5-R$6&lt;365*2/12,R62*0.93,IF($B$5-R$6&lt;365*3/12,R62*0.86,IF($B$5-R$6&lt;365*4/12,R62*0.79,IF($B$5-R$6&lt;365*5/12,R62*0.72,IF($B$5-R$6&lt;365*6/12,R62*0.65,IF($B$5-R$6&lt;365*7/12,R62*0.58,IF($B$5-R$6&lt;365*8/12,R62*0.51,0))))))))+IF($B$5-R$6&gt;365,0,IF($B$5-R$6&gt;365*11/12,R62*0.23,IF($B$5-R$6&gt;365*10/12,R62*0.3,IF($B$5-R$6&gt;365*9/12,R62*0.37,IF($B$5-R$6&gt;365*8/12,R62*0.44,0)))))</f>
        <v>0</v>
      </c>
      <c r="CV62" s="8">
        <f>+IF($B$5-S$6&lt;365/12,S62,IF($B$5-S$6&lt;365*2/12,S62*0.93,IF($B$5-S$6&lt;365*3/12,S62*0.86,IF($B$5-S$6&lt;365*4/12,S62*0.79,IF($B$5-S$6&lt;365*5/12,S62*0.72,IF($B$5-S$6&lt;365*6/12,S62*0.65,IF($B$5-S$6&lt;365*7/12,S62*0.58,IF($B$5-S$6&lt;365*8/12,S62*0.51,0))))))))+IF($B$5-S$6&gt;365,0,IF($B$5-S$6&gt;365*11/12,S62*0.23,IF($B$5-S$6&gt;365*10/12,S62*0.3,IF($B$5-S$6&gt;365*9/12,S62*0.37,IF($B$5-S$6&gt;365*8/12,S62*0.44,0)))))</f>
        <v>0</v>
      </c>
      <c r="CW62" s="8">
        <f>+IF($B$5-T$6&lt;365/12,T62,IF($B$5-T$6&lt;365*2/12,T62*0.93,IF($B$5-T$6&lt;365*3/12,T62*0.86,IF($B$5-T$6&lt;365*4/12,T62*0.79,IF($B$5-T$6&lt;365*5/12,T62*0.72,IF($B$5-T$6&lt;365*6/12,T62*0.65,IF($B$5-T$6&lt;365*7/12,T62*0.58,IF($B$5-T$6&lt;365*8/12,T62*0.51,0))))))))+IF($B$5-T$6&gt;365,0,IF($B$5-T$6&gt;365*11/12,T62*0.23,IF($B$5-T$6&gt;365*10/12,T62*0.3,IF($B$5-T$6&gt;365*9/12,T62*0.37,IF($B$5-T$6&gt;365*8/12,T62*0.44,0)))))</f>
        <v>0</v>
      </c>
      <c r="CX62" s="8">
        <f>+IF($B$5-U$6&lt;365/12,U62,IF($B$5-U$6&lt;365*2/12,U62*0.93,IF($B$5-U$6&lt;365*3/12,U62*0.86,IF($B$5-U$6&lt;365*4/12,U62*0.79,IF($B$5-U$6&lt;365*5/12,U62*0.72,IF($B$5-U$6&lt;365*6/12,U62*0.65,IF($B$5-U$6&lt;365*7/12,U62*0.58,IF($B$5-U$6&lt;365*8/12,U62*0.51,0))))))))+IF($B$5-U$6&gt;365,0,IF($B$5-U$6&gt;365*11/12,U62*0.23,IF($B$5-U$6&gt;365*10/12,U62*0.3,IF($B$5-U$6&gt;365*9/12,U62*0.37,IF($B$5-U$6&gt;365*8/12,U62*0.44,0)))))</f>
        <v>40.700000000000003</v>
      </c>
      <c r="CY62" s="8">
        <f>+IF($B$5-V$6&lt;365/12,V62,IF($B$5-V$6&lt;365*2/12,V62*0.93,IF($B$5-V$6&lt;365*3/12,V62*0.86,IF($B$5-V$6&lt;365*4/12,V62*0.79,IF($B$5-V$6&lt;365*5/12,V62*0.72,IF($B$5-V$6&lt;365*6/12,V62*0.65,IF($B$5-V$6&lt;365*7/12,V62*0.58,IF($B$5-V$6&lt;365*8/12,V62*0.51,0))))))))+IF($B$5-V$6&gt;365,0,IF($B$5-V$6&gt;365*11/12,V62*0.23,IF($B$5-V$6&gt;365*10/12,V62*0.3,IF($B$5-V$6&gt;365*9/12,V62*0.37,IF($B$5-V$6&gt;365*8/12,V62*0.44,0)))))</f>
        <v>0</v>
      </c>
      <c r="CZ62" s="8">
        <f>+IF($B$5-W$6&lt;365/12,W62,IF($B$5-W$6&lt;365*2/12,W62*0.93,IF($B$5-W$6&lt;365*3/12,W62*0.86,IF($B$5-W$6&lt;365*4/12,W62*0.79,IF($B$5-W$6&lt;365*5/12,W62*0.72,IF($B$5-W$6&lt;365*6/12,W62*0.65,IF($B$5-W$6&lt;365*7/12,W62*0.58,IF($B$5-W$6&lt;365*8/12,W62*0.51,0))))))))+IF($B$5-W$6&gt;365,0,IF($B$5-W$6&gt;365*11/12,W62*0.23,IF($B$5-W$6&gt;365*10/12,W62*0.3,IF($B$5-W$6&gt;365*9/12,W62*0.37,IF($B$5-W$6&gt;365*8/12,W62*0.44,0)))))</f>
        <v>0</v>
      </c>
      <c r="DA62" s="8">
        <f>+IF($B$5-X$6&lt;365/12,X62,IF($B$5-X$6&lt;365*2/12,X62*0.93,IF($B$5-X$6&lt;365*3/12,X62*0.86,IF($B$5-X$6&lt;365*4/12,X62*0.79,IF($B$5-X$6&lt;365*5/12,X62*0.72,IF($B$5-X$6&lt;365*6/12,X62*0.65,IF($B$5-X$6&lt;365*7/12,X62*0.58,IF($B$5-X$6&lt;365*8/12,X62*0.51,0))))))))+IF($B$5-X$6&gt;365,0,IF($B$5-X$6&gt;365*11/12,X62*0.23,IF($B$5-X$6&gt;365*10/12,X62*0.3,IF($B$5-X$6&gt;365*9/12,X62*0.37,IF($B$5-X$6&gt;365*8/12,X62*0.44,0)))))</f>
        <v>0</v>
      </c>
      <c r="DB62" s="8">
        <f>+IF($B$5-Y$6&lt;365/12,Y62,IF($B$5-Y$6&lt;365*2/12,Y62*0.93,IF($B$5-Y$6&lt;365*3/12,Y62*0.86,IF($B$5-Y$6&lt;365*4/12,Y62*0.79,IF($B$5-Y$6&lt;365*5/12,Y62*0.72,IF($B$5-Y$6&lt;365*6/12,Y62*0.65,IF($B$5-Y$6&lt;365*7/12,Y62*0.58,IF($B$5-Y$6&lt;365*8/12,Y62*0.51,0))))))))+IF($B$5-Y$6&gt;365,0,IF($B$5-Y$6&gt;365*11/12,Y62*0.23,IF($B$5-Y$6&gt;365*10/12,Y62*0.3,IF($B$5-Y$6&gt;365*9/12,Y62*0.37,IF($B$5-Y$6&gt;365*8/12,Y62*0.44,0)))))</f>
        <v>0</v>
      </c>
      <c r="DC62" s="8">
        <f>+IF($B$5-Z$6&lt;365/12,Z62,IF($B$5-Z$6&lt;365*2/12,Z62*0.93,IF($B$5-Z$6&lt;365*3/12,Z62*0.86,IF($B$5-Z$6&lt;365*4/12,Z62*0.79,IF($B$5-Z$6&lt;365*5/12,Z62*0.72,IF($B$5-Z$6&lt;365*6/12,Z62*0.65,IF($B$5-Z$6&lt;365*7/12,Z62*0.58,IF($B$5-Z$6&lt;365*8/12,Z62*0.51,0))))))))+IF($B$5-Z$6&gt;365,0,IF($B$5-Z$6&gt;365*11/12,Z62*0.23,IF($B$5-Z$6&gt;365*10/12,Z62*0.3,IF($B$5-Z$6&gt;365*9/12,Z62*0.37,IF($B$5-Z$6&gt;365*8/12,Z62*0.44,0)))))</f>
        <v>0</v>
      </c>
      <c r="DD62" s="8">
        <f>+IF($B$5-AA$6&lt;365/12,AA62,IF($B$5-AA$6&lt;365*2/12,AA62*0.93,IF($B$5-AA$6&lt;365*3/12,AA62*0.86,IF($B$5-AA$6&lt;365*4/12,AA62*0.79,IF($B$5-AA$6&lt;365*5/12,AA62*0.72,IF($B$5-AA$6&lt;365*6/12,AA62*0.65,IF($B$5-AA$6&lt;365*7/12,AA62*0.58,IF($B$5-AA$6&lt;365*8/12,AA62*0.51,0))))))))+IF($B$5-AA$6&gt;365,0,IF($B$5-AA$6&gt;365*11/12,AA62*0.23,IF($B$5-AA$6&gt;365*10/12,AA62*0.3,IF($B$5-AA$6&gt;365*9/12,AA62*0.37,IF($B$5-AA$6&gt;365*8/12,AA62*0.44,0)))))</f>
        <v>0</v>
      </c>
      <c r="DE62" s="8">
        <f>+IF($B$5-AB$6&lt;365/12,AB62,IF($B$5-AB$6&lt;365*2/12,AB62*0.93,IF($B$5-AB$6&lt;365*3/12,AB62*0.86,IF($B$5-AB$6&lt;365*4/12,AB62*0.79,IF($B$5-AB$6&lt;365*5/12,AB62*0.72,IF($B$5-AB$6&lt;365*6/12,AB62*0.65,IF($B$5-AB$6&lt;365*7/12,AB62*0.58,IF($B$5-AB$6&lt;365*8/12,AB62*0.51,0))))))))+IF($B$5-AB$6&gt;365,0,IF($B$5-AB$6&gt;365*11/12,AB62*0.23,IF($B$5-AB$6&gt;365*10/12,AB62*0.3,IF($B$5-AB$6&gt;365*9/12,AB62*0.37,IF($B$5-AB$6&gt;365*8/12,AB62*0.44,0)))))</f>
        <v>0</v>
      </c>
      <c r="DF62" s="8">
        <f>+IF($B$5-AC$6&lt;365/12,AC62,IF($B$5-AC$6&lt;365*2/12,AC62*0.93,IF($B$5-AC$6&lt;365*3/12,AC62*0.86,IF($B$5-AC$6&lt;365*4/12,AC62*0.79,IF($B$5-AC$6&lt;365*5/12,AC62*0.72,IF($B$5-AC$6&lt;365*6/12,AC62*0.65,IF($B$5-AC$6&lt;365*7/12,AC62*0.58,IF($B$5-AC$6&lt;365*8/12,AC62*0.51,0))))))))+IF($B$5-AC$6&gt;365,0,IF($B$5-AC$6&gt;365*11/12,AC62*0.23,IF($B$5-AC$6&gt;365*10/12,AC62*0.3,IF($B$5-AC$6&gt;365*9/12,AC62*0.37,IF($B$5-AC$6&gt;365*8/12,AC62*0.44,0)))))</f>
        <v>0</v>
      </c>
      <c r="DG62" s="8">
        <f>+IF($B$5-AD$6&lt;365/12,AD62,IF($B$5-AD$6&lt;365*2/12,AD62*0.93,IF($B$5-AD$6&lt;365*3/12,AD62*0.86,IF($B$5-AD$6&lt;365*4/12,AD62*0.79,IF($B$5-AD$6&lt;365*5/12,AD62*0.72,IF($B$5-AD$6&lt;365*6/12,AD62*0.65,IF($B$5-AD$6&lt;365*7/12,AD62*0.58,IF($B$5-AD$6&lt;365*8/12,AD62*0.51,0))))))))+IF($B$5-AD$6&gt;365,0,IF($B$5-AD$6&gt;365*11/12,AD62*0.23,IF($B$5-AD$6&gt;365*10/12,AD62*0.3,IF($B$5-AD$6&gt;365*9/12,AD62*0.37,IF($B$5-AD$6&gt;365*8/12,AD62*0.44,0)))))</f>
        <v>0</v>
      </c>
      <c r="DH62" s="8">
        <f>+IF($B$5-AE$6&lt;365/12,AE62,IF($B$5-AE$6&lt;365*2/12,AE62*0.93,IF($B$5-AE$6&lt;365*3/12,AE62*0.86,IF($B$5-AE$6&lt;365*4/12,AE62*0.79,IF($B$5-AE$6&lt;365*5/12,AE62*0.72,IF($B$5-AE$6&lt;365*6/12,AE62*0.65,IF($B$5-AE$6&lt;365*7/12,AE62*0.58,IF($B$5-AE$6&lt;365*8/12,AE62*0.51,0))))))))+IF($B$5-AE$6&gt;365,0,IF($B$5-AE$6&gt;365*11/12,AE62*0.23,IF($B$5-AE$6&gt;365*10/12,AE62*0.3,IF($B$5-AE$6&gt;365*9/12,AE62*0.37,IF($B$5-AE$6&gt;365*8/12,AE62*0.44,0)))))</f>
        <v>0</v>
      </c>
      <c r="DI62" s="8">
        <f>+IF($B$5-AF$6&lt;365/12,AF62,IF($B$5-AF$6&lt;365*2/12,AF62*0.93,IF($B$5-AF$6&lt;365*3/12,AF62*0.86,IF($B$5-AF$6&lt;365*4/12,AF62*0.79,IF($B$5-AF$6&lt;365*5/12,AF62*0.72,IF($B$5-AF$6&lt;365*6/12,AF62*0.65,IF($B$5-AF$6&lt;365*7/12,AF62*0.58,IF($B$5-AF$6&lt;365*8/12,AF62*0.51,0))))))))+IF($B$5-AF$6&gt;365,0,IF($B$5-AF$6&gt;365*11/12,AF62*0.23,IF($B$5-AF$6&gt;365*10/12,AF62*0.3,IF($B$5-AF$6&gt;365*9/12,AF62*0.37,IF($B$5-AF$6&gt;365*8/12,AF62*0.44,0)))))</f>
        <v>0</v>
      </c>
      <c r="DJ62" s="8">
        <f>+IF($B$5-AG$6&lt;365/12,AG62,IF($B$5-AG$6&lt;365*2/12,AG62*0.93,IF($B$5-AG$6&lt;365*3/12,AG62*0.86,IF($B$5-AG$6&lt;365*4/12,AG62*0.79,IF($B$5-AG$6&lt;365*5/12,AG62*0.72,IF($B$5-AG$6&lt;365*6/12,AG62*0.65,IF($B$5-AG$6&lt;365*7/12,AG62*0.58,IF($B$5-AG$6&lt;365*8/12,AG62*0.51,0))))))))+IF($B$5-AG$6&gt;365,0,IF($B$5-AG$6&gt;365*11/12,AG62*0.23,IF($B$5-AG$6&gt;365*10/12,AG62*0.3,IF($B$5-AG$6&gt;365*9/12,AG62*0.37,IF($B$5-AG$6&gt;365*8/12,AG62*0.44,0)))))</f>
        <v>0</v>
      </c>
      <c r="DK62" s="8">
        <f>+IF($B$5-AH$6&lt;365/12,AH62,IF($B$5-AH$6&lt;365*2/12,AH62*0.93,IF($B$5-AH$6&lt;365*3/12,AH62*0.86,IF($B$5-AH$6&lt;365*4/12,AH62*0.79,IF($B$5-AH$6&lt;365*5/12,AH62*0.72,IF($B$5-AH$6&lt;365*6/12,AH62*0.65,IF($B$5-AH$6&lt;365*7/12,AH62*0.58,IF($B$5-AH$6&lt;365*8/12,AH62*0.51,0))))))))+IF($B$5-AH$6&gt;365,0,IF($B$5-AH$6&gt;365*11/12,AH62*0.23,IF($B$5-AH$6&gt;365*10/12,AH62*0.3,IF($B$5-AH$6&gt;365*9/12,AH62*0.37,IF($B$5-AH$6&gt;365*8/12,AH62*0.44,0)))))</f>
        <v>0</v>
      </c>
      <c r="DL62" s="8">
        <f>+IF($B$5-AI$6&lt;365/12,AI62,IF($B$5-AI$6&lt;365*2/12,AI62*0.93,IF($B$5-AI$6&lt;365*3/12,AI62*0.86,IF($B$5-AI$6&lt;365*4/12,AI62*0.79,IF($B$5-AI$6&lt;365*5/12,AI62*0.72,IF($B$5-AI$6&lt;365*6/12,AI62*0.65,IF($B$5-AI$6&lt;365*7/12,AI62*0.58,IF($B$5-AI$6&lt;365*8/12,AI62*0.51,0))))))))+IF($B$5-AI$6&gt;365,0,IF($B$5-AI$6&gt;365*11/12,AI62*0.23,IF($B$5-AI$6&gt;365*10/12,AI62*0.3,IF($B$5-AI$6&gt;365*9/12,AI62*0.37,IF($B$5-AI$6&gt;365*8/12,AI62*0.44,0)))))</f>
        <v>0</v>
      </c>
      <c r="DM62" s="8">
        <f>+IF($B$5-AJ$6&lt;365/12,AJ62,IF($B$5-AJ$6&lt;365*2/12,AJ62*0.93,IF($B$5-AJ$6&lt;365*3/12,AJ62*0.86,IF($B$5-AJ$6&lt;365*4/12,AJ62*0.79,IF($B$5-AJ$6&lt;365*5/12,AJ62*0.72,IF($B$5-AJ$6&lt;365*6/12,AJ62*0.65,IF($B$5-AJ$6&lt;365*7/12,AJ62*0.58,IF($B$5-AJ$6&lt;365*8/12,AJ62*0.51,0))))))))+IF($B$5-AJ$6&gt;365,0,IF($B$5-AJ$6&gt;365*11/12,AJ62*0.23,IF($B$5-AJ$6&gt;365*10/12,AJ62*0.3,IF($B$5-AJ$6&gt;365*9/12,AJ62*0.37,IF($B$5-AJ$6&gt;365*8/12,AJ62*0.44,0)))))</f>
        <v>0</v>
      </c>
      <c r="DN62" s="8">
        <f>+IF($B$5-AK$6&lt;365/12,AK62,IF($B$5-AK$6&lt;365*2/12,AK62*0.93,IF($B$5-AK$6&lt;365*3/12,AK62*0.86,IF($B$5-AK$6&lt;365*4/12,AK62*0.79,IF($B$5-AK$6&lt;365*5/12,AK62*0.72,IF($B$5-AK$6&lt;365*6/12,AK62*0.65,IF($B$5-AK$6&lt;365*7/12,AK62*0.58,IF($B$5-AK$6&lt;365*8/12,AK62*0.51,0))))))))+IF($B$5-AK$6&gt;365,0,IF($B$5-AK$6&gt;365*11/12,AK62*0.23,IF($B$5-AK$6&gt;365*10/12,AK62*0.3,IF($B$5-AK$6&gt;365*9/12,AK62*0.37,IF($B$5-AK$6&gt;365*8/12,AK62*0.44,0)))))</f>
        <v>0</v>
      </c>
      <c r="DO62" s="8">
        <f>+IF($B$5-AL$6&lt;365/12,AL62,IF($B$5-AL$6&lt;365*2/12,AL62*0.93,IF($B$5-AL$6&lt;365*3/12,AL62*0.86,IF($B$5-AL$6&lt;365*4/12,AL62*0.79,IF($B$5-AL$6&lt;365*5/12,AL62*0.72,IF($B$5-AL$6&lt;365*6/12,AL62*0.65,IF($B$5-AL$6&lt;365*7/12,AL62*0.58,IF($B$5-AL$6&lt;365*8/12,AL62*0.51,0))))))))+IF($B$5-AL$6&gt;365,0,IF($B$5-AL$6&gt;365*11/12,AL62*0.23,IF($B$5-AL$6&gt;365*10/12,AL62*0.3,IF($B$5-AL$6&gt;365*9/12,AL62*0.37,IF($B$5-AL$6&gt;365*8/12,AL62*0.44,0)))))</f>
        <v>0</v>
      </c>
      <c r="DP62" s="8">
        <f>+IF($B$5-AM$6&lt;365/12,AM62,IF($B$5-AM$6&lt;365*2/12,AM62*0.93,IF($B$5-AM$6&lt;365*3/12,AM62*0.86,IF($B$5-AM$6&lt;365*4/12,AM62*0.79,IF($B$5-AM$6&lt;365*5/12,AM62*0.72,IF($B$5-AM$6&lt;365*6/12,AM62*0.65,IF($B$5-AM$6&lt;365*7/12,AM62*0.58,IF($B$5-AM$6&lt;365*8/12,AM62*0.51,0))))))))+IF($B$5-AM$6&gt;365,0,IF($B$5-AM$6&gt;365*11/12,AM62*0.23,IF($B$5-AM$6&gt;365*10/12,AM62*0.3,IF($B$5-AM$6&gt;365*9/12,AM62*0.37,IF($B$5-AM$6&gt;365*8/12,AM62*0.44,0)))))</f>
        <v>0</v>
      </c>
      <c r="DQ62" s="8">
        <f>+IF($B$5-AN$6&lt;365/12,AN62,IF($B$5-AN$6&lt;365*2/12,AN62*0.93,IF($B$5-AN$6&lt;365*3/12,AN62*0.86,IF($B$5-AN$6&lt;365*4/12,AN62*0.79,IF($B$5-AN$6&lt;365*5/12,AN62*0.72,IF($B$5-AN$6&lt;365*6/12,AN62*0.65,IF($B$5-AN$6&lt;365*7/12,AN62*0.58,IF($B$5-AN$6&lt;365*8/12,AN62*0.51,0))))))))+IF($B$5-AN$6&gt;365,0,IF($B$5-AN$6&gt;365*11/12,AN62*0.23,IF($B$5-AN$6&gt;365*10/12,AN62*0.3,IF($B$5-AN$6&gt;365*9/12,AN62*0.37,IF($B$5-AN$6&gt;365*8/12,AN62*0.44,0)))))</f>
        <v>0</v>
      </c>
      <c r="DR62" s="8">
        <f>+IF($B$5-AO$6&lt;365/12,AO62,IF($B$5-AO$6&lt;365*2/12,AO62*0.93,IF($B$5-AO$6&lt;365*3/12,AO62*0.86,IF($B$5-AO$6&lt;365*4/12,AO62*0.79,IF($B$5-AO$6&lt;365*5/12,AO62*0.72,IF($B$5-AO$6&lt;365*6/12,AO62*0.65,IF($B$5-AO$6&lt;365*7/12,AO62*0.58,IF($B$5-AO$6&lt;365*8/12,AO62*0.51,0))))))))+IF($B$5-AO$6&gt;365,0,IF($B$5-AO$6&gt;365*11/12,AO62*0.23,IF($B$5-AO$6&gt;365*10/12,AO62*0.3,IF($B$5-AO$6&gt;365*9/12,AO62*0.37,IF($B$5-AO$6&gt;365*8/12,AO62*0.44,0)))))</f>
        <v>0</v>
      </c>
      <c r="DS62" s="8">
        <f>+IF($B$5-AP$6&lt;365/12,AP62,IF($B$5-AP$6&lt;365*2/12,AP62*0.93,IF($B$5-AP$6&lt;365*3/12,AP62*0.86,IF($B$5-AP$6&lt;365*4/12,AP62*0.79,IF($B$5-AP$6&lt;365*5/12,AP62*0.72,IF($B$5-AP$6&lt;365*6/12,AP62*0.65,IF($B$5-AP$6&lt;365*7/12,AP62*0.58,IF($B$5-AP$6&lt;365*8/12,AP62*0.51,0))))))))+IF($B$5-AP$6&gt;365,0,IF($B$5-AP$6&gt;365*11/12,AP62*0.23,IF($B$5-AP$6&gt;365*10/12,AP62*0.3,IF($B$5-AP$6&gt;365*9/12,AP62*0.37,IF($B$5-AP$6&gt;365*8/12,AP62*0.44,0)))))</f>
        <v>0</v>
      </c>
      <c r="DT62" s="8">
        <f>+IF($B$5-AQ$6&lt;365/12,AQ62,IF($B$5-AQ$6&lt;365*2/12,AQ62*0.93,IF($B$5-AQ$6&lt;365*3/12,AQ62*0.86,IF($B$5-AQ$6&lt;365*4/12,AQ62*0.79,IF($B$5-AQ$6&lt;365*5/12,AQ62*0.72,IF($B$5-AQ$6&lt;365*6/12,AQ62*0.65,IF($B$5-AQ$6&lt;365*7/12,AQ62*0.58,IF($B$5-AQ$6&lt;365*8/12,AQ62*0.51,0))))))))+IF($B$5-AQ$6&gt;365,0,IF($B$5-AQ$6&gt;365*11/12,AQ62*0.23,IF($B$5-AQ$6&gt;365*10/12,AQ62*0.3,IF($B$5-AQ$6&gt;365*9/12,AQ62*0.37,IF($B$5-AQ$6&gt;365*8/12,AQ62*0.44,0)))))</f>
        <v>0</v>
      </c>
      <c r="DU62" s="8">
        <f>+IF($B$5-AR$6&lt;365/12,AR62,IF($B$5-AR$6&lt;365*2/12,AR62*0.93,IF($B$5-AR$6&lt;365*3/12,AR62*0.86,IF($B$5-AR$6&lt;365*4/12,AR62*0.79,IF($B$5-AR$6&lt;365*5/12,AR62*0.72,IF($B$5-AR$6&lt;365*6/12,AR62*0.65,IF($B$5-AR$6&lt;365*7/12,AR62*0.58,IF($B$5-AR$6&lt;365*8/12,AR62*0.51,0))))))))+IF($B$5-AR$6&gt;365,0,IF($B$5-AR$6&gt;365*11/12,AR62*0.23,IF($B$5-AR$6&gt;365*10/12,AR62*0.3,IF($B$5-AR$6&gt;365*9/12,AR62*0.37,IF($B$5-AR$6&gt;365*8/12,AR62*0.44,0)))))</f>
        <v>0</v>
      </c>
      <c r="DV62" s="8">
        <f>+IF($B$5-AS$6&lt;365/12,AS62,IF($B$5-AS$6&lt;365*2/12,AS62*0.93,IF($B$5-AS$6&lt;365*3/12,AS62*0.86,IF($B$5-AS$6&lt;365*4/12,AS62*0.79,IF($B$5-AS$6&lt;365*5/12,AS62*0.72,IF($B$5-AS$6&lt;365*6/12,AS62*0.65,IF($B$5-AS$6&lt;365*7/12,AS62*0.58,IF($B$5-AS$6&lt;365*8/12,AS62*0.51,0))))))))+IF($B$5-AS$6&gt;365,0,IF($B$5-AS$6&gt;365*11/12,AS62*0.23,IF($B$5-AS$6&gt;365*10/12,AS62*0.3,IF($B$5-AS$6&gt;365*9/12,AS62*0.37,IF($B$5-AS$6&gt;365*8/12,AS62*0.44,0)))))</f>
        <v>0</v>
      </c>
      <c r="DW62" s="8">
        <f>+IF($B$5-AT$6&lt;365/12,AT62,IF($B$5-AT$6&lt;365*2/12,AT62*0.93,IF($B$5-AT$6&lt;365*3/12,AT62*0.86,IF($B$5-AT$6&lt;365*4/12,AT62*0.79,IF($B$5-AT$6&lt;365*5/12,AT62*0.72,IF($B$5-AT$6&lt;365*6/12,AT62*0.65,IF($B$5-AT$6&lt;365*7/12,AT62*0.58,IF($B$5-AT$6&lt;365*8/12,AT62*0.51,0))))))))+IF($B$5-AT$6&gt;365,0,IF($B$5-AT$6&gt;365*11/12,AT62*0.23,IF($B$5-AT$6&gt;365*10/12,AT62*0.3,IF($B$5-AT$6&gt;365*9/12,AT62*0.37,IF($B$5-AT$6&gt;365*8/12,AT62*0.44,0)))))</f>
        <v>0</v>
      </c>
      <c r="DX62" s="8">
        <f>+IF($B$5-AU$6&lt;365/12,AU62,IF($B$5-AU$6&lt;365*2/12,AU62*0.93,IF($B$5-AU$6&lt;365*3/12,AU62*0.86,IF($B$5-AU$6&lt;365*4/12,AU62*0.79,IF($B$5-AU$6&lt;365*5/12,AU62*0.72,IF($B$5-AU$6&lt;365*6/12,AU62*0.65,IF($B$5-AU$6&lt;365*7/12,AU62*0.58,IF($B$5-AU$6&lt;365*8/12,AU62*0.51,0))))))))+IF($B$5-AU$6&gt;365,0,IF($B$5-AU$6&gt;365*11/12,AU62*0.23,IF($B$5-AU$6&gt;365*10/12,AU62*0.3,IF($B$5-AU$6&gt;365*9/12,AU62*0.37,IF($B$5-AU$6&gt;365*8/12,AU62*0.44,0)))))</f>
        <v>0</v>
      </c>
      <c r="DY62" s="8">
        <f>+IF($B$5-AV$6&lt;365/12,AV62,IF($B$5-AV$6&lt;365*2/12,AV62*0.93,IF($B$5-AV$6&lt;365*3/12,AV62*0.86,IF($B$5-AV$6&lt;365*4/12,AV62*0.79,IF($B$5-AV$6&lt;365*5/12,AV62*0.72,IF($B$5-AV$6&lt;365*6/12,AV62*0.65,IF($B$5-AV$6&lt;365*7/12,AV62*0.58,IF($B$5-AV$6&lt;365*8/12,AV62*0.51,0))))))))+IF($B$5-AV$6&gt;365,0,IF($B$5-AV$6&gt;365*11/12,AV62*0.23,IF($B$5-AV$6&gt;365*10/12,AV62*0.3,IF($B$5-AV$6&gt;365*9/12,AV62*0.37,IF($B$5-AV$6&gt;365*8/12,AV62*0.44,0)))))</f>
        <v>0</v>
      </c>
      <c r="DZ62" s="8">
        <f>+IF($B$5-AW$6&lt;365/12,AW62,IF($B$5-AW$6&lt;365*2/12,AW62*0.93,IF($B$5-AW$6&lt;365*3/12,AW62*0.86,IF($B$5-AW$6&lt;365*4/12,AW62*0.79,IF($B$5-AW$6&lt;365*5/12,AW62*0.72,IF($B$5-AW$6&lt;365*6/12,AW62*0.65,IF($B$5-AW$6&lt;365*7/12,AW62*0.58,IF($B$5-AW$6&lt;365*8/12,AW62*0.51,0))))))))+IF($B$5-AW$6&gt;365,0,IF($B$5-AW$6&gt;365*11/12,AW62*0.23,IF($B$5-AW$6&gt;365*10/12,AW62*0.3,IF($B$5-AW$6&gt;365*9/12,AW62*0.37,IF($B$5-AW$6&gt;365*8/12,AW62*0.44,0)))))</f>
        <v>0</v>
      </c>
      <c r="EA62" s="8">
        <f>+IF($B$5-AX$6&lt;365/12,AX62,IF($B$5-AX$6&lt;365*2/12,AX62*0.93,IF($B$5-AX$6&lt;365*3/12,AX62*0.86,IF($B$5-AX$6&lt;365*4/12,AX62*0.79,IF($B$5-AX$6&lt;365*5/12,AX62*0.72,IF($B$5-AX$6&lt;365*6/12,AX62*0.65,IF($B$5-AX$6&lt;365*7/12,AX62*0.58,IF($B$5-AX$6&lt;365*8/12,AX62*0.51,0))))))))+IF($B$5-AX$6&gt;365,0,IF($B$5-AX$6&gt;365*11/12,AX62*0.23,IF($B$5-AX$6&gt;365*10/12,AX62*0.3,IF($B$5-AX$6&gt;365*9/12,AX62*0.37,IF($B$5-AX$6&gt;365*8/12,AX62*0.44,0)))))</f>
        <v>0</v>
      </c>
      <c r="EB62" s="8">
        <f>+IF($B$5-AY$6&lt;365/12,AY62,IF($B$5-AY$6&lt;365*2/12,AY62*0.93,IF($B$5-AY$6&lt;365*3/12,AY62*0.86,IF($B$5-AY$6&lt;365*4/12,AY62*0.79,IF($B$5-AY$6&lt;365*5/12,AY62*0.72,IF($B$5-AY$6&lt;365*6/12,AY62*0.65,IF($B$5-AY$6&lt;365*7/12,AY62*0.58,IF($B$5-AY$6&lt;365*8/12,AY62*0.51,0))))))))+IF($B$5-AY$6&gt;365,0,IF($B$5-AY$6&gt;365*11/12,AY62*0.23,IF($B$5-AY$6&gt;365*10/12,AY62*0.3,IF($B$5-AY$6&gt;365*9/12,AY62*0.37,IF($B$5-AY$6&gt;365*8/12,AY62*0.44,0)))))</f>
        <v>0</v>
      </c>
      <c r="EC62" s="8">
        <f>+IF($B$5-AZ$6&lt;365/12,AZ62,IF($B$5-AZ$6&lt;365*2/12,AZ62*0.93,IF($B$5-AZ$6&lt;365*3/12,AZ62*0.86,IF($B$5-AZ$6&lt;365*4/12,AZ62*0.79,IF($B$5-AZ$6&lt;365*5/12,AZ62*0.72,IF($B$5-AZ$6&lt;365*6/12,AZ62*0.65,IF($B$5-AZ$6&lt;365*7/12,AZ62*0.58,IF($B$5-AZ$6&lt;365*8/12,AZ62*0.51,0))))))))+IF($B$5-AZ$6&gt;365,0,IF($B$5-AZ$6&gt;365*11/12,AZ62*0.23,IF($B$5-AZ$6&gt;365*10/12,AZ62*0.3,IF($B$5-AZ$6&gt;365*9/12,AZ62*0.37,IF($B$5-AZ$6&gt;365*8/12,AZ62*0.44,0)))))</f>
        <v>0</v>
      </c>
      <c r="ED62" s="8">
        <f>+IF($B$5-BA$6&lt;365/12,BA62,IF($B$5-BA$6&lt;365*2/12,BA62*0.93,IF($B$5-BA$6&lt;365*3/12,BA62*0.86,IF($B$5-BA$6&lt;365*4/12,BA62*0.79,IF($B$5-BA$6&lt;365*5/12,BA62*0.72,IF($B$5-BA$6&lt;365*6/12,BA62*0.65,IF($B$5-BA$6&lt;365*7/12,BA62*0.58,IF($B$5-BA$6&lt;365*8/12,BA62*0.51,0))))))))+IF($B$5-BA$6&gt;365,0,IF($B$5-BA$6&gt;365*11/12,BA62*0.23,IF($B$5-BA$6&gt;365*10/12,BA62*0.3,IF($B$5-BA$6&gt;365*9/12,BA62*0.37,IF($B$5-BA$6&gt;365*8/12,BA62*0.44,0)))))</f>
        <v>0</v>
      </c>
      <c r="EE62" s="8">
        <f>+IF($B$5-BB$6&lt;365/12,BB62,IF($B$5-BB$6&lt;365*2/12,BB62*0.93,IF($B$5-BB$6&lt;365*3/12,BB62*0.86,IF($B$5-BB$6&lt;365*4/12,BB62*0.79,IF($B$5-BB$6&lt;365*5/12,BB62*0.72,IF($B$5-BB$6&lt;365*6/12,BB62*0.65,IF($B$5-BB$6&lt;365*7/12,BB62*0.58,IF($B$5-BB$6&lt;365*8/12,BB62*0.51,0))))))))+IF($B$5-BB$6&gt;365,0,IF($B$5-BB$6&gt;365*11/12,BB62*0.23,IF($B$5-BB$6&gt;365*10/12,BB62*0.3,IF($B$5-BB$6&gt;365*9/12,BB62*0.37,IF($B$5-BB$6&gt;365*8/12,BB62*0.44,0)))))</f>
        <v>0</v>
      </c>
      <c r="EF62" s="8">
        <f>+IF($B$5-BC$6&lt;365/12,BC62,IF($B$5-BC$6&lt;365*2/12,BC62*0.93,IF($B$5-BC$6&lt;365*3/12,BC62*0.86,IF($B$5-BC$6&lt;365*4/12,BC62*0.79,IF($B$5-BC$6&lt;365*5/12,BC62*0.72,IF($B$5-BC$6&lt;365*6/12,BC62*0.65,IF($B$5-BC$6&lt;365*7/12,BC62*0.58,IF($B$5-BC$6&lt;365*8/12,BC62*0.51,0))))))))+IF($B$5-BC$6&gt;365,0,IF($B$5-BC$6&gt;365*11/12,BC62*0.23,IF($B$5-BC$6&gt;365*10/12,BC62*0.3,IF($B$5-BC$6&gt;365*9/12,BC62*0.37,IF($B$5-BC$6&gt;365*8/12,BC62*0.44,0)))))</f>
        <v>0</v>
      </c>
      <c r="EG62" s="8">
        <f>+IF($B$5-BD$6&lt;365/12,BD62,IF($B$5-BD$6&lt;365*2/12,BD62*0.93,IF($B$5-BD$6&lt;365*3/12,BD62*0.86,IF($B$5-BD$6&lt;365*4/12,BD62*0.79,IF($B$5-BD$6&lt;365*5/12,BD62*0.72,IF($B$5-BD$6&lt;365*6/12,BD62*0.65,IF($B$5-BD$6&lt;365*7/12,BD62*0.58,IF($B$5-BD$6&lt;365*8/12,BD62*0.51,0))))))))+IF($B$5-BD$6&gt;365,0,IF($B$5-BD$6&gt;365*11/12,BD62*0.23,IF($B$5-BD$6&gt;365*10/12,BD62*0.3,IF($B$5-BD$6&gt;365*9/12,BD62*0.37,IF($B$5-BD$6&gt;365*8/12,BD62*0.44,0)))))</f>
        <v>0</v>
      </c>
      <c r="EH62" s="8">
        <f>+IF($B$5-BE$6&lt;365/12,BE62,IF($B$5-BE$6&lt;365*2/12,BE62*0.93,IF($B$5-BE$6&lt;365*3/12,BE62*0.86,IF($B$5-BE$6&lt;365*4/12,BE62*0.79,IF($B$5-BE$6&lt;365*5/12,BE62*0.72,IF($B$5-BE$6&lt;365*6/12,BE62*0.65,IF($B$5-BE$6&lt;365*7/12,BE62*0.58,IF($B$5-BE$6&lt;365*8/12,BE62*0.51,0))))))))+IF($B$5-BE$6&gt;365,0,IF($B$5-BE$6&gt;365*11/12,BE62*0.23,IF($B$5-BE$6&gt;365*10/12,BE62*0.3,IF($B$5-BE$6&gt;365*9/12,BE62*0.37,IF($B$5-BE$6&gt;365*8/12,BE62*0.44,0)))))</f>
        <v>0</v>
      </c>
      <c r="EI62" s="8">
        <f>+IF($B$5-BF$6&lt;365/12,BF62,IF($B$5-BF$6&lt;365*2/12,BF62*0.93,IF($B$5-BF$6&lt;365*3/12,BF62*0.86,IF($B$5-BF$6&lt;365*4/12,BF62*0.79,IF($B$5-BF$6&lt;365*5/12,BF62*0.72,IF($B$5-BF$6&lt;365*6/12,BF62*0.65,IF($B$5-BF$6&lt;365*7/12,BF62*0.58,IF($B$5-BF$6&lt;365*8/12,BF62*0.51,0))))))))+IF($B$5-BF$6&gt;365,0,IF($B$5-BF$6&gt;365*11/12,BF62*0.23,IF($B$5-BF$6&gt;365*10/12,BF62*0.3,IF($B$5-BF$6&gt;365*9/12,BF62*0.37,IF($B$5-BF$6&gt;365*8/12,BF62*0.44,0)))))</f>
        <v>0</v>
      </c>
      <c r="EJ62" s="8">
        <f>+IF($B$5-BG$6&lt;365/12,BG62,IF($B$5-BG$6&lt;365*2/12,BG62*0.93,IF($B$5-BG$6&lt;365*3/12,BG62*0.86,IF($B$5-BG$6&lt;365*4/12,BG62*0.79,IF($B$5-BG$6&lt;365*5/12,BG62*0.72,IF($B$5-BG$6&lt;365*6/12,BG62*0.65,IF($B$5-BG$6&lt;365*7/12,BG62*0.58,IF($B$5-BG$6&lt;365*8/12,BG62*0.51,0))))))))+IF($B$5-BG$6&gt;365,0,IF($B$5-BG$6&gt;365*11/12,BG62*0.23,IF($B$5-BG$6&gt;365*10/12,BG62*0.3,IF($B$5-BG$6&gt;365*9/12,BG62*0.37,IF($B$5-BG$6&gt;365*8/12,BG62*0.44,0)))))</f>
        <v>0</v>
      </c>
      <c r="EK62" s="8">
        <f>+IF($B$5-BH$6&lt;365/12,BH62,IF($B$5-BH$6&lt;365*2/12,BH62*0.93,IF($B$5-BH$6&lt;365*3/12,BH62*0.86,IF($B$5-BH$6&lt;365*4/12,BH62*0.79,IF($B$5-BH$6&lt;365*5/12,BH62*0.72,IF($B$5-BH$6&lt;365*6/12,BH62*0.65,IF($B$5-BH$6&lt;365*7/12,BH62*0.58,IF($B$5-BH$6&lt;365*8/12,BH62*0.51,0))))))))+IF($B$5-BH$6&gt;365,0,IF($B$5-BH$6&gt;365*11/12,BH62*0.23,IF($B$5-BH$6&gt;365*10/12,BH62*0.3,IF($B$5-BH$6&gt;365*9/12,BH62*0.37,IF($B$5-BH$6&gt;365*8/12,BH62*0.44,0)))))</f>
        <v>0</v>
      </c>
      <c r="EL62" s="8">
        <f>+IF($B$5-BI$6&lt;365/12,BI62,IF($B$5-BI$6&lt;365*2/12,BI62*0.93,IF($B$5-BI$6&lt;365*3/12,BI62*0.86,IF($B$5-BI$6&lt;365*4/12,BI62*0.79,IF($B$5-BI$6&lt;365*5/12,BI62*0.72,IF($B$5-BI$6&lt;365*6/12,BI62*0.65,IF($B$5-BI$6&lt;365*7/12,BI62*0.58,IF($B$5-BI$6&lt;365*8/12,BI62*0.51,0))))))))+IF($B$5-BI$6&gt;365,0,IF($B$5-BI$6&gt;365*11/12,BI62*0.23,IF($B$5-BI$6&gt;365*10/12,BI62*0.3,IF($B$5-BI$6&gt;365*9/12,BI62*0.37,IF($B$5-BI$6&gt;365*8/12,BI62*0.44,0)))))</f>
        <v>6.1920000000000002</v>
      </c>
      <c r="EM62" s="8">
        <f>+IF($B$5-BJ$6&lt;365/12,BJ62,IF($B$5-BJ$6&lt;365*2/12,BJ62*0.93,IF($B$5-BJ$6&lt;365*3/12,BJ62*0.86,IF($B$5-BJ$6&lt;365*4/12,BJ62*0.79,IF($B$5-BJ$6&lt;365*5/12,BJ62*0.72,IF($B$5-BJ$6&lt;365*6/12,BJ62*0.65,IF($B$5-BJ$6&lt;365*7/12,BJ62*0.58,IF($B$5-BJ$6&lt;365*8/12,BJ62*0.51,0))))))))+IF($B$5-BJ$6&gt;365,0,IF($B$5-BJ$6&gt;365*11/12,BJ62*0.23,IF($B$5-BJ$6&gt;365*10/12,BJ62*0.3,IF($B$5-BJ$6&gt;365*9/12,BJ62*0.37,IF($B$5-BJ$6&gt;365*8/12,BJ62*0.44,0)))))</f>
        <v>0</v>
      </c>
      <c r="EN62" s="8">
        <f>+IF($B$5-BK$6&lt;365/12,BK62,IF($B$5-BK$6&lt;365*2/12,BK62*0.93,IF($B$5-BK$6&lt;365*3/12,BK62*0.86,IF($B$5-BK$6&lt;365*4/12,BK62*0.79,IF($B$5-BK$6&lt;365*5/12,BK62*0.72,IF($B$5-BK$6&lt;365*6/12,BK62*0.65,IF($B$5-BK$6&lt;365*7/12,BK62*0.58,IF($B$5-BK$6&lt;365*8/12,BK62*0.51,0))))))))+IF($B$5-BK$6&gt;365,0,IF($B$5-BK$6&gt;365*11/12,BK62*0.23,IF($B$5-BK$6&gt;365*10/12,BK62*0.3,IF($B$5-BK$6&gt;365*9/12,BK62*0.37,IF($B$5-BK$6&gt;365*8/12,BK62*0.44,0)))))</f>
        <v>0</v>
      </c>
      <c r="EO62" s="8">
        <f>+IF($B$5-BL$6&lt;365/12,BL62,IF($B$5-BL$6&lt;365*2/12,BL62*0.93,IF($B$5-BL$6&lt;365*3/12,BL62*0.86,IF($B$5-BL$6&lt;365*4/12,BL62*0.79,IF($B$5-BL$6&lt;365*5/12,BL62*0.72,IF($B$5-BL$6&lt;365*6/12,BL62*0.65,IF($B$5-BL$6&lt;365*7/12,BL62*0.58,IF($B$5-BL$6&lt;365*8/12,BL62*0.51,0))))))))+IF($B$5-BL$6&gt;365,0,IF($B$5-BL$6&gt;365*11/12,BL62*0.23,IF($B$5-BL$6&gt;365*10/12,BL62*0.3,IF($B$5-BL$6&gt;365*9/12,BL62*0.37,IF($B$5-BL$6&gt;365*8/12,BL62*0.44,0)))))</f>
        <v>0</v>
      </c>
      <c r="EP62" s="8">
        <f>+IF($B$5-BM$6&lt;365/12,BM62,IF($B$5-BM$6&lt;365*2/12,BM62*0.93,IF($B$5-BM$6&lt;365*3/12,BM62*0.86,IF($B$5-BM$6&lt;365*4/12,BM62*0.79,IF($B$5-BM$6&lt;365*5/12,BM62*0.72,IF($B$5-BM$6&lt;365*6/12,BM62*0.65,IF($B$5-BM$6&lt;365*7/12,BM62*0.58,IF($B$5-BM$6&lt;365*8/12,BM62*0.51,0))))))))+IF($B$5-BM$6&gt;365,0,IF($B$5-BM$6&gt;365*11/12,BM62*0.23,IF($B$5-BM$6&gt;365*10/12,BM62*0.3,IF($B$5-BM$6&gt;365*9/12,BM62*0.37,IF($B$5-BM$6&gt;365*8/12,BM62*0.44,0)))))</f>
        <v>0</v>
      </c>
      <c r="EQ62" s="8">
        <f>+IF($B$5-BN$6&lt;365/12,BN62,IF($B$5-BN$6&lt;365*2/12,BN62*0.93,IF($B$5-BN$6&lt;365*3/12,BN62*0.86,IF($B$5-BN$6&lt;365*4/12,BN62*0.79,IF($B$5-BN$6&lt;365*5/12,BN62*0.72,IF($B$5-BN$6&lt;365*6/12,BN62*0.65,IF($B$5-BN$6&lt;365*7/12,BN62*0.58,IF($B$5-BN$6&lt;365*8/12,BN62*0.51,0))))))))+IF($B$5-BN$6&gt;365,0,IF($B$5-BN$6&gt;365*11/12,BN62*0.23,IF($B$5-BN$6&gt;365*10/12,BN62*0.3,IF($B$5-BN$6&gt;365*9/12,BN62*0.37,IF($B$5-BN$6&gt;365*8/12,BN62*0.44,0)))))</f>
        <v>0</v>
      </c>
      <c r="ER62" s="8">
        <f>+IF($B$5-BO$6&lt;365/12,BO62,IF($B$5-BO$6&lt;365*2/12,BO62*0.93,IF($B$5-BO$6&lt;365*3/12,BO62*0.86,IF($B$5-BO$6&lt;365*4/12,BO62*0.79,IF($B$5-BO$6&lt;365*5/12,BO62*0.72,IF($B$5-BO$6&lt;365*6/12,BO62*0.65,IF($B$5-BO$6&lt;365*7/12,BO62*0.58,IF($B$5-BO$6&lt;365*8/12,BO62*0.51,0))))))))+IF($B$5-BO$6&gt;365,0,IF($B$5-BO$6&gt;365*11/12,BO62*0.23,IF($B$5-BO$6&gt;365*10/12,BO62*0.3,IF($B$5-BO$6&gt;365*9/12,BO62*0.37,IF($B$5-BO$6&gt;365*8/12,BO62*0.44,0)))))</f>
        <v>0</v>
      </c>
      <c r="ES62" s="8">
        <f>+IF($B$5-BP$6&lt;365/12,BP62,IF($B$5-BP$6&lt;365*2/12,BP62*0.93,IF($B$5-BP$6&lt;365*3/12,BP62*0.86,IF($B$5-BP$6&lt;365*4/12,BP62*0.79,IF($B$5-BP$6&lt;365*5/12,BP62*0.72,IF($B$5-BP$6&lt;365*6/12,BP62*0.65,IF($B$5-BP$6&lt;365*7/12,BP62*0.58,IF($B$5-BP$6&lt;365*8/12,BP62*0.51,0))))))))+IF($B$5-BP$6&gt;365,0,IF($B$5-BP$6&gt;365*11/12,BP62*0.23,IF($B$5-BP$6&gt;365*10/12,BP62*0.3,IF($B$5-BP$6&gt;365*9/12,BP62*0.37,IF($B$5-BP$6&gt;365*8/12,BP62*0.44,0)))))</f>
        <v>0</v>
      </c>
      <c r="ET62" s="8">
        <f>+IF($B$5-BQ$6&lt;365/12,BQ62,IF($B$5-BQ$6&lt;365*2/12,BQ62*0.93,IF($B$5-BQ$6&lt;365*3/12,BQ62*0.86,IF($B$5-BQ$6&lt;365*4/12,BQ62*0.79,IF($B$5-BQ$6&lt;365*5/12,BQ62*0.72,IF($B$5-BQ$6&lt;365*6/12,BQ62*0.65,IF($B$5-BQ$6&lt;365*7/12,BQ62*0.58,IF($B$5-BQ$6&lt;365*8/12,BQ62*0.51,0))))))))+IF($B$5-BQ$6&gt;365,0,IF($B$5-BQ$6&gt;365*11/12,BQ62*0.23,IF($B$5-BQ$6&gt;365*10/12,BQ62*0.3,IF($B$5-BQ$6&gt;365*9/12,BQ62*0.37,IF($B$5-BQ$6&gt;365*8/12,BQ62*0.44,0)))))</f>
        <v>0</v>
      </c>
      <c r="EU62" s="8">
        <f>+IF($B$5-BR$6&lt;365/12,BR62,IF($B$5-BR$6&lt;365*2/12,BR62*0.93,IF($B$5-BR$6&lt;365*3/12,BR62*0.86,IF($B$5-BR$6&lt;365*4/12,BR62*0.79,IF($B$5-BR$6&lt;365*5/12,BR62*0.72,IF($B$5-BR$6&lt;365*6/12,BR62*0.65,IF($B$5-BR$6&lt;365*7/12,BR62*0.58,IF($B$5-BR$6&lt;365*8/12,BR62*0.51,0))))))))+IF($B$5-BR$6&gt;365,0,IF($B$5-BR$6&gt;365*11/12,BR62*0.23,IF($B$5-BR$6&gt;365*10/12,BR62*0.3,IF($B$5-BR$6&gt;365*9/12,BR62*0.37,IF($B$5-BR$6&gt;365*8/12,BR62*0.44,0)))))</f>
        <v>0</v>
      </c>
      <c r="EV62" s="8">
        <f>+IF($B$5-BS$6&lt;365/12,BS62,IF($B$5-BS$6&lt;365*2/12,BS62*0.93,IF($B$5-BS$6&lt;365*3/12,BS62*0.86,IF($B$5-BS$6&lt;365*4/12,BS62*0.79,IF($B$5-BS$6&lt;365*5/12,BS62*0.72,IF($B$5-BS$6&lt;365*6/12,BS62*0.65,IF($B$5-BS$6&lt;365*7/12,BS62*0.58,IF($B$5-BS$6&lt;365*8/12,BS62*0.51,0))))))))+IF($B$5-BS$6&gt;365,0,IF($B$5-BS$6&gt;365*11/12,BS62*0.23,IF($B$5-BS$6&gt;365*10/12,BS62*0.3,IF($B$5-BS$6&gt;365*9/12,BS62*0.37,IF($B$5-BS$6&gt;365*8/12,BS62*0.44,0)))))</f>
        <v>0</v>
      </c>
      <c r="EW62" s="8">
        <f>+IF($B$5-BT$6&lt;365/12,BT62,IF($B$5-BT$6&lt;365*2/12,BT62*0.93,IF($B$5-BT$6&lt;365*3/12,BT62*0.86,IF($B$5-BT$6&lt;365*4/12,BT62*0.79,IF($B$5-BT$6&lt;365*5/12,BT62*0.72,IF($B$5-BT$6&lt;365*6/12,BT62*0.65,IF($B$5-BT$6&lt;365*7/12,BT62*0.58,IF($B$5-BT$6&lt;365*8/12,BT62*0.51,0))))))))+IF($B$5-BT$6&gt;365,0,IF($B$5-BT$6&gt;365*11/12,BT62*0.23,IF($B$5-BT$6&gt;365*10/12,BT62*0.3,IF($B$5-BT$6&gt;365*9/12,BT62*0.37,IF($B$5-BT$6&gt;365*8/12,BT62*0.44,0)))))</f>
        <v>0</v>
      </c>
      <c r="EX62" s="8">
        <f>+IF($B$5-BU$6&lt;365/12,BU62,IF($B$5-BU$6&lt;365*2/12,BU62*0.93,IF($B$5-BU$6&lt;365*3/12,BU62*0.86,IF($B$5-BU$6&lt;365*4/12,BU62*0.79,IF($B$5-BU$6&lt;365*5/12,BU62*0.72,IF($B$5-BU$6&lt;365*6/12,BU62*0.65,IF($B$5-BU$6&lt;365*7/12,BU62*0.58,IF($B$5-BU$6&lt;365*8/12,BU62*0.51,0))))))))+IF($B$5-BU$6&gt;365,0,IF($B$5-BU$6&gt;365*11/12,BU62*0.23,IF($B$5-BU$6&gt;365*10/12,BU62*0.3,IF($B$5-BU$6&gt;365*9/12,BU62*0.37,IF($B$5-BU$6&gt;365*8/12,BU62*0.44,0)))))</f>
        <v>0</v>
      </c>
      <c r="EY62" s="8">
        <f>+IF($B$5-BV$6&lt;365/12,BV62,IF($B$5-BV$6&lt;365*2/12,BV62*0.93,IF($B$5-BV$6&lt;365*3/12,BV62*0.86,IF($B$5-BV$6&lt;365*4/12,BV62*0.79,IF($B$5-BV$6&lt;365*5/12,BV62*0.72,IF($B$5-BV$6&lt;365*6/12,BV62*0.65,IF($B$5-BV$6&lt;365*7/12,BV62*0.58,IF($B$5-BV$6&lt;365*8/12,BV62*0.51,0))))))))+IF($B$5-BV$6&gt;365,0,IF($B$5-BV$6&gt;365*11/12,BV62*0.23,IF($B$5-BV$6&gt;365*10/12,BV62*0.3,IF($B$5-BV$6&gt;365*9/12,BV62*0.37,IF($B$5-BV$6&gt;365*8/12,BV62*0.44,0)))))</f>
        <v>0</v>
      </c>
      <c r="EZ62" s="8">
        <f>+IF($B$5-BW$6&lt;365/12,BW62,IF($B$5-BW$6&lt;365*2/12,BW62*0.93,IF($B$5-BW$6&lt;365*3/12,BW62*0.86,IF($B$5-BW$6&lt;365*4/12,BW62*0.79,IF($B$5-BW$6&lt;365*5/12,BW62*0.72,IF($B$5-BW$6&lt;365*6/12,BW62*0.65,IF($B$5-BW$6&lt;365*7/12,BW62*0.58,IF($B$5-BW$6&lt;365*8/12,BW62*0.51,0))))))))+IF($B$5-BW$6&gt;365,0,IF($B$5-BW$6&gt;365*11/12,BW62*0.23,IF($B$5-BW$6&gt;365*10/12,BW62*0.3,IF($B$5-BW$6&gt;365*9/12,BW62*0.37,IF($B$5-BW$6&gt;365*8/12,BW62*0.44,0)))))</f>
        <v>0</v>
      </c>
      <c r="FA62" s="8">
        <f>+IF($B$5-BX$6&lt;365/12,BX62,IF($B$5-BX$6&lt;365*2/12,BX62*0.93,IF($B$5-BX$6&lt;365*3/12,BX62*0.86,IF($B$5-BX$6&lt;365*4/12,BX62*0.79,IF($B$5-BX$6&lt;365*5/12,BX62*0.72,IF($B$5-BX$6&lt;365*6/12,BX62*0.65,IF($B$5-BX$6&lt;365*7/12,BX62*0.58,IF($B$5-BX$6&lt;365*8/12,BX62*0.51,0))))))))+IF($B$5-BX$6&gt;365,0,IF($B$5-BX$6&gt;365*11/12,BX62*0.23,IF($B$5-BX$6&gt;365*10/12,BX62*0.3,IF($B$5-BX$6&gt;365*9/12,BX62*0.37,IF($B$5-BX$6&gt;365*8/12,BX62*0.44,0)))))</f>
        <v>0</v>
      </c>
      <c r="FB62" s="8">
        <f>+IF($B$5-BY$6&lt;365/12,BY62,IF($B$5-BY$6&lt;365*2/12,BY62*0.93,IF($B$5-BY$6&lt;365*3/12,BY62*0.86,IF($B$5-BY$6&lt;365*4/12,BY62*0.79,IF($B$5-BY$6&lt;365*5/12,BY62*0.72,IF($B$5-BY$6&lt;365*6/12,BY62*0.65,IF($B$5-BY$6&lt;365*7/12,BY62*0.58,IF($B$5-BY$6&lt;365*8/12,BY62*0.51,0))))))))+IF($B$5-BY$6&gt;365,0,IF($B$5-BY$6&gt;365*11/12,BY62*0.23,IF($B$5-BY$6&gt;365*10/12,BY62*0.3,IF($B$5-BY$6&gt;365*9/12,BY62*0.37,IF($B$5-BY$6&gt;365*8/12,BY62*0.44,0)))))</f>
        <v>0</v>
      </c>
      <c r="FC62" s="8">
        <f>+IF($B$5-BZ$6&lt;365/12,BZ62,IF($B$5-BZ$6&lt;365*2/12,BZ62*0.93,IF($B$5-BZ$6&lt;365*3/12,BZ62*0.86,IF($B$5-BZ$6&lt;365*4/12,BZ62*0.79,IF($B$5-BZ$6&lt;365*5/12,BZ62*0.72,IF($B$5-BZ$6&lt;365*6/12,BZ62*0.65,IF($B$5-BZ$6&lt;365*7/12,BZ62*0.58,IF($B$5-BZ$6&lt;365*8/12,BZ62*0.51,0))))))))+IF($B$5-BZ$6&gt;365,0,IF($B$5-BZ$6&gt;365*11/12,BZ62*0.23,IF($B$5-BZ$6&gt;365*10/12,BZ62*0.3,IF($B$5-BZ$6&gt;365*9/12,BZ62*0.37,IF($B$5-BZ$6&gt;365*8/12,BZ62*0.44,0)))))</f>
        <v>0</v>
      </c>
      <c r="FD62" s="8">
        <f>+IF($B$5-CA$6&lt;365/12,CA62,IF($B$5-CA$6&lt;365*2/12,CA62*0.93,IF($B$5-CA$6&lt;365*3/12,CA62*0.86,IF($B$5-CA$6&lt;365*4/12,CA62*0.79,IF($B$5-CA$6&lt;365*5/12,CA62*0.72,IF($B$5-CA$6&lt;365*6/12,CA62*0.65,IF($B$5-CA$6&lt;365*7/12,CA62*0.58,IF($B$5-CA$6&lt;365*8/12,CA62*0.51,0))))))))+IF($B$5-CA$6&gt;365,0,IF($B$5-CA$6&gt;365*11/12,CA62*0.23,IF($B$5-CA$6&gt;365*10/12,CA62*0.3,IF($B$5-CA$6&gt;365*9/12,CA62*0.37,IF($B$5-CA$6&gt;365*8/12,CA62*0.44,0)))))</f>
        <v>0</v>
      </c>
      <c r="FE62" s="8">
        <f>+IF($B$5-CB$6&lt;365/12,CB62,IF($B$5-CB$6&lt;365*2/12,CB62*0.93,IF($B$5-CB$6&lt;365*3/12,CB62*0.86,IF($B$5-CB$6&lt;365*4/12,CB62*0.79,IF($B$5-CB$6&lt;365*5/12,CB62*0.72,IF($B$5-CB$6&lt;365*6/12,CB62*0.65,IF($B$5-CB$6&lt;365*7/12,CB62*0.58,IF($B$5-CB$6&lt;365*8/12,CB62*0.51,0))))))))+IF($B$5-CB$6&gt;365,0,IF($B$5-CB$6&gt;365*11/12,CB62*0.23,IF($B$5-CB$6&gt;365*10/12,CB62*0.3,IF($B$5-CB$6&gt;365*9/12,CB62*0.37,IF($B$5-CB$6&gt;365*8/12,CB62*0.44,0)))))</f>
        <v>0</v>
      </c>
      <c r="FF62" s="8">
        <f>+IF($B$5-CC$6&lt;365/12,CC62,IF($B$5-CC$6&lt;365*2/12,CC62*0.93,IF($B$5-CC$6&lt;365*3/12,CC62*0.86,IF($B$5-CC$6&lt;365*4/12,CC62*0.79,IF($B$5-CC$6&lt;365*5/12,CC62*0.72,IF($B$5-CC$6&lt;365*6/12,CC62*0.65,IF($B$5-CC$6&lt;365*7/12,CC62*0.58,IF($B$5-CC$6&lt;365*8/12,CC62*0.51,0))))))))+IF($B$5-CC$6&gt;365,0,IF($B$5-CC$6&gt;365*11/12,CC62*0.23,IF($B$5-CC$6&gt;365*10/12,CC62*0.3,IF($B$5-CC$6&gt;365*9/12,CC62*0.37,IF($B$5-CC$6&gt;365*8/12,CC62*0.44,0)))))</f>
        <v>0</v>
      </c>
      <c r="FG62" s="8">
        <f>+IF($B$5-CD$6&lt;365/12,CD62,IF($B$5-CD$6&lt;365*2/12,CD62*0.93,IF($B$5-CD$6&lt;365*3/12,CD62*0.86,IF($B$5-CD$6&lt;365*4/12,CD62*0.79,IF($B$5-CD$6&lt;365*5/12,CD62*0.72,IF($B$5-CD$6&lt;365*6/12,CD62*0.65,IF($B$5-CD$6&lt;365*7/12,CD62*0.58,IF($B$5-CD$6&lt;365*8/12,CD62*0.51,0))))))))+IF($B$5-CD$6&gt;365,0,IF($B$5-CD$6&gt;365*11/12,CD62*0.23,IF($B$5-CD$6&gt;365*10/12,CD62*0.3,IF($B$5-CD$6&gt;365*9/12,CD62*0.37,IF($B$5-CD$6&gt;365*8/12,CD62*0.44,0)))))</f>
        <v>0</v>
      </c>
      <c r="FH62" s="8">
        <f>+IF($B$5-CE$6&lt;365/12,CE62,IF($B$5-CE$6&lt;365*2/12,CE62*0.93,IF($B$5-CE$6&lt;365*3/12,CE62*0.86,IF($B$5-CE$6&lt;365*4/12,CE62*0.79,IF($B$5-CE$6&lt;365*5/12,CE62*0.72,IF($B$5-CE$6&lt;365*6/12,CE62*0.65,IF($B$5-CE$6&lt;365*7/12,CE62*0.58,IF($B$5-CE$6&lt;365*8/12,CE62*0.51,0))))))))+IF($B$5-CE$6&gt;365,0,IF($B$5-CE$6&gt;365*11/12,CE62*0.23,IF($B$5-CE$6&gt;365*10/12,CE62*0.3,IF($B$5-CE$6&gt;365*9/12,CE62*0.37,IF($B$5-CE$6&gt;365*8/12,CE62*0.44,0)))))</f>
        <v>0</v>
      </c>
      <c r="FI62" s="8">
        <f>+IF($B$5-CF$7&lt;365/12,CF63,IF($B$5-CF$7&lt;365*2/12,CF63*0.93,IF($B$5-CF$7&lt;365*3/12,CF63*0.86,IF($B$5-CF$7&lt;365*4/12,CF63*0.79,IF($B$5-CF$7&lt;365*5/12,CF63*0.72,IF($B$5-CF$7&lt;365*6/12,CF63*0.65,IF($B$5-CF$7&lt;365*7/12,CF63*0.58,IF($B$5-CF$7&lt;365*8/12,CF63*0.51,0))))))))+IF($B$5-CF$7&gt;365,0,IF($B$5-CF$7&gt;365*11/12,CF63*0.23,IF($B$5-CF$7&gt;365*10/12,CF63*0.3,IF($B$5-CF$7&gt;365*9/12,CF63*0.37,IF($B$5-CF$7&gt;365*8/12,CF63*0.44,0)))))</f>
        <v>0</v>
      </c>
      <c r="FJ62" s="17">
        <f>SUM(CH62:FI62)</f>
        <v>64.891999999999996</v>
      </c>
      <c r="FK62" s="26">
        <f>+CG62</f>
        <v>3</v>
      </c>
      <c r="FL62" s="18" t="str">
        <f t="shared" si="15"/>
        <v>Angelo Di Prieto</v>
      </c>
      <c r="FM62" s="9" t="str">
        <f t="shared" si="16"/>
        <v>GCC</v>
      </c>
      <c r="FN62" s="14">
        <f t="shared" si="17"/>
        <v>56</v>
      </c>
      <c r="FO62" s="11">
        <v>56</v>
      </c>
      <c r="FP62" s="36">
        <f t="shared" si="13"/>
        <v>21.630666666666666</v>
      </c>
    </row>
    <row r="63" spans="2:172" ht="13.5" customHeight="1" x14ac:dyDescent="0.2">
      <c r="B63" s="14">
        <f t="shared" si="14"/>
        <v>57</v>
      </c>
      <c r="C63" s="13" t="s">
        <v>179</v>
      </c>
      <c r="D63" s="13" t="s">
        <v>8</v>
      </c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48"/>
      <c r="AA63" s="24"/>
      <c r="AB63" s="24"/>
      <c r="AC63" s="24"/>
      <c r="AD63" s="24"/>
      <c r="AE63" s="24"/>
      <c r="AF63" s="24"/>
      <c r="AG63" s="24">
        <v>36</v>
      </c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>
        <v>45</v>
      </c>
      <c r="CE63" s="24"/>
      <c r="CF63" s="24"/>
      <c r="CG63" s="26">
        <f>COUNT(D63:CF63)</f>
        <v>2</v>
      </c>
      <c r="CH63" s="15">
        <f>+IF($B$5-E$6&lt;365/12,E63,IF($B$5-E$6&lt;365*2/12,E63*0.93,IF($B$5-E$6&lt;365*3/12,E63*0.86,IF($B$5-E$6&lt;365*4/12,E63*0.79,IF($B$5-E$6&lt;365*5/12,E63*0.72,IF($B$5-E$6&lt;365*6/12,E63*0.65,IF($B$5-E$6&lt;365*7/12,E63*0.58,IF($B$5-E$6&lt;365*8/12,E63*0.51,0))))))))+IF($B$5-E$6&gt;365,0,IF($B$5-E$6&gt;365*11/12,E63*0.23,IF($B$5-E$6&gt;365*10/12,E63*0.3,IF($B$5-E$6&gt;365*9/12,E63*0.37,IF($B$5-E$6&gt;365*8/12,E63*0.44,0)))))</f>
        <v>0</v>
      </c>
      <c r="CI63" s="15">
        <f>+IF($B$5-F$6&lt;365/12,F63,IF($B$5-F$6&lt;365*2/12,F63*0.93,IF($B$5-F$6&lt;365*3/12,F63*0.86,IF($B$5-F$6&lt;365*4/12,F63*0.79,IF($B$5-F$6&lt;365*5/12,F63*0.72,IF($B$5-F$6&lt;365*6/12,F63*0.65,IF($B$5-F$6&lt;365*7/12,F63*0.58,IF($B$5-F$6&lt;365*8/12,F63*0.51,0))))))))+IF($B$5-F$6&gt;365,0,IF($B$5-F$6&gt;365*11/12,F63*0.23,IF($B$5-F$6&gt;365*10/12,F63*0.3,IF($B$5-F$6&gt;365*9/12,F63*0.37,IF($B$5-F$6&gt;365*8/12,F63*0.44,0)))))</f>
        <v>0</v>
      </c>
      <c r="CJ63" s="15">
        <f>+IF($B$5-G$6&lt;365/12,G63,IF($B$5-G$6&lt;365*2/12,G63*0.93,IF($B$5-G$6&lt;365*3/12,G63*0.86,IF($B$5-G$6&lt;365*4/12,G63*0.79,IF($B$5-G$6&lt;365*5/12,G63*0.72,IF($B$5-G$6&lt;365*6/12,G63*0.65,IF($B$5-G$6&lt;365*7/12,G63*0.58,IF($B$5-G$6&lt;365*8/12,G63*0.51,0))))))))+IF($B$5-G$6&gt;365,0,IF($B$5-G$6&gt;365*11/12,G63*0.23,IF($B$5-G$6&gt;365*10/12,G63*0.3,IF($B$5-G$6&gt;365*9/12,G63*0.37,IF($B$5-G$6&gt;365*8/12,G63*0.44,0)))))</f>
        <v>0</v>
      </c>
      <c r="CK63" s="15">
        <f>+IF($B$5-H$6&lt;365/12,H63,IF($B$5-H$6&lt;365*2/12,H63*0.93,IF($B$5-H$6&lt;365*3/12,H63*0.86,IF($B$5-H$6&lt;365*4/12,H63*0.79,IF($B$5-H$6&lt;365*5/12,H63*0.72,IF($B$5-H$6&lt;365*6/12,H63*0.65,IF($B$5-H$6&lt;365*7/12,H63*0.58,IF($B$5-H$6&lt;365*8/12,H63*0.51,0))))))))+IF($B$5-H$6&gt;365,0,IF($B$5-H$6&gt;365*11/12,H63*0.23,IF($B$5-H$6&gt;365*10/12,H63*0.3,IF($B$5-H$6&gt;365*9/12,H63*0.37,IF($B$5-H$6&gt;365*8/12,H63*0.44,0)))))</f>
        <v>0</v>
      </c>
      <c r="CL63" s="15">
        <f>+IF($B$5-I$6&lt;365/12,I63,IF($B$5-I$6&lt;365*2/12,I63*0.93,IF($B$5-I$6&lt;365*3/12,I63*0.86,IF($B$5-I$6&lt;365*4/12,I63*0.79,IF($B$5-I$6&lt;365*5/12,I63*0.72,IF($B$5-I$6&lt;365*6/12,I63*0.65,IF($B$5-I$6&lt;365*7/12,I63*0.58,IF($B$5-I$6&lt;365*8/12,I63*0.51,0))))))))+IF($B$5-I$6&gt;365,0,IF($B$5-I$6&gt;365*11/12,I63*0.23,IF($B$5-I$6&gt;365*10/12,I63*0.3,IF($B$5-I$6&gt;365*9/12,I63*0.37,IF($B$5-I$6&gt;365*8/12,I63*0.44,0)))))</f>
        <v>0</v>
      </c>
      <c r="CM63" s="15">
        <f>+IF($B$5-J$6&lt;365/12,J63,IF($B$5-J$6&lt;365*2/12,J63*0.93,IF($B$5-J$6&lt;365*3/12,J63*0.86,IF($B$5-J$6&lt;365*4/12,J63*0.79,IF($B$5-J$6&lt;365*5/12,J63*0.72,IF($B$5-J$6&lt;365*6/12,J63*0.65,IF($B$5-J$6&lt;365*7/12,J63*0.58,IF($B$5-J$6&lt;365*8/12,J63*0.51,0))))))))+IF($B$5-J$6&gt;365,0,IF($B$5-J$6&gt;365*11/12,J63*0.23,IF($B$5-J$6&gt;365*10/12,J63*0.3,IF($B$5-J$6&gt;365*9/12,J63*0.37,IF($B$5-J$6&gt;365*8/12,J63*0.44,0)))))</f>
        <v>0</v>
      </c>
      <c r="CN63" s="15">
        <f>+IF($B$5-K$6&lt;365/12,K63,IF($B$5-K$6&lt;365*2/12,K63*0.93,IF($B$5-K$6&lt;365*3/12,K63*0.86,IF($B$5-K$6&lt;365*4/12,K63*0.79,IF($B$5-K$6&lt;365*5/12,K63*0.72,IF($B$5-K$6&lt;365*6/12,K63*0.65,IF($B$5-K$6&lt;365*7/12,K63*0.58,IF($B$5-K$6&lt;365*8/12,K63*0.51,0))))))))+IF($B$5-K$6&gt;365,0,IF($B$5-K$6&gt;365*11/12,K63*0.23,IF($B$5-K$6&gt;365*10/12,K63*0.3,IF($B$5-K$6&gt;365*9/12,K63*0.37,IF($B$5-K$6&gt;365*8/12,K63*0.44,0)))))</f>
        <v>0</v>
      </c>
      <c r="CO63" s="15">
        <f>+IF($B$5-L$6&lt;365/12,L63,IF($B$5-L$6&lt;365*2/12,L63*0.93,IF($B$5-L$6&lt;365*3/12,L63*0.86,IF($B$5-L$6&lt;365*4/12,L63*0.79,IF($B$5-L$6&lt;365*5/12,L63*0.72,IF($B$5-L$6&lt;365*6/12,L63*0.65,IF($B$5-L$6&lt;365*7/12,L63*0.58,IF($B$5-L$6&lt;365*8/12,L63*0.51,0))))))))+IF($B$5-L$6&gt;365,0,IF($B$5-L$6&gt;365*11/12,L63*0.23,IF($B$5-L$6&gt;365*10/12,L63*0.3,IF($B$5-L$6&gt;365*9/12,L63*0.37,IF($B$5-L$6&gt;365*8/12,L63*0.44,0)))))</f>
        <v>0</v>
      </c>
      <c r="CP63" s="15">
        <f>+IF($B$5-M$6&lt;365/12,M63,IF($B$5-M$6&lt;365*2/12,M63*0.93,IF($B$5-M$6&lt;365*3/12,M63*0.86,IF($B$5-M$6&lt;365*4/12,M63*0.79,IF($B$5-M$6&lt;365*5/12,M63*0.72,IF($B$5-M$6&lt;365*6/12,M63*0.65,IF($B$5-M$6&lt;365*7/12,M63*0.58,IF($B$5-M$6&lt;365*8/12,M63*0.51,0))))))))+IF($B$5-M$6&gt;365,0,IF($B$5-M$6&gt;365*11/12,M63*0.23,IF($B$5-M$6&gt;365*10/12,M63*0.3,IF($B$5-M$6&gt;365*9/12,M63*0.37,IF($B$5-M$6&gt;365*8/12,M63*0.44,0)))))</f>
        <v>0</v>
      </c>
      <c r="CQ63" s="15">
        <f>+IF($B$5-N$6&lt;365/12,N63,IF($B$5-N$6&lt;365*2/12,N63*0.93,IF($B$5-N$6&lt;365*3/12,N63*0.86,IF($B$5-N$6&lt;365*4/12,N63*0.79,IF($B$5-N$6&lt;365*5/12,N63*0.72,IF($B$5-N$6&lt;365*6/12,N63*0.65,IF($B$5-N$6&lt;365*7/12,N63*0.58,IF($B$5-N$6&lt;365*8/12,N63*0.51,0))))))))+IF($B$5-N$6&gt;365,0,IF($B$5-N$6&gt;365*11/12,N63*0.23,IF($B$5-N$6&gt;365*10/12,N63*0.3,IF($B$5-N$6&gt;365*9/12,N63*0.37,IF($B$5-N$6&gt;365*8/12,N63*0.44,0)))))</f>
        <v>0</v>
      </c>
      <c r="CR63" s="15">
        <f>+IF($B$5-O$6&lt;365/12,O63,IF($B$5-O$6&lt;365*2/12,O63*0.93,IF($B$5-O$6&lt;365*3/12,O63*0.86,IF($B$5-O$6&lt;365*4/12,O63*0.79,IF($B$5-O$6&lt;365*5/12,O63*0.72,IF($B$5-O$6&lt;365*6/12,O63*0.65,IF($B$5-O$6&lt;365*7/12,O63*0.58,IF($B$5-O$6&lt;365*8/12,O63*0.51,0))))))))+IF($B$5-O$6&gt;365,0,IF($B$5-O$6&gt;365*11/12,O63*0.23,IF($B$5-O$6&gt;365*10/12,O63*0.3,IF($B$5-O$6&gt;365*9/12,O63*0.37,IF($B$5-O$6&gt;365*8/12,O63*0.44,0)))))</f>
        <v>0</v>
      </c>
      <c r="CS63" s="15">
        <f>+IF($B$5-P$6&lt;365/12,P63,IF($B$5-P$6&lt;365*2/12,P63*0.93,IF($B$5-P$6&lt;365*3/12,P63*0.86,IF($B$5-P$6&lt;365*4/12,P63*0.79,IF($B$5-P$6&lt;365*5/12,P63*0.72,IF($B$5-P$6&lt;365*6/12,P63*0.65,IF($B$5-P$6&lt;365*7/12,P63*0.58,IF($B$5-P$6&lt;365*8/12,P63*0.51,0))))))))+IF($B$5-P$6&gt;365,0,IF($B$5-P$6&gt;365*11/12,P63*0.23,IF($B$5-P$6&gt;365*10/12,P63*0.3,IF($B$5-P$6&gt;365*9/12,P63*0.37,IF($B$5-P$6&gt;365*8/12,P63*0.44,0)))))</f>
        <v>0</v>
      </c>
      <c r="CT63" s="15">
        <f>+IF($B$5-Q$6&lt;365/12,Q63,IF($B$5-Q$6&lt;365*2/12,Q63*0.93,IF($B$5-Q$6&lt;365*3/12,Q63*0.86,IF($B$5-Q$6&lt;365*4/12,Q63*0.79,IF($B$5-Q$6&lt;365*5/12,Q63*0.72,IF($B$5-Q$6&lt;365*6/12,Q63*0.65,IF($B$5-Q$6&lt;365*7/12,Q63*0.58,IF($B$5-Q$6&lt;365*8/12,Q63*0.51,0))))))))+IF($B$5-Q$6&gt;365,0,IF($B$5-Q$6&gt;365*11/12,Q63*0.23,IF($B$5-Q$6&gt;365*10/12,Q63*0.3,IF($B$5-Q$6&gt;365*9/12,Q63*0.37,IF($B$5-Q$6&gt;365*8/12,Q63*0.44,0)))))</f>
        <v>0</v>
      </c>
      <c r="CU63" s="15">
        <f>+IF($B$5-R$6&lt;365/12,R63,IF($B$5-R$6&lt;365*2/12,R63*0.93,IF($B$5-R$6&lt;365*3/12,R63*0.86,IF($B$5-R$6&lt;365*4/12,R63*0.79,IF($B$5-R$6&lt;365*5/12,R63*0.72,IF($B$5-R$6&lt;365*6/12,R63*0.65,IF($B$5-R$6&lt;365*7/12,R63*0.58,IF($B$5-R$6&lt;365*8/12,R63*0.51,0))))))))+IF($B$5-R$6&gt;365,0,IF($B$5-R$6&gt;365*11/12,R63*0.23,IF($B$5-R$6&gt;365*10/12,R63*0.3,IF($B$5-R$6&gt;365*9/12,R63*0.37,IF($B$5-R$6&gt;365*8/12,R63*0.44,0)))))</f>
        <v>0</v>
      </c>
      <c r="CV63" s="15">
        <f>+IF($B$5-S$6&lt;365/12,S63,IF($B$5-S$6&lt;365*2/12,S63*0.93,IF($B$5-S$6&lt;365*3/12,S63*0.86,IF($B$5-S$6&lt;365*4/12,S63*0.79,IF($B$5-S$6&lt;365*5/12,S63*0.72,IF($B$5-S$6&lt;365*6/12,S63*0.65,IF($B$5-S$6&lt;365*7/12,S63*0.58,IF($B$5-S$6&lt;365*8/12,S63*0.51,0))))))))+IF($B$5-S$6&gt;365,0,IF($B$5-S$6&gt;365*11/12,S63*0.23,IF($B$5-S$6&gt;365*10/12,S63*0.3,IF($B$5-S$6&gt;365*9/12,S63*0.37,IF($B$5-S$6&gt;365*8/12,S63*0.44,0)))))</f>
        <v>0</v>
      </c>
      <c r="CW63" s="15">
        <f>+IF($B$5-T$6&lt;365/12,T63,IF($B$5-T$6&lt;365*2/12,T63*0.93,IF($B$5-T$6&lt;365*3/12,T63*0.86,IF($B$5-T$6&lt;365*4/12,T63*0.79,IF($B$5-T$6&lt;365*5/12,T63*0.72,IF($B$5-T$6&lt;365*6/12,T63*0.65,IF($B$5-T$6&lt;365*7/12,T63*0.58,IF($B$5-T$6&lt;365*8/12,T63*0.51,0))))))))+IF($B$5-T$6&gt;365,0,IF($B$5-T$6&gt;365*11/12,T63*0.23,IF($B$5-T$6&gt;365*10/12,T63*0.3,IF($B$5-T$6&gt;365*9/12,T63*0.37,IF($B$5-T$6&gt;365*8/12,T63*0.44,0)))))</f>
        <v>0</v>
      </c>
      <c r="CX63" s="15">
        <f>+IF($B$5-U$6&lt;365/12,U63,IF($B$5-U$6&lt;365*2/12,U63*0.93,IF($B$5-U$6&lt;365*3/12,U63*0.86,IF($B$5-U$6&lt;365*4/12,U63*0.79,IF($B$5-U$6&lt;365*5/12,U63*0.72,IF($B$5-U$6&lt;365*6/12,U63*0.65,IF($B$5-U$6&lt;365*7/12,U63*0.58,IF($B$5-U$6&lt;365*8/12,U63*0.51,0))))))))+IF($B$5-U$6&gt;365,0,IF($B$5-U$6&gt;365*11/12,U63*0.23,IF($B$5-U$6&gt;365*10/12,U63*0.3,IF($B$5-U$6&gt;365*9/12,U63*0.37,IF($B$5-U$6&gt;365*8/12,U63*0.44,0)))))</f>
        <v>0</v>
      </c>
      <c r="CY63" s="15">
        <f>+IF($B$5-V$6&lt;365/12,V63,IF($B$5-V$6&lt;365*2/12,V63*0.93,IF($B$5-V$6&lt;365*3/12,V63*0.86,IF($B$5-V$6&lt;365*4/12,V63*0.79,IF($B$5-V$6&lt;365*5/12,V63*0.72,IF($B$5-V$6&lt;365*6/12,V63*0.65,IF($B$5-V$6&lt;365*7/12,V63*0.58,IF($B$5-V$6&lt;365*8/12,V63*0.51,0))))))))+IF($B$5-V$6&gt;365,0,IF($B$5-V$6&gt;365*11/12,V63*0.23,IF($B$5-V$6&gt;365*10/12,V63*0.3,IF($B$5-V$6&gt;365*9/12,V63*0.37,IF($B$5-V$6&gt;365*8/12,V63*0.44,0)))))</f>
        <v>0</v>
      </c>
      <c r="CZ63" s="15">
        <f>+IF($B$5-W$6&lt;365/12,W63,IF($B$5-W$6&lt;365*2/12,W63*0.93,IF($B$5-W$6&lt;365*3/12,W63*0.86,IF($B$5-W$6&lt;365*4/12,W63*0.79,IF($B$5-W$6&lt;365*5/12,W63*0.72,IF($B$5-W$6&lt;365*6/12,W63*0.65,IF($B$5-W$6&lt;365*7/12,W63*0.58,IF($B$5-W$6&lt;365*8/12,W63*0.51,0))))))))+IF($B$5-W$6&gt;365,0,IF($B$5-W$6&gt;365*11/12,W63*0.23,IF($B$5-W$6&gt;365*10/12,W63*0.3,IF($B$5-W$6&gt;365*9/12,W63*0.37,IF($B$5-W$6&gt;365*8/12,W63*0.44,0)))))</f>
        <v>0</v>
      </c>
      <c r="DA63" s="15">
        <f>+IF($B$5-X$6&lt;365/12,X63,IF($B$5-X$6&lt;365*2/12,X63*0.93,IF($B$5-X$6&lt;365*3/12,X63*0.86,IF($B$5-X$6&lt;365*4/12,X63*0.79,IF($B$5-X$6&lt;365*5/12,X63*0.72,IF($B$5-X$6&lt;365*6/12,X63*0.65,IF($B$5-X$6&lt;365*7/12,X63*0.58,IF($B$5-X$6&lt;365*8/12,X63*0.51,0))))))))+IF($B$5-X$6&gt;365,0,IF($B$5-X$6&gt;365*11/12,X63*0.23,IF($B$5-X$6&gt;365*10/12,X63*0.3,IF($B$5-X$6&gt;365*9/12,X63*0.37,IF($B$5-X$6&gt;365*8/12,X63*0.44,0)))))</f>
        <v>0</v>
      </c>
      <c r="DB63" s="15">
        <f>+IF($B$5-Y$6&lt;365/12,Y63,IF($B$5-Y$6&lt;365*2/12,Y63*0.93,IF($B$5-Y$6&lt;365*3/12,Y63*0.86,IF($B$5-Y$6&lt;365*4/12,Y63*0.79,IF($B$5-Y$6&lt;365*5/12,Y63*0.72,IF($B$5-Y$6&lt;365*6/12,Y63*0.65,IF($B$5-Y$6&lt;365*7/12,Y63*0.58,IF($B$5-Y$6&lt;365*8/12,Y63*0.51,0))))))))+IF($B$5-Y$6&gt;365,0,IF($B$5-Y$6&gt;365*11/12,Y63*0.23,IF($B$5-Y$6&gt;365*10/12,Y63*0.3,IF($B$5-Y$6&gt;365*9/12,Y63*0.37,IF($B$5-Y$6&gt;365*8/12,Y63*0.44,0)))))</f>
        <v>0</v>
      </c>
      <c r="DC63" s="15">
        <f>+IF($B$5-Z$6&lt;365/12,Z63,IF($B$5-Z$6&lt;365*2/12,Z63*0.93,IF($B$5-Z$6&lt;365*3/12,Z63*0.86,IF($B$5-Z$6&lt;365*4/12,Z63*0.79,IF($B$5-Z$6&lt;365*5/12,Z63*0.72,IF($B$5-Z$6&lt;365*6/12,Z63*0.65,IF($B$5-Z$6&lt;365*7/12,Z63*0.58,IF($B$5-Z$6&lt;365*8/12,Z63*0.51,0))))))))+IF($B$5-Z$6&gt;365,0,IF($B$5-Z$6&gt;365*11/12,Z63*0.23,IF($B$5-Z$6&gt;365*10/12,Z63*0.3,IF($B$5-Z$6&gt;365*9/12,Z63*0.37,IF($B$5-Z$6&gt;365*8/12,Z63*0.44,0)))))</f>
        <v>0</v>
      </c>
      <c r="DD63" s="15">
        <f>+IF($B$5-AA$6&lt;365/12,AA63,IF($B$5-AA$6&lt;365*2/12,AA63*0.93,IF($B$5-AA$6&lt;365*3/12,AA63*0.86,IF($B$5-AA$6&lt;365*4/12,AA63*0.79,IF($B$5-AA$6&lt;365*5/12,AA63*0.72,IF($B$5-AA$6&lt;365*6/12,AA63*0.65,IF($B$5-AA$6&lt;365*7/12,AA63*0.58,IF($B$5-AA$6&lt;365*8/12,AA63*0.51,0))))))))+IF($B$5-AA$6&gt;365,0,IF($B$5-AA$6&gt;365*11/12,AA63*0.23,IF($B$5-AA$6&gt;365*10/12,AA63*0.3,IF($B$5-AA$6&gt;365*9/12,AA63*0.37,IF($B$5-AA$6&gt;365*8/12,AA63*0.44,0)))))</f>
        <v>0</v>
      </c>
      <c r="DE63" s="15">
        <f>+IF($B$5-AB$6&lt;365/12,AB63,IF($B$5-AB$6&lt;365*2/12,AB63*0.93,IF($B$5-AB$6&lt;365*3/12,AB63*0.86,IF($B$5-AB$6&lt;365*4/12,AB63*0.79,IF($B$5-AB$6&lt;365*5/12,AB63*0.72,IF($B$5-AB$6&lt;365*6/12,AB63*0.65,IF($B$5-AB$6&lt;365*7/12,AB63*0.58,IF($B$5-AB$6&lt;365*8/12,AB63*0.51,0))))))))+IF($B$5-AB$6&gt;365,0,IF($B$5-AB$6&gt;365*11/12,AB63*0.23,IF($B$5-AB$6&gt;365*10/12,AB63*0.3,IF($B$5-AB$6&gt;365*9/12,AB63*0.37,IF($B$5-AB$6&gt;365*8/12,AB63*0.44,0)))))</f>
        <v>0</v>
      </c>
      <c r="DF63" s="15">
        <f>+IF($B$5-AC$6&lt;365/12,AC63,IF($B$5-AC$6&lt;365*2/12,AC63*0.93,IF($B$5-AC$6&lt;365*3/12,AC63*0.86,IF($B$5-AC$6&lt;365*4/12,AC63*0.79,IF($B$5-AC$6&lt;365*5/12,AC63*0.72,IF($B$5-AC$6&lt;365*6/12,AC63*0.65,IF($B$5-AC$6&lt;365*7/12,AC63*0.58,IF($B$5-AC$6&lt;365*8/12,AC63*0.51,0))))))))+IF($B$5-AC$6&gt;365,0,IF($B$5-AC$6&gt;365*11/12,AC63*0.23,IF($B$5-AC$6&gt;365*10/12,AC63*0.3,IF($B$5-AC$6&gt;365*9/12,AC63*0.37,IF($B$5-AC$6&gt;365*8/12,AC63*0.44,0)))))</f>
        <v>0</v>
      </c>
      <c r="DG63" s="15">
        <f>+IF($B$5-AD$6&lt;365/12,AD63,IF($B$5-AD$6&lt;365*2/12,AD63*0.93,IF($B$5-AD$6&lt;365*3/12,AD63*0.86,IF($B$5-AD$6&lt;365*4/12,AD63*0.79,IF($B$5-AD$6&lt;365*5/12,AD63*0.72,IF($B$5-AD$6&lt;365*6/12,AD63*0.65,IF($B$5-AD$6&lt;365*7/12,AD63*0.58,IF($B$5-AD$6&lt;365*8/12,AD63*0.51,0))))))))+IF($B$5-AD$6&gt;365,0,IF($B$5-AD$6&gt;365*11/12,AD63*0.23,IF($B$5-AD$6&gt;365*10/12,AD63*0.3,IF($B$5-AD$6&gt;365*9/12,AD63*0.37,IF($B$5-AD$6&gt;365*8/12,AD63*0.44,0)))))</f>
        <v>0</v>
      </c>
      <c r="DH63" s="15">
        <f>+IF($B$5-AE$6&lt;365/12,AE63,IF($B$5-AE$6&lt;365*2/12,AE63*0.93,IF($B$5-AE$6&lt;365*3/12,AE63*0.86,IF($B$5-AE$6&lt;365*4/12,AE63*0.79,IF($B$5-AE$6&lt;365*5/12,AE63*0.72,IF($B$5-AE$6&lt;365*6/12,AE63*0.65,IF($B$5-AE$6&lt;365*7/12,AE63*0.58,IF($B$5-AE$6&lt;365*8/12,AE63*0.51,0))))))))+IF($B$5-AE$6&gt;365,0,IF($B$5-AE$6&gt;365*11/12,AE63*0.23,IF($B$5-AE$6&gt;365*10/12,AE63*0.3,IF($B$5-AE$6&gt;365*9/12,AE63*0.37,IF($B$5-AE$6&gt;365*8/12,AE63*0.44,0)))))</f>
        <v>0</v>
      </c>
      <c r="DI63" s="15">
        <f>+IF($B$5-AF$6&lt;365/12,AF63,IF($B$5-AF$6&lt;365*2/12,AF63*0.93,IF($B$5-AF$6&lt;365*3/12,AF63*0.86,IF($B$5-AF$6&lt;365*4/12,AF63*0.79,IF($B$5-AF$6&lt;365*5/12,AF63*0.72,IF($B$5-AF$6&lt;365*6/12,AF63*0.65,IF($B$5-AF$6&lt;365*7/12,AF63*0.58,IF($B$5-AF$6&lt;365*8/12,AF63*0.51,0))))))))+IF($B$5-AF$6&gt;365,0,IF($B$5-AF$6&gt;365*11/12,AF63*0.23,IF($B$5-AF$6&gt;365*10/12,AF63*0.3,IF($B$5-AF$6&gt;365*9/12,AF63*0.37,IF($B$5-AF$6&gt;365*8/12,AF63*0.44,0)))))</f>
        <v>0</v>
      </c>
      <c r="DJ63" s="15">
        <f>+IF($B$5-AG$6&lt;365/12,AG63,IF($B$5-AG$6&lt;365*2/12,AG63*0.93,IF($B$5-AG$6&lt;365*3/12,AG63*0.86,IF($B$5-AG$6&lt;365*4/12,AG63*0.79,IF($B$5-AG$6&lt;365*5/12,AG63*0.72,IF($B$5-AG$6&lt;365*6/12,AG63*0.65,IF($B$5-AG$6&lt;365*7/12,AG63*0.58,IF($B$5-AG$6&lt;365*8/12,AG63*0.51,0))))))))+IF($B$5-AG$6&gt;365,0,IF($B$5-AG$6&gt;365*11/12,AG63*0.23,IF($B$5-AG$6&gt;365*10/12,AG63*0.3,IF($B$5-AG$6&gt;365*9/12,AG63*0.37,IF($B$5-AG$6&gt;365*8/12,AG63*0.44,0)))))</f>
        <v>18.36</v>
      </c>
      <c r="DK63" s="15">
        <f>+IF($B$5-AH$6&lt;365/12,AH63,IF($B$5-AH$6&lt;365*2/12,AH63*0.93,IF($B$5-AH$6&lt;365*3/12,AH63*0.86,IF($B$5-AH$6&lt;365*4/12,AH63*0.79,IF($B$5-AH$6&lt;365*5/12,AH63*0.72,IF($B$5-AH$6&lt;365*6/12,AH63*0.65,IF($B$5-AH$6&lt;365*7/12,AH63*0.58,IF($B$5-AH$6&lt;365*8/12,AH63*0.51,0))))))))+IF($B$5-AH$6&gt;365,0,IF($B$5-AH$6&gt;365*11/12,AH63*0.23,IF($B$5-AH$6&gt;365*10/12,AH63*0.3,IF($B$5-AH$6&gt;365*9/12,AH63*0.37,IF($B$5-AH$6&gt;365*8/12,AH63*0.44,0)))))</f>
        <v>0</v>
      </c>
      <c r="DL63" s="15">
        <f>+IF($B$5-AI$6&lt;365/12,AI63,IF($B$5-AI$6&lt;365*2/12,AI63*0.93,IF($B$5-AI$6&lt;365*3/12,AI63*0.86,IF($B$5-AI$6&lt;365*4/12,AI63*0.79,IF($B$5-AI$6&lt;365*5/12,AI63*0.72,IF($B$5-AI$6&lt;365*6/12,AI63*0.65,IF($B$5-AI$6&lt;365*7/12,AI63*0.58,IF($B$5-AI$6&lt;365*8/12,AI63*0.51,0))))))))+IF($B$5-AI$6&gt;365,0,IF($B$5-AI$6&gt;365*11/12,AI63*0.23,IF($B$5-AI$6&gt;365*10/12,AI63*0.3,IF($B$5-AI$6&gt;365*9/12,AI63*0.37,IF($B$5-AI$6&gt;365*8/12,AI63*0.44,0)))))</f>
        <v>0</v>
      </c>
      <c r="DM63" s="15">
        <f>+IF($B$5-AJ$6&lt;365/12,AJ63,IF($B$5-AJ$6&lt;365*2/12,AJ63*0.93,IF($B$5-AJ$6&lt;365*3/12,AJ63*0.86,IF($B$5-AJ$6&lt;365*4/12,AJ63*0.79,IF($B$5-AJ$6&lt;365*5/12,AJ63*0.72,IF($B$5-AJ$6&lt;365*6/12,AJ63*0.65,IF($B$5-AJ$6&lt;365*7/12,AJ63*0.58,IF($B$5-AJ$6&lt;365*8/12,AJ63*0.51,0))))))))+IF($B$5-AJ$6&gt;365,0,IF($B$5-AJ$6&gt;365*11/12,AJ63*0.23,IF($B$5-AJ$6&gt;365*10/12,AJ63*0.3,IF($B$5-AJ$6&gt;365*9/12,AJ63*0.37,IF($B$5-AJ$6&gt;365*8/12,AJ63*0.44,0)))))</f>
        <v>0</v>
      </c>
      <c r="DN63" s="15">
        <f>+IF($B$5-AK$6&lt;365/12,AK63,IF($B$5-AK$6&lt;365*2/12,AK63*0.93,IF($B$5-AK$6&lt;365*3/12,AK63*0.86,IF($B$5-AK$6&lt;365*4/12,AK63*0.79,IF($B$5-AK$6&lt;365*5/12,AK63*0.72,IF($B$5-AK$6&lt;365*6/12,AK63*0.65,IF($B$5-AK$6&lt;365*7/12,AK63*0.58,IF($B$5-AK$6&lt;365*8/12,AK63*0.51,0))))))))+IF($B$5-AK$6&gt;365,0,IF($B$5-AK$6&gt;365*11/12,AK63*0.23,IF($B$5-AK$6&gt;365*10/12,AK63*0.3,IF($B$5-AK$6&gt;365*9/12,AK63*0.37,IF($B$5-AK$6&gt;365*8/12,AK63*0.44,0)))))</f>
        <v>0</v>
      </c>
      <c r="DO63" s="15">
        <f>+IF($B$5-AL$6&lt;365/12,AL63,IF($B$5-AL$6&lt;365*2/12,AL63*0.93,IF($B$5-AL$6&lt;365*3/12,AL63*0.86,IF($B$5-AL$6&lt;365*4/12,AL63*0.79,IF($B$5-AL$6&lt;365*5/12,AL63*0.72,IF($B$5-AL$6&lt;365*6/12,AL63*0.65,IF($B$5-AL$6&lt;365*7/12,AL63*0.58,IF($B$5-AL$6&lt;365*8/12,AL63*0.51,0))))))))+IF($B$5-AL$6&gt;365,0,IF($B$5-AL$6&gt;365*11/12,AL63*0.23,IF($B$5-AL$6&gt;365*10/12,AL63*0.3,IF($B$5-AL$6&gt;365*9/12,AL63*0.37,IF($B$5-AL$6&gt;365*8/12,AL63*0.44,0)))))</f>
        <v>0</v>
      </c>
      <c r="DP63" s="15">
        <f>+IF($B$5-AM$6&lt;365/12,AM63,IF($B$5-AM$6&lt;365*2/12,AM63*0.93,IF($B$5-AM$6&lt;365*3/12,AM63*0.86,IF($B$5-AM$6&lt;365*4/12,AM63*0.79,IF($B$5-AM$6&lt;365*5/12,AM63*0.72,IF($B$5-AM$6&lt;365*6/12,AM63*0.65,IF($B$5-AM$6&lt;365*7/12,AM63*0.58,IF($B$5-AM$6&lt;365*8/12,AM63*0.51,0))))))))+IF($B$5-AM$6&gt;365,0,IF($B$5-AM$6&gt;365*11/12,AM63*0.23,IF($B$5-AM$6&gt;365*10/12,AM63*0.3,IF($B$5-AM$6&gt;365*9/12,AM63*0.37,IF($B$5-AM$6&gt;365*8/12,AM63*0.44,0)))))</f>
        <v>0</v>
      </c>
      <c r="DQ63" s="15">
        <f>+IF($B$5-AN$6&lt;365/12,AN63,IF($B$5-AN$6&lt;365*2/12,AN63*0.93,IF($B$5-AN$6&lt;365*3/12,AN63*0.86,IF($B$5-AN$6&lt;365*4/12,AN63*0.79,IF($B$5-AN$6&lt;365*5/12,AN63*0.72,IF($B$5-AN$6&lt;365*6/12,AN63*0.65,IF($B$5-AN$6&lt;365*7/12,AN63*0.58,IF($B$5-AN$6&lt;365*8/12,AN63*0.51,0))))))))+IF($B$5-AN$6&gt;365,0,IF($B$5-AN$6&gt;365*11/12,AN63*0.23,IF($B$5-AN$6&gt;365*10/12,AN63*0.3,IF($B$5-AN$6&gt;365*9/12,AN63*0.37,IF($B$5-AN$6&gt;365*8/12,AN63*0.44,0)))))</f>
        <v>0</v>
      </c>
      <c r="DR63" s="15">
        <f>+IF($B$5-AO$6&lt;365/12,AO63,IF($B$5-AO$6&lt;365*2/12,AO63*0.93,IF($B$5-AO$6&lt;365*3/12,AO63*0.86,IF($B$5-AO$6&lt;365*4/12,AO63*0.79,IF($B$5-AO$6&lt;365*5/12,AO63*0.72,IF($B$5-AO$6&lt;365*6/12,AO63*0.65,IF($B$5-AO$6&lt;365*7/12,AO63*0.58,IF($B$5-AO$6&lt;365*8/12,AO63*0.51,0))))))))+IF($B$5-AO$6&gt;365,0,IF($B$5-AO$6&gt;365*11/12,AO63*0.23,IF($B$5-AO$6&gt;365*10/12,AO63*0.3,IF($B$5-AO$6&gt;365*9/12,AO63*0.37,IF($B$5-AO$6&gt;365*8/12,AO63*0.44,0)))))</f>
        <v>0</v>
      </c>
      <c r="DS63" s="15">
        <f>+IF($B$5-AP$6&lt;365/12,AP63,IF($B$5-AP$6&lt;365*2/12,AP63*0.93,IF($B$5-AP$6&lt;365*3/12,AP63*0.86,IF($B$5-AP$6&lt;365*4/12,AP63*0.79,IF($B$5-AP$6&lt;365*5/12,AP63*0.72,IF($B$5-AP$6&lt;365*6/12,AP63*0.65,IF($B$5-AP$6&lt;365*7/12,AP63*0.58,IF($B$5-AP$6&lt;365*8/12,AP63*0.51,0))))))))+IF($B$5-AP$6&gt;365,0,IF($B$5-AP$6&gt;365*11/12,AP63*0.23,IF($B$5-AP$6&gt;365*10/12,AP63*0.3,IF($B$5-AP$6&gt;365*9/12,AP63*0.37,IF($B$5-AP$6&gt;365*8/12,AP63*0.44,0)))))</f>
        <v>0</v>
      </c>
      <c r="DT63" s="15">
        <f>+IF($B$5-AQ$6&lt;365/12,AQ63,IF($B$5-AQ$6&lt;365*2/12,AQ63*0.93,IF($B$5-AQ$6&lt;365*3/12,AQ63*0.86,IF($B$5-AQ$6&lt;365*4/12,AQ63*0.79,IF($B$5-AQ$6&lt;365*5/12,AQ63*0.72,IF($B$5-AQ$6&lt;365*6/12,AQ63*0.65,IF($B$5-AQ$6&lt;365*7/12,AQ63*0.58,IF($B$5-AQ$6&lt;365*8/12,AQ63*0.51,0))))))))+IF($B$5-AQ$6&gt;365,0,IF($B$5-AQ$6&gt;365*11/12,AQ63*0.23,IF($B$5-AQ$6&gt;365*10/12,AQ63*0.3,IF($B$5-AQ$6&gt;365*9/12,AQ63*0.37,IF($B$5-AQ$6&gt;365*8/12,AQ63*0.44,0)))))</f>
        <v>0</v>
      </c>
      <c r="DU63" s="15">
        <f>+IF($B$5-AR$6&lt;365/12,AR63,IF($B$5-AR$6&lt;365*2/12,AR63*0.93,IF($B$5-AR$6&lt;365*3/12,AR63*0.86,IF($B$5-AR$6&lt;365*4/12,AR63*0.79,IF($B$5-AR$6&lt;365*5/12,AR63*0.72,IF($B$5-AR$6&lt;365*6/12,AR63*0.65,IF($B$5-AR$6&lt;365*7/12,AR63*0.58,IF($B$5-AR$6&lt;365*8/12,AR63*0.51,0))))))))+IF($B$5-AR$6&gt;365,0,IF($B$5-AR$6&gt;365*11/12,AR63*0.23,IF($B$5-AR$6&gt;365*10/12,AR63*0.3,IF($B$5-AR$6&gt;365*9/12,AR63*0.37,IF($B$5-AR$6&gt;365*8/12,AR63*0.44,0)))))</f>
        <v>0</v>
      </c>
      <c r="DV63" s="15">
        <f>+IF($B$5-AS$6&lt;365/12,AS63,IF($B$5-AS$6&lt;365*2/12,AS63*0.93,IF($B$5-AS$6&lt;365*3/12,AS63*0.86,IF($B$5-AS$6&lt;365*4/12,AS63*0.79,IF($B$5-AS$6&lt;365*5/12,AS63*0.72,IF($B$5-AS$6&lt;365*6/12,AS63*0.65,IF($B$5-AS$6&lt;365*7/12,AS63*0.58,IF($B$5-AS$6&lt;365*8/12,AS63*0.51,0))))))))+IF($B$5-AS$6&gt;365,0,IF($B$5-AS$6&gt;365*11/12,AS63*0.23,IF($B$5-AS$6&gt;365*10/12,AS63*0.3,IF($B$5-AS$6&gt;365*9/12,AS63*0.37,IF($B$5-AS$6&gt;365*8/12,AS63*0.44,0)))))</f>
        <v>0</v>
      </c>
      <c r="DW63" s="15">
        <f>+IF($B$5-AT$6&lt;365/12,AT63,IF($B$5-AT$6&lt;365*2/12,AT63*0.93,IF($B$5-AT$6&lt;365*3/12,AT63*0.86,IF($B$5-AT$6&lt;365*4/12,AT63*0.79,IF($B$5-AT$6&lt;365*5/12,AT63*0.72,IF($B$5-AT$6&lt;365*6/12,AT63*0.65,IF($B$5-AT$6&lt;365*7/12,AT63*0.58,IF($B$5-AT$6&lt;365*8/12,AT63*0.51,0))))))))+IF($B$5-AT$6&gt;365,0,IF($B$5-AT$6&gt;365*11/12,AT63*0.23,IF($B$5-AT$6&gt;365*10/12,AT63*0.3,IF($B$5-AT$6&gt;365*9/12,AT63*0.37,IF($B$5-AT$6&gt;365*8/12,AT63*0.44,0)))))</f>
        <v>0</v>
      </c>
      <c r="DX63" s="15">
        <f>+IF($B$5-AU$6&lt;365/12,AU63,IF($B$5-AU$6&lt;365*2/12,AU63*0.93,IF($B$5-AU$6&lt;365*3/12,AU63*0.86,IF($B$5-AU$6&lt;365*4/12,AU63*0.79,IF($B$5-AU$6&lt;365*5/12,AU63*0.72,IF($B$5-AU$6&lt;365*6/12,AU63*0.65,IF($B$5-AU$6&lt;365*7/12,AU63*0.58,IF($B$5-AU$6&lt;365*8/12,AU63*0.51,0))))))))+IF($B$5-AU$6&gt;365,0,IF($B$5-AU$6&gt;365*11/12,AU63*0.23,IF($B$5-AU$6&gt;365*10/12,AU63*0.3,IF($B$5-AU$6&gt;365*9/12,AU63*0.37,IF($B$5-AU$6&gt;365*8/12,AU63*0.44,0)))))</f>
        <v>0</v>
      </c>
      <c r="DY63" s="15">
        <f>+IF($B$5-AV$6&lt;365/12,AV63,IF($B$5-AV$6&lt;365*2/12,AV63*0.93,IF($B$5-AV$6&lt;365*3/12,AV63*0.86,IF($B$5-AV$6&lt;365*4/12,AV63*0.79,IF($B$5-AV$6&lt;365*5/12,AV63*0.72,IF($B$5-AV$6&lt;365*6/12,AV63*0.65,IF($B$5-AV$6&lt;365*7/12,AV63*0.58,IF($B$5-AV$6&lt;365*8/12,AV63*0.51,0))))))))+IF($B$5-AV$6&gt;365,0,IF($B$5-AV$6&gt;365*11/12,AV63*0.23,IF($B$5-AV$6&gt;365*10/12,AV63*0.3,IF($B$5-AV$6&gt;365*9/12,AV63*0.37,IF($B$5-AV$6&gt;365*8/12,AV63*0.44,0)))))</f>
        <v>0</v>
      </c>
      <c r="DZ63" s="15">
        <f>+IF($B$5-AW$6&lt;365/12,AW63,IF($B$5-AW$6&lt;365*2/12,AW63*0.93,IF($B$5-AW$6&lt;365*3/12,AW63*0.86,IF($B$5-AW$6&lt;365*4/12,AW63*0.79,IF($B$5-AW$6&lt;365*5/12,AW63*0.72,IF($B$5-AW$6&lt;365*6/12,AW63*0.65,IF($B$5-AW$6&lt;365*7/12,AW63*0.58,IF($B$5-AW$6&lt;365*8/12,AW63*0.51,0))))))))+IF($B$5-AW$6&gt;365,0,IF($B$5-AW$6&gt;365*11/12,AW63*0.23,IF($B$5-AW$6&gt;365*10/12,AW63*0.3,IF($B$5-AW$6&gt;365*9/12,AW63*0.37,IF($B$5-AW$6&gt;365*8/12,AW63*0.44,0)))))</f>
        <v>0</v>
      </c>
      <c r="EA63" s="15">
        <f>+IF($B$5-AX$6&lt;365/12,AX63,IF($B$5-AX$6&lt;365*2/12,AX63*0.93,IF($B$5-AX$6&lt;365*3/12,AX63*0.86,IF($B$5-AX$6&lt;365*4/12,AX63*0.79,IF($B$5-AX$6&lt;365*5/12,AX63*0.72,IF($B$5-AX$6&lt;365*6/12,AX63*0.65,IF($B$5-AX$6&lt;365*7/12,AX63*0.58,IF($B$5-AX$6&lt;365*8/12,AX63*0.51,0))))))))+IF($B$5-AX$6&gt;365,0,IF($B$5-AX$6&gt;365*11/12,AX63*0.23,IF($B$5-AX$6&gt;365*10/12,AX63*0.3,IF($B$5-AX$6&gt;365*9/12,AX63*0.37,IF($B$5-AX$6&gt;365*8/12,AX63*0.44,0)))))</f>
        <v>0</v>
      </c>
      <c r="EB63" s="15">
        <f>+IF($B$5-AY$6&lt;365/12,AY63,IF($B$5-AY$6&lt;365*2/12,AY63*0.93,IF($B$5-AY$6&lt;365*3/12,AY63*0.86,IF($B$5-AY$6&lt;365*4/12,AY63*0.79,IF($B$5-AY$6&lt;365*5/12,AY63*0.72,IF($B$5-AY$6&lt;365*6/12,AY63*0.65,IF($B$5-AY$6&lt;365*7/12,AY63*0.58,IF($B$5-AY$6&lt;365*8/12,AY63*0.51,0))))))))+IF($B$5-AY$6&gt;365,0,IF($B$5-AY$6&gt;365*11/12,AY63*0.23,IF($B$5-AY$6&gt;365*10/12,AY63*0.3,IF($B$5-AY$6&gt;365*9/12,AY63*0.37,IF($B$5-AY$6&gt;365*8/12,AY63*0.44,0)))))</f>
        <v>0</v>
      </c>
      <c r="EC63" s="15">
        <f>+IF($B$5-AZ$6&lt;365/12,AZ63,IF($B$5-AZ$6&lt;365*2/12,AZ63*0.93,IF($B$5-AZ$6&lt;365*3/12,AZ63*0.86,IF($B$5-AZ$6&lt;365*4/12,AZ63*0.79,IF($B$5-AZ$6&lt;365*5/12,AZ63*0.72,IF($B$5-AZ$6&lt;365*6/12,AZ63*0.65,IF($B$5-AZ$6&lt;365*7/12,AZ63*0.58,IF($B$5-AZ$6&lt;365*8/12,AZ63*0.51,0))))))))+IF($B$5-AZ$6&gt;365,0,IF($B$5-AZ$6&gt;365*11/12,AZ63*0.23,IF($B$5-AZ$6&gt;365*10/12,AZ63*0.3,IF($B$5-AZ$6&gt;365*9/12,AZ63*0.37,IF($B$5-AZ$6&gt;365*8/12,AZ63*0.44,0)))))</f>
        <v>0</v>
      </c>
      <c r="ED63" s="15">
        <f>+IF($B$5-BA$6&lt;365/12,BA63,IF($B$5-BA$6&lt;365*2/12,BA63*0.93,IF($B$5-BA$6&lt;365*3/12,BA63*0.86,IF($B$5-BA$6&lt;365*4/12,BA63*0.79,IF($B$5-BA$6&lt;365*5/12,BA63*0.72,IF($B$5-BA$6&lt;365*6/12,BA63*0.65,IF($B$5-BA$6&lt;365*7/12,BA63*0.58,IF($B$5-BA$6&lt;365*8/12,BA63*0.51,0))))))))+IF($B$5-BA$6&gt;365,0,IF($B$5-BA$6&gt;365*11/12,BA63*0.23,IF($B$5-BA$6&gt;365*10/12,BA63*0.3,IF($B$5-BA$6&gt;365*9/12,BA63*0.37,IF($B$5-BA$6&gt;365*8/12,BA63*0.44,0)))))</f>
        <v>0</v>
      </c>
      <c r="EE63" s="15">
        <f>+IF($B$5-BB$6&lt;365/12,BB63,IF($B$5-BB$6&lt;365*2/12,BB63*0.93,IF($B$5-BB$6&lt;365*3/12,BB63*0.86,IF($B$5-BB$6&lt;365*4/12,BB63*0.79,IF($B$5-BB$6&lt;365*5/12,BB63*0.72,IF($B$5-BB$6&lt;365*6/12,BB63*0.65,IF($B$5-BB$6&lt;365*7/12,BB63*0.58,IF($B$5-BB$6&lt;365*8/12,BB63*0.51,0))))))))+IF($B$5-BB$6&gt;365,0,IF($B$5-BB$6&gt;365*11/12,BB63*0.23,IF($B$5-BB$6&gt;365*10/12,BB63*0.3,IF($B$5-BB$6&gt;365*9/12,BB63*0.37,IF($B$5-BB$6&gt;365*8/12,BB63*0.44,0)))))</f>
        <v>0</v>
      </c>
      <c r="EF63" s="15">
        <f>+IF($B$5-BC$6&lt;365/12,BC63,IF($B$5-BC$6&lt;365*2/12,BC63*0.93,IF($B$5-BC$6&lt;365*3/12,BC63*0.86,IF($B$5-BC$6&lt;365*4/12,BC63*0.79,IF($B$5-BC$6&lt;365*5/12,BC63*0.72,IF($B$5-BC$6&lt;365*6/12,BC63*0.65,IF($B$5-BC$6&lt;365*7/12,BC63*0.58,IF($B$5-BC$6&lt;365*8/12,BC63*0.51,0))))))))+IF($B$5-BC$6&gt;365,0,IF($B$5-BC$6&gt;365*11/12,BC63*0.23,IF($B$5-BC$6&gt;365*10/12,BC63*0.3,IF($B$5-BC$6&gt;365*9/12,BC63*0.37,IF($B$5-BC$6&gt;365*8/12,BC63*0.44,0)))))</f>
        <v>0</v>
      </c>
      <c r="EG63" s="15">
        <f>+IF($B$5-BD$6&lt;365/12,BD63,IF($B$5-BD$6&lt;365*2/12,BD63*0.93,IF($B$5-BD$6&lt;365*3/12,BD63*0.86,IF($B$5-BD$6&lt;365*4/12,BD63*0.79,IF($B$5-BD$6&lt;365*5/12,BD63*0.72,IF($B$5-BD$6&lt;365*6/12,BD63*0.65,IF($B$5-BD$6&lt;365*7/12,BD63*0.58,IF($B$5-BD$6&lt;365*8/12,BD63*0.51,0))))))))+IF($B$5-BD$6&gt;365,0,IF($B$5-BD$6&gt;365*11/12,BD63*0.23,IF($B$5-BD$6&gt;365*10/12,BD63*0.3,IF($B$5-BD$6&gt;365*9/12,BD63*0.37,IF($B$5-BD$6&gt;365*8/12,BD63*0.44,0)))))</f>
        <v>0</v>
      </c>
      <c r="EH63" s="15">
        <f>+IF($B$5-BE$6&lt;365/12,BE63,IF($B$5-BE$6&lt;365*2/12,BE63*0.93,IF($B$5-BE$6&lt;365*3/12,BE63*0.86,IF($B$5-BE$6&lt;365*4/12,BE63*0.79,IF($B$5-BE$6&lt;365*5/12,BE63*0.72,IF($B$5-BE$6&lt;365*6/12,BE63*0.65,IF($B$5-BE$6&lt;365*7/12,BE63*0.58,IF($B$5-BE$6&lt;365*8/12,BE63*0.51,0))))))))+IF($B$5-BE$6&gt;365,0,IF($B$5-BE$6&gt;365*11/12,BE63*0.23,IF($B$5-BE$6&gt;365*10/12,BE63*0.3,IF($B$5-BE$6&gt;365*9/12,BE63*0.37,IF($B$5-BE$6&gt;365*8/12,BE63*0.44,0)))))</f>
        <v>0</v>
      </c>
      <c r="EI63" s="15">
        <f>+IF($B$5-BF$6&lt;365/12,BF63,IF($B$5-BF$6&lt;365*2/12,BF63*0.93,IF($B$5-BF$6&lt;365*3/12,BF63*0.86,IF($B$5-BF$6&lt;365*4/12,BF63*0.79,IF($B$5-BF$6&lt;365*5/12,BF63*0.72,IF($B$5-BF$6&lt;365*6/12,BF63*0.65,IF($B$5-BF$6&lt;365*7/12,BF63*0.58,IF($B$5-BF$6&lt;365*8/12,BF63*0.51,0))))))))+IF($B$5-BF$6&gt;365,0,IF($B$5-BF$6&gt;365*11/12,BF63*0.23,IF($B$5-BF$6&gt;365*10/12,BF63*0.3,IF($B$5-BF$6&gt;365*9/12,BF63*0.37,IF($B$5-BF$6&gt;365*8/12,BF63*0.44,0)))))</f>
        <v>0</v>
      </c>
      <c r="EJ63" s="15">
        <f>+IF($B$5-BG$6&lt;365/12,BG63,IF($B$5-BG$6&lt;365*2/12,BG63*0.93,IF($B$5-BG$6&lt;365*3/12,BG63*0.86,IF($B$5-BG$6&lt;365*4/12,BG63*0.79,IF($B$5-BG$6&lt;365*5/12,BG63*0.72,IF($B$5-BG$6&lt;365*6/12,BG63*0.65,IF($B$5-BG$6&lt;365*7/12,BG63*0.58,IF($B$5-BG$6&lt;365*8/12,BG63*0.51,0))))))))+IF($B$5-BG$6&gt;365,0,IF($B$5-BG$6&gt;365*11/12,BG63*0.23,IF($B$5-BG$6&gt;365*10/12,BG63*0.3,IF($B$5-BG$6&gt;365*9/12,BG63*0.37,IF($B$5-BG$6&gt;365*8/12,BG63*0.44,0)))))</f>
        <v>0</v>
      </c>
      <c r="EK63" s="15">
        <f>+IF($B$5-BH$6&lt;365/12,BH63,IF($B$5-BH$6&lt;365*2/12,BH63*0.93,IF($B$5-BH$6&lt;365*3/12,BH63*0.86,IF($B$5-BH$6&lt;365*4/12,BH63*0.79,IF($B$5-BH$6&lt;365*5/12,BH63*0.72,IF($B$5-BH$6&lt;365*6/12,BH63*0.65,IF($B$5-BH$6&lt;365*7/12,BH63*0.58,IF($B$5-BH$6&lt;365*8/12,BH63*0.51,0))))))))+IF($B$5-BH$6&gt;365,0,IF($B$5-BH$6&gt;365*11/12,BH63*0.23,IF($B$5-BH$6&gt;365*10/12,BH63*0.3,IF($B$5-BH$6&gt;365*9/12,BH63*0.37,IF($B$5-BH$6&gt;365*8/12,BH63*0.44,0)))))</f>
        <v>0</v>
      </c>
      <c r="EL63" s="15">
        <f>+IF($B$5-BI$6&lt;365/12,BI63,IF($B$5-BI$6&lt;365*2/12,BI63*0.93,IF($B$5-BI$6&lt;365*3/12,BI63*0.86,IF($B$5-BI$6&lt;365*4/12,BI63*0.79,IF($B$5-BI$6&lt;365*5/12,BI63*0.72,IF($B$5-BI$6&lt;365*6/12,BI63*0.65,IF($B$5-BI$6&lt;365*7/12,BI63*0.58,IF($B$5-BI$6&lt;365*8/12,BI63*0.51,0))))))))+IF($B$5-BI$6&gt;365,0,IF($B$5-BI$6&gt;365*11/12,BI63*0.23,IF($B$5-BI$6&gt;365*10/12,BI63*0.3,IF($B$5-BI$6&gt;365*9/12,BI63*0.37,IF($B$5-BI$6&gt;365*8/12,BI63*0.44,0)))))</f>
        <v>0</v>
      </c>
      <c r="EM63" s="15">
        <f>+IF($B$5-BJ$6&lt;365/12,BJ63,IF($B$5-BJ$6&lt;365*2/12,BJ63*0.93,IF($B$5-BJ$6&lt;365*3/12,BJ63*0.86,IF($B$5-BJ$6&lt;365*4/12,BJ63*0.79,IF($B$5-BJ$6&lt;365*5/12,BJ63*0.72,IF($B$5-BJ$6&lt;365*6/12,BJ63*0.65,IF($B$5-BJ$6&lt;365*7/12,BJ63*0.58,IF($B$5-BJ$6&lt;365*8/12,BJ63*0.51,0))))))))+IF($B$5-BJ$6&gt;365,0,IF($B$5-BJ$6&gt;365*11/12,BJ63*0.23,IF($B$5-BJ$6&gt;365*10/12,BJ63*0.3,IF($B$5-BJ$6&gt;365*9/12,BJ63*0.37,IF($B$5-BJ$6&gt;365*8/12,BJ63*0.44,0)))))</f>
        <v>0</v>
      </c>
      <c r="EN63" s="15">
        <f>+IF($B$5-BK$6&lt;365/12,BK63,IF($B$5-BK$6&lt;365*2/12,BK63*0.93,IF($B$5-BK$6&lt;365*3/12,BK63*0.86,IF($B$5-BK$6&lt;365*4/12,BK63*0.79,IF($B$5-BK$6&lt;365*5/12,BK63*0.72,IF($B$5-BK$6&lt;365*6/12,BK63*0.65,IF($B$5-BK$6&lt;365*7/12,BK63*0.58,IF($B$5-BK$6&lt;365*8/12,BK63*0.51,0))))))))+IF($B$5-BK$6&gt;365,0,IF($B$5-BK$6&gt;365*11/12,BK63*0.23,IF($B$5-BK$6&gt;365*10/12,BK63*0.3,IF($B$5-BK$6&gt;365*9/12,BK63*0.37,IF($B$5-BK$6&gt;365*8/12,BK63*0.44,0)))))</f>
        <v>0</v>
      </c>
      <c r="EO63" s="15">
        <f>+IF($B$5-BL$6&lt;365/12,BL63,IF($B$5-BL$6&lt;365*2/12,BL63*0.93,IF($B$5-BL$6&lt;365*3/12,BL63*0.86,IF($B$5-BL$6&lt;365*4/12,BL63*0.79,IF($B$5-BL$6&lt;365*5/12,BL63*0.72,IF($B$5-BL$6&lt;365*6/12,BL63*0.65,IF($B$5-BL$6&lt;365*7/12,BL63*0.58,IF($B$5-BL$6&lt;365*8/12,BL63*0.51,0))))))))+IF($B$5-BL$6&gt;365,0,IF($B$5-BL$6&gt;365*11/12,BL63*0.23,IF($B$5-BL$6&gt;365*10/12,BL63*0.3,IF($B$5-BL$6&gt;365*9/12,BL63*0.37,IF($B$5-BL$6&gt;365*8/12,BL63*0.44,0)))))</f>
        <v>0</v>
      </c>
      <c r="EP63" s="15">
        <f>+IF($B$5-BM$6&lt;365/12,BM63,IF($B$5-BM$6&lt;365*2/12,BM63*0.93,IF($B$5-BM$6&lt;365*3/12,BM63*0.86,IF($B$5-BM$6&lt;365*4/12,BM63*0.79,IF($B$5-BM$6&lt;365*5/12,BM63*0.72,IF($B$5-BM$6&lt;365*6/12,BM63*0.65,IF($B$5-BM$6&lt;365*7/12,BM63*0.58,IF($B$5-BM$6&lt;365*8/12,BM63*0.51,0))))))))+IF($B$5-BM$6&gt;365,0,IF($B$5-BM$6&gt;365*11/12,BM63*0.23,IF($B$5-BM$6&gt;365*10/12,BM63*0.3,IF($B$5-BM$6&gt;365*9/12,BM63*0.37,IF($B$5-BM$6&gt;365*8/12,BM63*0.44,0)))))</f>
        <v>0</v>
      </c>
      <c r="EQ63" s="15">
        <f>+IF($B$5-BN$6&lt;365/12,BN63,IF($B$5-BN$6&lt;365*2/12,BN63*0.93,IF($B$5-BN$6&lt;365*3/12,BN63*0.86,IF($B$5-BN$6&lt;365*4/12,BN63*0.79,IF($B$5-BN$6&lt;365*5/12,BN63*0.72,IF($B$5-BN$6&lt;365*6/12,BN63*0.65,IF($B$5-BN$6&lt;365*7/12,BN63*0.58,IF($B$5-BN$6&lt;365*8/12,BN63*0.51,0))))))))+IF($B$5-BN$6&gt;365,0,IF($B$5-BN$6&gt;365*11/12,BN63*0.23,IF($B$5-BN$6&gt;365*10/12,BN63*0.3,IF($B$5-BN$6&gt;365*9/12,BN63*0.37,IF($B$5-BN$6&gt;365*8/12,BN63*0.44,0)))))</f>
        <v>0</v>
      </c>
      <c r="ER63" s="15">
        <f>+IF($B$5-BO$6&lt;365/12,BO63,IF($B$5-BO$6&lt;365*2/12,BO63*0.93,IF($B$5-BO$6&lt;365*3/12,BO63*0.86,IF($B$5-BO$6&lt;365*4/12,BO63*0.79,IF($B$5-BO$6&lt;365*5/12,BO63*0.72,IF($B$5-BO$6&lt;365*6/12,BO63*0.65,IF($B$5-BO$6&lt;365*7/12,BO63*0.58,IF($B$5-BO$6&lt;365*8/12,BO63*0.51,0))))))))+IF($B$5-BO$6&gt;365,0,IF($B$5-BO$6&gt;365*11/12,BO63*0.23,IF($B$5-BO$6&gt;365*10/12,BO63*0.3,IF($B$5-BO$6&gt;365*9/12,BO63*0.37,IF($B$5-BO$6&gt;365*8/12,BO63*0.44,0)))))</f>
        <v>0</v>
      </c>
      <c r="ES63" s="15">
        <f>+IF($B$5-BP$6&lt;365/12,BP63,IF($B$5-BP$6&lt;365*2/12,BP63*0.93,IF($B$5-BP$6&lt;365*3/12,BP63*0.86,IF($B$5-BP$6&lt;365*4/12,BP63*0.79,IF($B$5-BP$6&lt;365*5/12,BP63*0.72,IF($B$5-BP$6&lt;365*6/12,BP63*0.65,IF($B$5-BP$6&lt;365*7/12,BP63*0.58,IF($B$5-BP$6&lt;365*8/12,BP63*0.51,0))))))))+IF($B$5-BP$6&gt;365,0,IF($B$5-BP$6&gt;365*11/12,BP63*0.23,IF($B$5-BP$6&gt;365*10/12,BP63*0.3,IF($B$5-BP$6&gt;365*9/12,BP63*0.37,IF($B$5-BP$6&gt;365*8/12,BP63*0.44,0)))))</f>
        <v>0</v>
      </c>
      <c r="ET63" s="15">
        <f>+IF($B$5-BQ$6&lt;365/12,BQ63,IF($B$5-BQ$6&lt;365*2/12,BQ63*0.93,IF($B$5-BQ$6&lt;365*3/12,BQ63*0.86,IF($B$5-BQ$6&lt;365*4/12,BQ63*0.79,IF($B$5-BQ$6&lt;365*5/12,BQ63*0.72,IF($B$5-BQ$6&lt;365*6/12,BQ63*0.65,IF($B$5-BQ$6&lt;365*7/12,BQ63*0.58,IF($B$5-BQ$6&lt;365*8/12,BQ63*0.51,0))))))))+IF($B$5-BQ$6&gt;365,0,IF($B$5-BQ$6&gt;365*11/12,BQ63*0.23,IF($B$5-BQ$6&gt;365*10/12,BQ63*0.3,IF($B$5-BQ$6&gt;365*9/12,BQ63*0.37,IF($B$5-BQ$6&gt;365*8/12,BQ63*0.44,0)))))</f>
        <v>0</v>
      </c>
      <c r="EU63" s="15">
        <f>+IF($B$5-BR$6&lt;365/12,BR63,IF($B$5-BR$6&lt;365*2/12,BR63*0.93,IF($B$5-BR$6&lt;365*3/12,BR63*0.86,IF($B$5-BR$6&lt;365*4/12,BR63*0.79,IF($B$5-BR$6&lt;365*5/12,BR63*0.72,IF($B$5-BR$6&lt;365*6/12,BR63*0.65,IF($B$5-BR$6&lt;365*7/12,BR63*0.58,IF($B$5-BR$6&lt;365*8/12,BR63*0.51,0))))))))+IF($B$5-BR$6&gt;365,0,IF($B$5-BR$6&gt;365*11/12,BR63*0.23,IF($B$5-BR$6&gt;365*10/12,BR63*0.3,IF($B$5-BR$6&gt;365*9/12,BR63*0.37,IF($B$5-BR$6&gt;365*8/12,BR63*0.44,0)))))</f>
        <v>0</v>
      </c>
      <c r="EV63" s="15">
        <f>+IF($B$5-BS$6&lt;365/12,BS63,IF($B$5-BS$6&lt;365*2/12,BS63*0.93,IF($B$5-BS$6&lt;365*3/12,BS63*0.86,IF($B$5-BS$6&lt;365*4/12,BS63*0.79,IF($B$5-BS$6&lt;365*5/12,BS63*0.72,IF($B$5-BS$6&lt;365*6/12,BS63*0.65,IF($B$5-BS$6&lt;365*7/12,BS63*0.58,IF($B$5-BS$6&lt;365*8/12,BS63*0.51,0))))))))+IF($B$5-BS$6&gt;365,0,IF($B$5-BS$6&gt;365*11/12,BS63*0.23,IF($B$5-BS$6&gt;365*10/12,BS63*0.3,IF($B$5-BS$6&gt;365*9/12,BS63*0.37,IF($B$5-BS$6&gt;365*8/12,BS63*0.44,0)))))</f>
        <v>0</v>
      </c>
      <c r="EW63" s="15">
        <f>+IF($B$5-BT$6&lt;365/12,BT63,IF($B$5-BT$6&lt;365*2/12,BT63*0.93,IF($B$5-BT$6&lt;365*3/12,BT63*0.86,IF($B$5-BT$6&lt;365*4/12,BT63*0.79,IF($B$5-BT$6&lt;365*5/12,BT63*0.72,IF($B$5-BT$6&lt;365*6/12,BT63*0.65,IF($B$5-BT$6&lt;365*7/12,BT63*0.58,IF($B$5-BT$6&lt;365*8/12,BT63*0.51,0))))))))+IF($B$5-BT$6&gt;365,0,IF($B$5-BT$6&gt;365*11/12,BT63*0.23,IF($B$5-BT$6&gt;365*10/12,BT63*0.3,IF($B$5-BT$6&gt;365*9/12,BT63*0.37,IF($B$5-BT$6&gt;365*8/12,BT63*0.44,0)))))</f>
        <v>0</v>
      </c>
      <c r="EX63" s="15">
        <f>+IF($B$5-BU$6&lt;365/12,BU63,IF($B$5-BU$6&lt;365*2/12,BU63*0.93,IF($B$5-BU$6&lt;365*3/12,BU63*0.86,IF($B$5-BU$6&lt;365*4/12,BU63*0.79,IF($B$5-BU$6&lt;365*5/12,BU63*0.72,IF($B$5-BU$6&lt;365*6/12,BU63*0.65,IF($B$5-BU$6&lt;365*7/12,BU63*0.58,IF($B$5-BU$6&lt;365*8/12,BU63*0.51,0))))))))+IF($B$5-BU$6&gt;365,0,IF($B$5-BU$6&gt;365*11/12,BU63*0.23,IF($B$5-BU$6&gt;365*10/12,BU63*0.3,IF($B$5-BU$6&gt;365*9/12,BU63*0.37,IF($B$5-BU$6&gt;365*8/12,BU63*0.44,0)))))</f>
        <v>0</v>
      </c>
      <c r="EY63" s="15">
        <f>+IF($B$5-BV$6&lt;365/12,BV63,IF($B$5-BV$6&lt;365*2/12,BV63*0.93,IF($B$5-BV$6&lt;365*3/12,BV63*0.86,IF($B$5-BV$6&lt;365*4/12,BV63*0.79,IF($B$5-BV$6&lt;365*5/12,BV63*0.72,IF($B$5-BV$6&lt;365*6/12,BV63*0.65,IF($B$5-BV$6&lt;365*7/12,BV63*0.58,IF($B$5-BV$6&lt;365*8/12,BV63*0.51,0))))))))+IF($B$5-BV$6&gt;365,0,IF($B$5-BV$6&gt;365*11/12,BV63*0.23,IF($B$5-BV$6&gt;365*10/12,BV63*0.3,IF($B$5-BV$6&gt;365*9/12,BV63*0.37,IF($B$5-BV$6&gt;365*8/12,BV63*0.44,0)))))</f>
        <v>0</v>
      </c>
      <c r="EZ63" s="15">
        <f>+IF($B$5-BW$6&lt;365/12,BW63,IF($B$5-BW$6&lt;365*2/12,BW63*0.93,IF($B$5-BW$6&lt;365*3/12,BW63*0.86,IF($B$5-BW$6&lt;365*4/12,BW63*0.79,IF($B$5-BW$6&lt;365*5/12,BW63*0.72,IF($B$5-BW$6&lt;365*6/12,BW63*0.65,IF($B$5-BW$6&lt;365*7/12,BW63*0.58,IF($B$5-BW$6&lt;365*8/12,BW63*0.51,0))))))))+IF($B$5-BW$6&gt;365,0,IF($B$5-BW$6&gt;365*11/12,BW63*0.23,IF($B$5-BW$6&gt;365*10/12,BW63*0.3,IF($B$5-BW$6&gt;365*9/12,BW63*0.37,IF($B$5-BW$6&gt;365*8/12,BW63*0.44,0)))))</f>
        <v>0</v>
      </c>
      <c r="FA63" s="15">
        <f>+IF($B$5-BX$6&lt;365/12,BX63,IF($B$5-BX$6&lt;365*2/12,BX63*0.93,IF($B$5-BX$6&lt;365*3/12,BX63*0.86,IF($B$5-BX$6&lt;365*4/12,BX63*0.79,IF($B$5-BX$6&lt;365*5/12,BX63*0.72,IF($B$5-BX$6&lt;365*6/12,BX63*0.65,IF($B$5-BX$6&lt;365*7/12,BX63*0.58,IF($B$5-BX$6&lt;365*8/12,BX63*0.51,0))))))))+IF($B$5-BX$6&gt;365,0,IF($B$5-BX$6&gt;365*11/12,BX63*0.23,IF($B$5-BX$6&gt;365*10/12,BX63*0.3,IF($B$5-BX$6&gt;365*9/12,BX63*0.37,IF($B$5-BX$6&gt;365*8/12,BX63*0.44,0)))))</f>
        <v>0</v>
      </c>
      <c r="FB63" s="15">
        <f>+IF($B$5-BY$6&lt;365/12,BY63,IF($B$5-BY$6&lt;365*2/12,BY63*0.93,IF($B$5-BY$6&lt;365*3/12,BY63*0.86,IF($B$5-BY$6&lt;365*4/12,BY63*0.79,IF($B$5-BY$6&lt;365*5/12,BY63*0.72,IF($B$5-BY$6&lt;365*6/12,BY63*0.65,IF($B$5-BY$6&lt;365*7/12,BY63*0.58,IF($B$5-BY$6&lt;365*8/12,BY63*0.51,0))))))))+IF($B$5-BY$6&gt;365,0,IF($B$5-BY$6&gt;365*11/12,BY63*0.23,IF($B$5-BY$6&gt;365*10/12,BY63*0.3,IF($B$5-BY$6&gt;365*9/12,BY63*0.37,IF($B$5-BY$6&gt;365*8/12,BY63*0.44,0)))))</f>
        <v>0</v>
      </c>
      <c r="FC63" s="15">
        <f>+IF($B$5-BZ$6&lt;365/12,BZ63,IF($B$5-BZ$6&lt;365*2/12,BZ63*0.93,IF($B$5-BZ$6&lt;365*3/12,BZ63*0.86,IF($B$5-BZ$6&lt;365*4/12,BZ63*0.79,IF($B$5-BZ$6&lt;365*5/12,BZ63*0.72,IF($B$5-BZ$6&lt;365*6/12,BZ63*0.65,IF($B$5-BZ$6&lt;365*7/12,BZ63*0.58,IF($B$5-BZ$6&lt;365*8/12,BZ63*0.51,0))))))))+IF($B$5-BZ$6&gt;365,0,IF($B$5-BZ$6&gt;365*11/12,BZ63*0.23,IF($B$5-BZ$6&gt;365*10/12,BZ63*0.3,IF($B$5-BZ$6&gt;365*9/12,BZ63*0.37,IF($B$5-BZ$6&gt;365*8/12,BZ63*0.44,0)))))</f>
        <v>0</v>
      </c>
      <c r="FD63" s="15">
        <f>+IF($B$5-CA$6&lt;365/12,CA63,IF($B$5-CA$6&lt;365*2/12,CA63*0.93,IF($B$5-CA$6&lt;365*3/12,CA63*0.86,IF($B$5-CA$6&lt;365*4/12,CA63*0.79,IF($B$5-CA$6&lt;365*5/12,CA63*0.72,IF($B$5-CA$6&lt;365*6/12,CA63*0.65,IF($B$5-CA$6&lt;365*7/12,CA63*0.58,IF($B$5-CA$6&lt;365*8/12,CA63*0.51,0))))))))+IF($B$5-CA$6&gt;365,0,IF($B$5-CA$6&gt;365*11/12,CA63*0.23,IF($B$5-CA$6&gt;365*10/12,CA63*0.3,IF($B$5-CA$6&gt;365*9/12,CA63*0.37,IF($B$5-CA$6&gt;365*8/12,CA63*0.44,0)))))</f>
        <v>0</v>
      </c>
      <c r="FE63" s="15">
        <f>+IF($B$5-CB$6&lt;365/12,CB63,IF($B$5-CB$6&lt;365*2/12,CB63*0.93,IF($B$5-CB$6&lt;365*3/12,CB63*0.86,IF($B$5-CB$6&lt;365*4/12,CB63*0.79,IF($B$5-CB$6&lt;365*5/12,CB63*0.72,IF($B$5-CB$6&lt;365*6/12,CB63*0.65,IF($B$5-CB$6&lt;365*7/12,CB63*0.58,IF($B$5-CB$6&lt;365*8/12,CB63*0.51,0))))))))+IF($B$5-CB$6&gt;365,0,IF($B$5-CB$6&gt;365*11/12,CB63*0.23,IF($B$5-CB$6&gt;365*10/12,CB63*0.3,IF($B$5-CB$6&gt;365*9/12,CB63*0.37,IF($B$5-CB$6&gt;365*8/12,CB63*0.44,0)))))</f>
        <v>0</v>
      </c>
      <c r="FF63" s="15">
        <f>+IF($B$5-CC$6&lt;365/12,CC63,IF($B$5-CC$6&lt;365*2/12,CC63*0.93,IF($B$5-CC$6&lt;365*3/12,CC63*0.86,IF($B$5-CC$6&lt;365*4/12,CC63*0.79,IF($B$5-CC$6&lt;365*5/12,CC63*0.72,IF($B$5-CC$6&lt;365*6/12,CC63*0.65,IF($B$5-CC$6&lt;365*7/12,CC63*0.58,IF($B$5-CC$6&lt;365*8/12,CC63*0.51,0))))))))+IF($B$5-CC$6&gt;365,0,IF($B$5-CC$6&gt;365*11/12,CC63*0.23,IF($B$5-CC$6&gt;365*10/12,CC63*0.3,IF($B$5-CC$6&gt;365*9/12,CC63*0.37,IF($B$5-CC$6&gt;365*8/12,CC63*0.44,0)))))</f>
        <v>0</v>
      </c>
      <c r="FG63" s="15">
        <f>+IF($B$5-CD$6&lt;365/12,CD63,IF($B$5-CD$6&lt;365*2/12,CD63*0.93,IF($B$5-CD$6&lt;365*3/12,CD63*0.86,IF($B$5-CD$6&lt;365*4/12,CD63*0.79,IF($B$5-CD$6&lt;365*5/12,CD63*0.72,IF($B$5-CD$6&lt;365*6/12,CD63*0.65,IF($B$5-CD$6&lt;365*7/12,CD63*0.58,IF($B$5-CD$6&lt;365*8/12,CD63*0.51,0))))))))+IF($B$5-CD$6&gt;365,0,IF($B$5-CD$6&gt;365*11/12,CD63*0.23,IF($B$5-CD$6&gt;365*10/12,CD63*0.3,IF($B$5-CD$6&gt;365*9/12,CD63*0.37,IF($B$5-CD$6&gt;365*8/12,CD63*0.44,0)))))</f>
        <v>45</v>
      </c>
      <c r="FH63" s="15">
        <f>+IF($B$5-CE$6&lt;365/12,CE63,IF($B$5-CE$6&lt;365*2/12,CE63*0.93,IF($B$5-CE$6&lt;365*3/12,CE63*0.86,IF($B$5-CE$6&lt;365*4/12,CE63*0.79,IF($B$5-CE$6&lt;365*5/12,CE63*0.72,IF($B$5-CE$6&lt;365*6/12,CE63*0.65,IF($B$5-CE$6&lt;365*7/12,CE63*0.58,IF($B$5-CE$6&lt;365*8/12,CE63*0.51,0))))))))+IF($B$5-CE$6&gt;365,0,IF($B$5-CE$6&gt;365*11/12,CE63*0.23,IF($B$5-CE$6&gt;365*10/12,CE63*0.3,IF($B$5-CE$6&gt;365*9/12,CE63*0.37,IF($B$5-CE$6&gt;365*8/12,CE63*0.44,0)))))</f>
        <v>0</v>
      </c>
      <c r="FI63" s="15">
        <f>+IF($B$5-CF$7&lt;365/12,CF64,IF($B$5-CF$7&lt;365*2/12,CF64*0.93,IF($B$5-CF$7&lt;365*3/12,CF64*0.86,IF($B$5-CF$7&lt;365*4/12,CF64*0.79,IF($B$5-CF$7&lt;365*5/12,CF64*0.72,IF($B$5-CF$7&lt;365*6/12,CF64*0.65,IF($B$5-CF$7&lt;365*7/12,CF64*0.58,IF($B$5-CF$7&lt;365*8/12,CF64*0.51,0))))))))+IF($B$5-CF$7&gt;365,0,IF($B$5-CF$7&gt;365*11/12,CF64*0.23,IF($B$5-CF$7&gt;365*10/12,CF64*0.3,IF($B$5-CF$7&gt;365*9/12,CF64*0.37,IF($B$5-CF$7&gt;365*8/12,CF64*0.44,0)))))</f>
        <v>0</v>
      </c>
      <c r="FJ63" s="17">
        <f>SUM(CH63:FI63)</f>
        <v>63.36</v>
      </c>
      <c r="FK63" s="26">
        <f>+CG63</f>
        <v>2</v>
      </c>
      <c r="FL63" s="18" t="str">
        <f t="shared" si="15"/>
        <v>Maury Geday</v>
      </c>
      <c r="FM63" s="9" t="str">
        <f t="shared" si="16"/>
        <v>IZCC</v>
      </c>
      <c r="FN63" s="14">
        <f t="shared" si="17"/>
        <v>57</v>
      </c>
      <c r="FO63" s="11">
        <v>57</v>
      </c>
      <c r="FP63" s="36">
        <f t="shared" si="13"/>
        <v>31.68</v>
      </c>
    </row>
    <row r="64" spans="2:172" ht="13.5" customHeight="1" x14ac:dyDescent="0.2">
      <c r="B64" s="14">
        <f t="shared" si="14"/>
        <v>58</v>
      </c>
      <c r="C64" s="13" t="s">
        <v>180</v>
      </c>
      <c r="D64" s="13" t="s">
        <v>8</v>
      </c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48"/>
      <c r="AA64" s="24"/>
      <c r="AB64" s="24"/>
      <c r="AC64" s="24"/>
      <c r="AD64" s="24"/>
      <c r="AE64" s="24"/>
      <c r="AF64" s="24"/>
      <c r="AG64" s="24">
        <v>14.4</v>
      </c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>
        <v>55</v>
      </c>
      <c r="CE64" s="24"/>
      <c r="CF64" s="24"/>
      <c r="CG64" s="26">
        <f>COUNT(D64:CF64)</f>
        <v>2</v>
      </c>
      <c r="CH64" s="15">
        <f>+IF($B$5-E$6&lt;365/12,E64,IF($B$5-E$6&lt;365*2/12,E64*0.93,IF($B$5-E$6&lt;365*3/12,E64*0.86,IF($B$5-E$6&lt;365*4/12,E64*0.79,IF($B$5-E$6&lt;365*5/12,E64*0.72,IF($B$5-E$6&lt;365*6/12,E64*0.65,IF($B$5-E$6&lt;365*7/12,E64*0.58,IF($B$5-E$6&lt;365*8/12,E64*0.51,0))))))))+IF($B$5-E$6&gt;365,0,IF($B$5-E$6&gt;365*11/12,E64*0.23,IF($B$5-E$6&gt;365*10/12,E64*0.3,IF($B$5-E$6&gt;365*9/12,E64*0.37,IF($B$5-E$6&gt;365*8/12,E64*0.44,0)))))</f>
        <v>0</v>
      </c>
      <c r="CI64" s="15">
        <f>+IF($B$5-F$6&lt;365/12,F64,IF($B$5-F$6&lt;365*2/12,F64*0.93,IF($B$5-F$6&lt;365*3/12,F64*0.86,IF($B$5-F$6&lt;365*4/12,F64*0.79,IF($B$5-F$6&lt;365*5/12,F64*0.72,IF($B$5-F$6&lt;365*6/12,F64*0.65,IF($B$5-F$6&lt;365*7/12,F64*0.58,IF($B$5-F$6&lt;365*8/12,F64*0.51,0))))))))+IF($B$5-F$6&gt;365,0,IF($B$5-F$6&gt;365*11/12,F64*0.23,IF($B$5-F$6&gt;365*10/12,F64*0.3,IF($B$5-F$6&gt;365*9/12,F64*0.37,IF($B$5-F$6&gt;365*8/12,F64*0.44,0)))))</f>
        <v>0</v>
      </c>
      <c r="CJ64" s="15">
        <f>+IF($B$5-G$6&lt;365/12,G64,IF($B$5-G$6&lt;365*2/12,G64*0.93,IF($B$5-G$6&lt;365*3/12,G64*0.86,IF($B$5-G$6&lt;365*4/12,G64*0.79,IF($B$5-G$6&lt;365*5/12,G64*0.72,IF($B$5-G$6&lt;365*6/12,G64*0.65,IF($B$5-G$6&lt;365*7/12,G64*0.58,IF($B$5-G$6&lt;365*8/12,G64*0.51,0))))))))+IF($B$5-G$6&gt;365,0,IF($B$5-G$6&gt;365*11/12,G64*0.23,IF($B$5-G$6&gt;365*10/12,G64*0.3,IF($B$5-G$6&gt;365*9/12,G64*0.37,IF($B$5-G$6&gt;365*8/12,G64*0.44,0)))))</f>
        <v>0</v>
      </c>
      <c r="CK64" s="15">
        <f>+IF($B$5-H$6&lt;365/12,H64,IF($B$5-H$6&lt;365*2/12,H64*0.93,IF($B$5-H$6&lt;365*3/12,H64*0.86,IF($B$5-H$6&lt;365*4/12,H64*0.79,IF($B$5-H$6&lt;365*5/12,H64*0.72,IF($B$5-H$6&lt;365*6/12,H64*0.65,IF($B$5-H$6&lt;365*7/12,H64*0.58,IF($B$5-H$6&lt;365*8/12,H64*0.51,0))))))))+IF($B$5-H$6&gt;365,0,IF($B$5-H$6&gt;365*11/12,H64*0.23,IF($B$5-H$6&gt;365*10/12,H64*0.3,IF($B$5-H$6&gt;365*9/12,H64*0.37,IF($B$5-H$6&gt;365*8/12,H64*0.44,0)))))</f>
        <v>0</v>
      </c>
      <c r="CL64" s="15">
        <f>+IF($B$5-I$6&lt;365/12,I64,IF($B$5-I$6&lt;365*2/12,I64*0.93,IF($B$5-I$6&lt;365*3/12,I64*0.86,IF($B$5-I$6&lt;365*4/12,I64*0.79,IF($B$5-I$6&lt;365*5/12,I64*0.72,IF($B$5-I$6&lt;365*6/12,I64*0.65,IF($B$5-I$6&lt;365*7/12,I64*0.58,IF($B$5-I$6&lt;365*8/12,I64*0.51,0))))))))+IF($B$5-I$6&gt;365,0,IF($B$5-I$6&gt;365*11/12,I64*0.23,IF($B$5-I$6&gt;365*10/12,I64*0.3,IF($B$5-I$6&gt;365*9/12,I64*0.37,IF($B$5-I$6&gt;365*8/12,I64*0.44,0)))))</f>
        <v>0</v>
      </c>
      <c r="CM64" s="15">
        <f>+IF($B$5-J$6&lt;365/12,J64,IF($B$5-J$6&lt;365*2/12,J64*0.93,IF($B$5-J$6&lt;365*3/12,J64*0.86,IF($B$5-J$6&lt;365*4/12,J64*0.79,IF($B$5-J$6&lt;365*5/12,J64*0.72,IF($B$5-J$6&lt;365*6/12,J64*0.65,IF($B$5-J$6&lt;365*7/12,J64*0.58,IF($B$5-J$6&lt;365*8/12,J64*0.51,0))))))))+IF($B$5-J$6&gt;365,0,IF($B$5-J$6&gt;365*11/12,J64*0.23,IF($B$5-J$6&gt;365*10/12,J64*0.3,IF($B$5-J$6&gt;365*9/12,J64*0.37,IF($B$5-J$6&gt;365*8/12,J64*0.44,0)))))</f>
        <v>0</v>
      </c>
      <c r="CN64" s="15">
        <f>+IF($B$5-K$6&lt;365/12,K64,IF($B$5-K$6&lt;365*2/12,K64*0.93,IF($B$5-K$6&lt;365*3/12,K64*0.86,IF($B$5-K$6&lt;365*4/12,K64*0.79,IF($B$5-K$6&lt;365*5/12,K64*0.72,IF($B$5-K$6&lt;365*6/12,K64*0.65,IF($B$5-K$6&lt;365*7/12,K64*0.58,IF($B$5-K$6&lt;365*8/12,K64*0.51,0))))))))+IF($B$5-K$6&gt;365,0,IF($B$5-K$6&gt;365*11/12,K64*0.23,IF($B$5-K$6&gt;365*10/12,K64*0.3,IF($B$5-K$6&gt;365*9/12,K64*0.37,IF($B$5-K$6&gt;365*8/12,K64*0.44,0)))))</f>
        <v>0</v>
      </c>
      <c r="CO64" s="15">
        <f>+IF($B$5-L$6&lt;365/12,L64,IF($B$5-L$6&lt;365*2/12,L64*0.93,IF($B$5-L$6&lt;365*3/12,L64*0.86,IF($B$5-L$6&lt;365*4/12,L64*0.79,IF($B$5-L$6&lt;365*5/12,L64*0.72,IF($B$5-L$6&lt;365*6/12,L64*0.65,IF($B$5-L$6&lt;365*7/12,L64*0.58,IF($B$5-L$6&lt;365*8/12,L64*0.51,0))))))))+IF($B$5-L$6&gt;365,0,IF($B$5-L$6&gt;365*11/12,L64*0.23,IF($B$5-L$6&gt;365*10/12,L64*0.3,IF($B$5-L$6&gt;365*9/12,L64*0.37,IF($B$5-L$6&gt;365*8/12,L64*0.44,0)))))</f>
        <v>0</v>
      </c>
      <c r="CP64" s="15">
        <f>+IF($B$5-M$6&lt;365/12,M64,IF($B$5-M$6&lt;365*2/12,M64*0.93,IF($B$5-M$6&lt;365*3/12,M64*0.86,IF($B$5-M$6&lt;365*4/12,M64*0.79,IF($B$5-M$6&lt;365*5/12,M64*0.72,IF($B$5-M$6&lt;365*6/12,M64*0.65,IF($B$5-M$6&lt;365*7/12,M64*0.58,IF($B$5-M$6&lt;365*8/12,M64*0.51,0))))))))+IF($B$5-M$6&gt;365,0,IF($B$5-M$6&gt;365*11/12,M64*0.23,IF($B$5-M$6&gt;365*10/12,M64*0.3,IF($B$5-M$6&gt;365*9/12,M64*0.37,IF($B$5-M$6&gt;365*8/12,M64*0.44,0)))))</f>
        <v>0</v>
      </c>
      <c r="CQ64" s="15">
        <f>+IF($B$5-N$6&lt;365/12,N64,IF($B$5-N$6&lt;365*2/12,N64*0.93,IF($B$5-N$6&lt;365*3/12,N64*0.86,IF($B$5-N$6&lt;365*4/12,N64*0.79,IF($B$5-N$6&lt;365*5/12,N64*0.72,IF($B$5-N$6&lt;365*6/12,N64*0.65,IF($B$5-N$6&lt;365*7/12,N64*0.58,IF($B$5-N$6&lt;365*8/12,N64*0.51,0))))))))+IF($B$5-N$6&gt;365,0,IF($B$5-N$6&gt;365*11/12,N64*0.23,IF($B$5-N$6&gt;365*10/12,N64*0.3,IF($B$5-N$6&gt;365*9/12,N64*0.37,IF($B$5-N$6&gt;365*8/12,N64*0.44,0)))))</f>
        <v>0</v>
      </c>
      <c r="CR64" s="15">
        <f>+IF($B$5-O$6&lt;365/12,O64,IF($B$5-O$6&lt;365*2/12,O64*0.93,IF($B$5-O$6&lt;365*3/12,O64*0.86,IF($B$5-O$6&lt;365*4/12,O64*0.79,IF($B$5-O$6&lt;365*5/12,O64*0.72,IF($B$5-O$6&lt;365*6/12,O64*0.65,IF($B$5-O$6&lt;365*7/12,O64*0.58,IF($B$5-O$6&lt;365*8/12,O64*0.51,0))))))))+IF($B$5-O$6&gt;365,0,IF($B$5-O$6&gt;365*11/12,O64*0.23,IF($B$5-O$6&gt;365*10/12,O64*0.3,IF($B$5-O$6&gt;365*9/12,O64*0.37,IF($B$5-O$6&gt;365*8/12,O64*0.44,0)))))</f>
        <v>0</v>
      </c>
      <c r="CS64" s="15">
        <f>+IF($B$5-P$6&lt;365/12,P64,IF($B$5-P$6&lt;365*2/12,P64*0.93,IF($B$5-P$6&lt;365*3/12,P64*0.86,IF($B$5-P$6&lt;365*4/12,P64*0.79,IF($B$5-P$6&lt;365*5/12,P64*0.72,IF($B$5-P$6&lt;365*6/12,P64*0.65,IF($B$5-P$6&lt;365*7/12,P64*0.58,IF($B$5-P$6&lt;365*8/12,P64*0.51,0))))))))+IF($B$5-P$6&gt;365,0,IF($B$5-P$6&gt;365*11/12,P64*0.23,IF($B$5-P$6&gt;365*10/12,P64*0.3,IF($B$5-P$6&gt;365*9/12,P64*0.37,IF($B$5-P$6&gt;365*8/12,P64*0.44,0)))))</f>
        <v>0</v>
      </c>
      <c r="CT64" s="15">
        <f>+IF($B$5-Q$6&lt;365/12,Q64,IF($B$5-Q$6&lt;365*2/12,Q64*0.93,IF($B$5-Q$6&lt;365*3/12,Q64*0.86,IF($B$5-Q$6&lt;365*4/12,Q64*0.79,IF($B$5-Q$6&lt;365*5/12,Q64*0.72,IF($B$5-Q$6&lt;365*6/12,Q64*0.65,IF($B$5-Q$6&lt;365*7/12,Q64*0.58,IF($B$5-Q$6&lt;365*8/12,Q64*0.51,0))))))))+IF($B$5-Q$6&gt;365,0,IF($B$5-Q$6&gt;365*11/12,Q64*0.23,IF($B$5-Q$6&gt;365*10/12,Q64*0.3,IF($B$5-Q$6&gt;365*9/12,Q64*0.37,IF($B$5-Q$6&gt;365*8/12,Q64*0.44,0)))))</f>
        <v>0</v>
      </c>
      <c r="CU64" s="15">
        <f>+IF($B$5-R$6&lt;365/12,R64,IF($B$5-R$6&lt;365*2/12,R64*0.93,IF($B$5-R$6&lt;365*3/12,R64*0.86,IF($B$5-R$6&lt;365*4/12,R64*0.79,IF($B$5-R$6&lt;365*5/12,R64*0.72,IF($B$5-R$6&lt;365*6/12,R64*0.65,IF($B$5-R$6&lt;365*7/12,R64*0.58,IF($B$5-R$6&lt;365*8/12,R64*0.51,0))))))))+IF($B$5-R$6&gt;365,0,IF($B$5-R$6&gt;365*11/12,R64*0.23,IF($B$5-R$6&gt;365*10/12,R64*0.3,IF($B$5-R$6&gt;365*9/12,R64*0.37,IF($B$5-R$6&gt;365*8/12,R64*0.44,0)))))</f>
        <v>0</v>
      </c>
      <c r="CV64" s="15">
        <f>+IF($B$5-S$6&lt;365/12,S64,IF($B$5-S$6&lt;365*2/12,S64*0.93,IF($B$5-S$6&lt;365*3/12,S64*0.86,IF($B$5-S$6&lt;365*4/12,S64*0.79,IF($B$5-S$6&lt;365*5/12,S64*0.72,IF($B$5-S$6&lt;365*6/12,S64*0.65,IF($B$5-S$6&lt;365*7/12,S64*0.58,IF($B$5-S$6&lt;365*8/12,S64*0.51,0))))))))+IF($B$5-S$6&gt;365,0,IF($B$5-S$6&gt;365*11/12,S64*0.23,IF($B$5-S$6&gt;365*10/12,S64*0.3,IF($B$5-S$6&gt;365*9/12,S64*0.37,IF($B$5-S$6&gt;365*8/12,S64*0.44,0)))))</f>
        <v>0</v>
      </c>
      <c r="CW64" s="15">
        <f>+IF($B$5-T$6&lt;365/12,T64,IF($B$5-T$6&lt;365*2/12,T64*0.93,IF($B$5-T$6&lt;365*3/12,T64*0.86,IF($B$5-T$6&lt;365*4/12,T64*0.79,IF($B$5-T$6&lt;365*5/12,T64*0.72,IF($B$5-T$6&lt;365*6/12,T64*0.65,IF($B$5-T$6&lt;365*7/12,T64*0.58,IF($B$5-T$6&lt;365*8/12,T64*0.51,0))))))))+IF($B$5-T$6&gt;365,0,IF($B$5-T$6&gt;365*11/12,T64*0.23,IF($B$5-T$6&gt;365*10/12,T64*0.3,IF($B$5-T$6&gt;365*9/12,T64*0.37,IF($B$5-T$6&gt;365*8/12,T64*0.44,0)))))</f>
        <v>0</v>
      </c>
      <c r="CX64" s="15">
        <f>+IF($B$5-U$6&lt;365/12,U64,IF($B$5-U$6&lt;365*2/12,U64*0.93,IF($B$5-U$6&lt;365*3/12,U64*0.86,IF($B$5-U$6&lt;365*4/12,U64*0.79,IF($B$5-U$6&lt;365*5/12,U64*0.72,IF($B$5-U$6&lt;365*6/12,U64*0.65,IF($B$5-U$6&lt;365*7/12,U64*0.58,IF($B$5-U$6&lt;365*8/12,U64*0.51,0))))))))+IF($B$5-U$6&gt;365,0,IF($B$5-U$6&gt;365*11/12,U64*0.23,IF($B$5-U$6&gt;365*10/12,U64*0.3,IF($B$5-U$6&gt;365*9/12,U64*0.37,IF($B$5-U$6&gt;365*8/12,U64*0.44,0)))))</f>
        <v>0</v>
      </c>
      <c r="CY64" s="15">
        <f>+IF($B$5-V$6&lt;365/12,V64,IF($B$5-V$6&lt;365*2/12,V64*0.93,IF($B$5-V$6&lt;365*3/12,V64*0.86,IF($B$5-V$6&lt;365*4/12,V64*0.79,IF($B$5-V$6&lt;365*5/12,V64*0.72,IF($B$5-V$6&lt;365*6/12,V64*0.65,IF($B$5-V$6&lt;365*7/12,V64*0.58,IF($B$5-V$6&lt;365*8/12,V64*0.51,0))))))))+IF($B$5-V$6&gt;365,0,IF($B$5-V$6&gt;365*11/12,V64*0.23,IF($B$5-V$6&gt;365*10/12,V64*0.3,IF($B$5-V$6&gt;365*9/12,V64*0.37,IF($B$5-V$6&gt;365*8/12,V64*0.44,0)))))</f>
        <v>0</v>
      </c>
      <c r="CZ64" s="15">
        <f>+IF($B$5-W$6&lt;365/12,W64,IF($B$5-W$6&lt;365*2/12,W64*0.93,IF($B$5-W$6&lt;365*3/12,W64*0.86,IF($B$5-W$6&lt;365*4/12,W64*0.79,IF($B$5-W$6&lt;365*5/12,W64*0.72,IF($B$5-W$6&lt;365*6/12,W64*0.65,IF($B$5-W$6&lt;365*7/12,W64*0.58,IF($B$5-W$6&lt;365*8/12,W64*0.51,0))))))))+IF($B$5-W$6&gt;365,0,IF($B$5-W$6&gt;365*11/12,W64*0.23,IF($B$5-W$6&gt;365*10/12,W64*0.3,IF($B$5-W$6&gt;365*9/12,W64*0.37,IF($B$5-W$6&gt;365*8/12,W64*0.44,0)))))</f>
        <v>0</v>
      </c>
      <c r="DA64" s="15">
        <f>+IF($B$5-X$6&lt;365/12,X64,IF($B$5-X$6&lt;365*2/12,X64*0.93,IF($B$5-X$6&lt;365*3/12,X64*0.86,IF($B$5-X$6&lt;365*4/12,X64*0.79,IF($B$5-X$6&lt;365*5/12,X64*0.72,IF($B$5-X$6&lt;365*6/12,X64*0.65,IF($B$5-X$6&lt;365*7/12,X64*0.58,IF($B$5-X$6&lt;365*8/12,X64*0.51,0))))))))+IF($B$5-X$6&gt;365,0,IF($B$5-X$6&gt;365*11/12,X64*0.23,IF($B$5-X$6&gt;365*10/12,X64*0.3,IF($B$5-X$6&gt;365*9/12,X64*0.37,IF($B$5-X$6&gt;365*8/12,X64*0.44,0)))))</f>
        <v>0</v>
      </c>
      <c r="DB64" s="15">
        <f>+IF($B$5-Y$6&lt;365/12,Y64,IF($B$5-Y$6&lt;365*2/12,Y64*0.93,IF($B$5-Y$6&lt;365*3/12,Y64*0.86,IF($B$5-Y$6&lt;365*4/12,Y64*0.79,IF($B$5-Y$6&lt;365*5/12,Y64*0.72,IF($B$5-Y$6&lt;365*6/12,Y64*0.65,IF($B$5-Y$6&lt;365*7/12,Y64*0.58,IF($B$5-Y$6&lt;365*8/12,Y64*0.51,0))))))))+IF($B$5-Y$6&gt;365,0,IF($B$5-Y$6&gt;365*11/12,Y64*0.23,IF($B$5-Y$6&gt;365*10/12,Y64*0.3,IF($B$5-Y$6&gt;365*9/12,Y64*0.37,IF($B$5-Y$6&gt;365*8/12,Y64*0.44,0)))))</f>
        <v>0</v>
      </c>
      <c r="DC64" s="15">
        <f>+IF($B$5-Z$6&lt;365/12,Z64,IF($B$5-Z$6&lt;365*2/12,Z64*0.93,IF($B$5-Z$6&lt;365*3/12,Z64*0.86,IF($B$5-Z$6&lt;365*4/12,Z64*0.79,IF($B$5-Z$6&lt;365*5/12,Z64*0.72,IF($B$5-Z$6&lt;365*6/12,Z64*0.65,IF($B$5-Z$6&lt;365*7/12,Z64*0.58,IF($B$5-Z$6&lt;365*8/12,Z64*0.51,0))))))))+IF($B$5-Z$6&gt;365,0,IF($B$5-Z$6&gt;365*11/12,Z64*0.23,IF($B$5-Z$6&gt;365*10/12,Z64*0.3,IF($B$5-Z$6&gt;365*9/12,Z64*0.37,IF($B$5-Z$6&gt;365*8/12,Z64*0.44,0)))))</f>
        <v>0</v>
      </c>
      <c r="DD64" s="15">
        <f>+IF($B$5-AA$6&lt;365/12,AA64,IF($B$5-AA$6&lt;365*2/12,AA64*0.93,IF($B$5-AA$6&lt;365*3/12,AA64*0.86,IF($B$5-AA$6&lt;365*4/12,AA64*0.79,IF($B$5-AA$6&lt;365*5/12,AA64*0.72,IF($B$5-AA$6&lt;365*6/12,AA64*0.65,IF($B$5-AA$6&lt;365*7/12,AA64*0.58,IF($B$5-AA$6&lt;365*8/12,AA64*0.51,0))))))))+IF($B$5-AA$6&gt;365,0,IF($B$5-AA$6&gt;365*11/12,AA64*0.23,IF($B$5-AA$6&gt;365*10/12,AA64*0.3,IF($B$5-AA$6&gt;365*9/12,AA64*0.37,IF($B$5-AA$6&gt;365*8/12,AA64*0.44,0)))))</f>
        <v>0</v>
      </c>
      <c r="DE64" s="15">
        <f>+IF($B$5-AB$6&lt;365/12,AB64,IF($B$5-AB$6&lt;365*2/12,AB64*0.93,IF($B$5-AB$6&lt;365*3/12,AB64*0.86,IF($B$5-AB$6&lt;365*4/12,AB64*0.79,IF($B$5-AB$6&lt;365*5/12,AB64*0.72,IF($B$5-AB$6&lt;365*6/12,AB64*0.65,IF($B$5-AB$6&lt;365*7/12,AB64*0.58,IF($B$5-AB$6&lt;365*8/12,AB64*0.51,0))))))))+IF($B$5-AB$6&gt;365,0,IF($B$5-AB$6&gt;365*11/12,AB64*0.23,IF($B$5-AB$6&gt;365*10/12,AB64*0.3,IF($B$5-AB$6&gt;365*9/12,AB64*0.37,IF($B$5-AB$6&gt;365*8/12,AB64*0.44,0)))))</f>
        <v>0</v>
      </c>
      <c r="DF64" s="15">
        <f>+IF($B$5-AC$6&lt;365/12,AC64,IF($B$5-AC$6&lt;365*2/12,AC64*0.93,IF($B$5-AC$6&lt;365*3/12,AC64*0.86,IF($B$5-AC$6&lt;365*4/12,AC64*0.79,IF($B$5-AC$6&lt;365*5/12,AC64*0.72,IF($B$5-AC$6&lt;365*6/12,AC64*0.65,IF($B$5-AC$6&lt;365*7/12,AC64*0.58,IF($B$5-AC$6&lt;365*8/12,AC64*0.51,0))))))))+IF($B$5-AC$6&gt;365,0,IF($B$5-AC$6&gt;365*11/12,AC64*0.23,IF($B$5-AC$6&gt;365*10/12,AC64*0.3,IF($B$5-AC$6&gt;365*9/12,AC64*0.37,IF($B$5-AC$6&gt;365*8/12,AC64*0.44,0)))))</f>
        <v>0</v>
      </c>
      <c r="DG64" s="15">
        <f>+IF($B$5-AD$6&lt;365/12,AD64,IF($B$5-AD$6&lt;365*2/12,AD64*0.93,IF($B$5-AD$6&lt;365*3/12,AD64*0.86,IF($B$5-AD$6&lt;365*4/12,AD64*0.79,IF($B$5-AD$6&lt;365*5/12,AD64*0.72,IF($B$5-AD$6&lt;365*6/12,AD64*0.65,IF($B$5-AD$6&lt;365*7/12,AD64*0.58,IF($B$5-AD$6&lt;365*8/12,AD64*0.51,0))))))))+IF($B$5-AD$6&gt;365,0,IF($B$5-AD$6&gt;365*11/12,AD64*0.23,IF($B$5-AD$6&gt;365*10/12,AD64*0.3,IF($B$5-AD$6&gt;365*9/12,AD64*0.37,IF($B$5-AD$6&gt;365*8/12,AD64*0.44,0)))))</f>
        <v>0</v>
      </c>
      <c r="DH64" s="15">
        <f>+IF($B$5-AE$6&lt;365/12,AE64,IF($B$5-AE$6&lt;365*2/12,AE64*0.93,IF($B$5-AE$6&lt;365*3/12,AE64*0.86,IF($B$5-AE$6&lt;365*4/12,AE64*0.79,IF($B$5-AE$6&lt;365*5/12,AE64*0.72,IF($B$5-AE$6&lt;365*6/12,AE64*0.65,IF($B$5-AE$6&lt;365*7/12,AE64*0.58,IF($B$5-AE$6&lt;365*8/12,AE64*0.51,0))))))))+IF($B$5-AE$6&gt;365,0,IF($B$5-AE$6&gt;365*11/12,AE64*0.23,IF($B$5-AE$6&gt;365*10/12,AE64*0.3,IF($B$5-AE$6&gt;365*9/12,AE64*0.37,IF($B$5-AE$6&gt;365*8/12,AE64*0.44,0)))))</f>
        <v>0</v>
      </c>
      <c r="DI64" s="15">
        <f>+IF($B$5-AF$6&lt;365/12,AF64,IF($B$5-AF$6&lt;365*2/12,AF64*0.93,IF($B$5-AF$6&lt;365*3/12,AF64*0.86,IF($B$5-AF$6&lt;365*4/12,AF64*0.79,IF($B$5-AF$6&lt;365*5/12,AF64*0.72,IF($B$5-AF$6&lt;365*6/12,AF64*0.65,IF($B$5-AF$6&lt;365*7/12,AF64*0.58,IF($B$5-AF$6&lt;365*8/12,AF64*0.51,0))))))))+IF($B$5-AF$6&gt;365,0,IF($B$5-AF$6&gt;365*11/12,AF64*0.23,IF($B$5-AF$6&gt;365*10/12,AF64*0.3,IF($B$5-AF$6&gt;365*9/12,AF64*0.37,IF($B$5-AF$6&gt;365*8/12,AF64*0.44,0)))))</f>
        <v>0</v>
      </c>
      <c r="DJ64" s="15">
        <f>+IF($B$5-AG$6&lt;365/12,AG64,IF($B$5-AG$6&lt;365*2/12,AG64*0.93,IF($B$5-AG$6&lt;365*3/12,AG64*0.86,IF($B$5-AG$6&lt;365*4/12,AG64*0.79,IF($B$5-AG$6&lt;365*5/12,AG64*0.72,IF($B$5-AG$6&lt;365*6/12,AG64*0.65,IF($B$5-AG$6&lt;365*7/12,AG64*0.58,IF($B$5-AG$6&lt;365*8/12,AG64*0.51,0))))))))+IF($B$5-AG$6&gt;365,0,IF($B$5-AG$6&gt;365*11/12,AG64*0.23,IF($B$5-AG$6&gt;365*10/12,AG64*0.3,IF($B$5-AG$6&gt;365*9/12,AG64*0.37,IF($B$5-AG$6&gt;365*8/12,AG64*0.44,0)))))</f>
        <v>7.3440000000000003</v>
      </c>
      <c r="DK64" s="15">
        <f>+IF($B$5-AH$6&lt;365/12,AH64,IF($B$5-AH$6&lt;365*2/12,AH64*0.93,IF($B$5-AH$6&lt;365*3/12,AH64*0.86,IF($B$5-AH$6&lt;365*4/12,AH64*0.79,IF($B$5-AH$6&lt;365*5/12,AH64*0.72,IF($B$5-AH$6&lt;365*6/12,AH64*0.65,IF($B$5-AH$6&lt;365*7/12,AH64*0.58,IF($B$5-AH$6&lt;365*8/12,AH64*0.51,0))))))))+IF($B$5-AH$6&gt;365,0,IF($B$5-AH$6&gt;365*11/12,AH64*0.23,IF($B$5-AH$6&gt;365*10/12,AH64*0.3,IF($B$5-AH$6&gt;365*9/12,AH64*0.37,IF($B$5-AH$6&gt;365*8/12,AH64*0.44,0)))))</f>
        <v>0</v>
      </c>
      <c r="DL64" s="15">
        <f>+IF($B$5-AI$6&lt;365/12,AI64,IF($B$5-AI$6&lt;365*2/12,AI64*0.93,IF($B$5-AI$6&lt;365*3/12,AI64*0.86,IF($B$5-AI$6&lt;365*4/12,AI64*0.79,IF($B$5-AI$6&lt;365*5/12,AI64*0.72,IF($B$5-AI$6&lt;365*6/12,AI64*0.65,IF($B$5-AI$6&lt;365*7/12,AI64*0.58,IF($B$5-AI$6&lt;365*8/12,AI64*0.51,0))))))))+IF($B$5-AI$6&gt;365,0,IF($B$5-AI$6&gt;365*11/12,AI64*0.23,IF($B$5-AI$6&gt;365*10/12,AI64*0.3,IF($B$5-AI$6&gt;365*9/12,AI64*0.37,IF($B$5-AI$6&gt;365*8/12,AI64*0.44,0)))))</f>
        <v>0</v>
      </c>
      <c r="DM64" s="15">
        <f>+IF($B$5-AJ$6&lt;365/12,AJ64,IF($B$5-AJ$6&lt;365*2/12,AJ64*0.93,IF($B$5-AJ$6&lt;365*3/12,AJ64*0.86,IF($B$5-AJ$6&lt;365*4/12,AJ64*0.79,IF($B$5-AJ$6&lt;365*5/12,AJ64*0.72,IF($B$5-AJ$6&lt;365*6/12,AJ64*0.65,IF($B$5-AJ$6&lt;365*7/12,AJ64*0.58,IF($B$5-AJ$6&lt;365*8/12,AJ64*0.51,0))))))))+IF($B$5-AJ$6&gt;365,0,IF($B$5-AJ$6&gt;365*11/12,AJ64*0.23,IF($B$5-AJ$6&gt;365*10/12,AJ64*0.3,IF($B$5-AJ$6&gt;365*9/12,AJ64*0.37,IF($B$5-AJ$6&gt;365*8/12,AJ64*0.44,0)))))</f>
        <v>0</v>
      </c>
      <c r="DN64" s="15">
        <f>+IF($B$5-AK$6&lt;365/12,AK64,IF($B$5-AK$6&lt;365*2/12,AK64*0.93,IF($B$5-AK$6&lt;365*3/12,AK64*0.86,IF($B$5-AK$6&lt;365*4/12,AK64*0.79,IF($B$5-AK$6&lt;365*5/12,AK64*0.72,IF($B$5-AK$6&lt;365*6/12,AK64*0.65,IF($B$5-AK$6&lt;365*7/12,AK64*0.58,IF($B$5-AK$6&lt;365*8/12,AK64*0.51,0))))))))+IF($B$5-AK$6&gt;365,0,IF($B$5-AK$6&gt;365*11/12,AK64*0.23,IF($B$5-AK$6&gt;365*10/12,AK64*0.3,IF($B$5-AK$6&gt;365*9/12,AK64*0.37,IF($B$5-AK$6&gt;365*8/12,AK64*0.44,0)))))</f>
        <v>0</v>
      </c>
      <c r="DO64" s="15">
        <f>+IF($B$5-AL$6&lt;365/12,AL64,IF($B$5-AL$6&lt;365*2/12,AL64*0.93,IF($B$5-AL$6&lt;365*3/12,AL64*0.86,IF($B$5-AL$6&lt;365*4/12,AL64*0.79,IF($B$5-AL$6&lt;365*5/12,AL64*0.72,IF($B$5-AL$6&lt;365*6/12,AL64*0.65,IF($B$5-AL$6&lt;365*7/12,AL64*0.58,IF($B$5-AL$6&lt;365*8/12,AL64*0.51,0))))))))+IF($B$5-AL$6&gt;365,0,IF($B$5-AL$6&gt;365*11/12,AL64*0.23,IF($B$5-AL$6&gt;365*10/12,AL64*0.3,IF($B$5-AL$6&gt;365*9/12,AL64*0.37,IF($B$5-AL$6&gt;365*8/12,AL64*0.44,0)))))</f>
        <v>0</v>
      </c>
      <c r="DP64" s="15">
        <f>+IF($B$5-AM$6&lt;365/12,AM64,IF($B$5-AM$6&lt;365*2/12,AM64*0.93,IF($B$5-AM$6&lt;365*3/12,AM64*0.86,IF($B$5-AM$6&lt;365*4/12,AM64*0.79,IF($B$5-AM$6&lt;365*5/12,AM64*0.72,IF($B$5-AM$6&lt;365*6/12,AM64*0.65,IF($B$5-AM$6&lt;365*7/12,AM64*0.58,IF($B$5-AM$6&lt;365*8/12,AM64*0.51,0))))))))+IF($B$5-AM$6&gt;365,0,IF($B$5-AM$6&gt;365*11/12,AM64*0.23,IF($B$5-AM$6&gt;365*10/12,AM64*0.3,IF($B$5-AM$6&gt;365*9/12,AM64*0.37,IF($B$5-AM$6&gt;365*8/12,AM64*0.44,0)))))</f>
        <v>0</v>
      </c>
      <c r="DQ64" s="15">
        <f>+IF($B$5-AN$6&lt;365/12,AN64,IF($B$5-AN$6&lt;365*2/12,AN64*0.93,IF($B$5-AN$6&lt;365*3/12,AN64*0.86,IF($B$5-AN$6&lt;365*4/12,AN64*0.79,IF($B$5-AN$6&lt;365*5/12,AN64*0.72,IF($B$5-AN$6&lt;365*6/12,AN64*0.65,IF($B$5-AN$6&lt;365*7/12,AN64*0.58,IF($B$5-AN$6&lt;365*8/12,AN64*0.51,0))))))))+IF($B$5-AN$6&gt;365,0,IF($B$5-AN$6&gt;365*11/12,AN64*0.23,IF($B$5-AN$6&gt;365*10/12,AN64*0.3,IF($B$5-AN$6&gt;365*9/12,AN64*0.37,IF($B$5-AN$6&gt;365*8/12,AN64*0.44,0)))))</f>
        <v>0</v>
      </c>
      <c r="DR64" s="15">
        <f>+IF($B$5-AO$6&lt;365/12,AO64,IF($B$5-AO$6&lt;365*2/12,AO64*0.93,IF($B$5-AO$6&lt;365*3/12,AO64*0.86,IF($B$5-AO$6&lt;365*4/12,AO64*0.79,IF($B$5-AO$6&lt;365*5/12,AO64*0.72,IF($B$5-AO$6&lt;365*6/12,AO64*0.65,IF($B$5-AO$6&lt;365*7/12,AO64*0.58,IF($B$5-AO$6&lt;365*8/12,AO64*0.51,0))))))))+IF($B$5-AO$6&gt;365,0,IF($B$5-AO$6&gt;365*11/12,AO64*0.23,IF($B$5-AO$6&gt;365*10/12,AO64*0.3,IF($B$5-AO$6&gt;365*9/12,AO64*0.37,IF($B$5-AO$6&gt;365*8/12,AO64*0.44,0)))))</f>
        <v>0</v>
      </c>
      <c r="DS64" s="15">
        <f>+IF($B$5-AP$6&lt;365/12,AP64,IF($B$5-AP$6&lt;365*2/12,AP64*0.93,IF($B$5-AP$6&lt;365*3/12,AP64*0.86,IF($B$5-AP$6&lt;365*4/12,AP64*0.79,IF($B$5-AP$6&lt;365*5/12,AP64*0.72,IF($B$5-AP$6&lt;365*6/12,AP64*0.65,IF($B$5-AP$6&lt;365*7/12,AP64*0.58,IF($B$5-AP$6&lt;365*8/12,AP64*0.51,0))))))))+IF($B$5-AP$6&gt;365,0,IF($B$5-AP$6&gt;365*11/12,AP64*0.23,IF($B$5-AP$6&gt;365*10/12,AP64*0.3,IF($B$5-AP$6&gt;365*9/12,AP64*0.37,IF($B$5-AP$6&gt;365*8/12,AP64*0.44,0)))))</f>
        <v>0</v>
      </c>
      <c r="DT64" s="15">
        <f>+IF($B$5-AQ$6&lt;365/12,AQ64,IF($B$5-AQ$6&lt;365*2/12,AQ64*0.93,IF($B$5-AQ$6&lt;365*3/12,AQ64*0.86,IF($B$5-AQ$6&lt;365*4/12,AQ64*0.79,IF($B$5-AQ$6&lt;365*5/12,AQ64*0.72,IF($B$5-AQ$6&lt;365*6/12,AQ64*0.65,IF($B$5-AQ$6&lt;365*7/12,AQ64*0.58,IF($B$5-AQ$6&lt;365*8/12,AQ64*0.51,0))))))))+IF($B$5-AQ$6&gt;365,0,IF($B$5-AQ$6&gt;365*11/12,AQ64*0.23,IF($B$5-AQ$6&gt;365*10/12,AQ64*0.3,IF($B$5-AQ$6&gt;365*9/12,AQ64*0.37,IF($B$5-AQ$6&gt;365*8/12,AQ64*0.44,0)))))</f>
        <v>0</v>
      </c>
      <c r="DU64" s="15">
        <f>+IF($B$5-AR$6&lt;365/12,AR64,IF($B$5-AR$6&lt;365*2/12,AR64*0.93,IF($B$5-AR$6&lt;365*3/12,AR64*0.86,IF($B$5-AR$6&lt;365*4/12,AR64*0.79,IF($B$5-AR$6&lt;365*5/12,AR64*0.72,IF($B$5-AR$6&lt;365*6/12,AR64*0.65,IF($B$5-AR$6&lt;365*7/12,AR64*0.58,IF($B$5-AR$6&lt;365*8/12,AR64*0.51,0))))))))+IF($B$5-AR$6&gt;365,0,IF($B$5-AR$6&gt;365*11/12,AR64*0.23,IF($B$5-AR$6&gt;365*10/12,AR64*0.3,IF($B$5-AR$6&gt;365*9/12,AR64*0.37,IF($B$5-AR$6&gt;365*8/12,AR64*0.44,0)))))</f>
        <v>0</v>
      </c>
      <c r="DV64" s="15">
        <f>+IF($B$5-AS$6&lt;365/12,AS64,IF($B$5-AS$6&lt;365*2/12,AS64*0.93,IF($B$5-AS$6&lt;365*3/12,AS64*0.86,IF($B$5-AS$6&lt;365*4/12,AS64*0.79,IF($B$5-AS$6&lt;365*5/12,AS64*0.72,IF($B$5-AS$6&lt;365*6/12,AS64*0.65,IF($B$5-AS$6&lt;365*7/12,AS64*0.58,IF($B$5-AS$6&lt;365*8/12,AS64*0.51,0))))))))+IF($B$5-AS$6&gt;365,0,IF($B$5-AS$6&gt;365*11/12,AS64*0.23,IF($B$5-AS$6&gt;365*10/12,AS64*0.3,IF($B$5-AS$6&gt;365*9/12,AS64*0.37,IF($B$5-AS$6&gt;365*8/12,AS64*0.44,0)))))</f>
        <v>0</v>
      </c>
      <c r="DW64" s="15">
        <f>+IF($B$5-AT$6&lt;365/12,AT64,IF($B$5-AT$6&lt;365*2/12,AT64*0.93,IF($B$5-AT$6&lt;365*3/12,AT64*0.86,IF($B$5-AT$6&lt;365*4/12,AT64*0.79,IF($B$5-AT$6&lt;365*5/12,AT64*0.72,IF($B$5-AT$6&lt;365*6/12,AT64*0.65,IF($B$5-AT$6&lt;365*7/12,AT64*0.58,IF($B$5-AT$6&lt;365*8/12,AT64*0.51,0))))))))+IF($B$5-AT$6&gt;365,0,IF($B$5-AT$6&gt;365*11/12,AT64*0.23,IF($B$5-AT$6&gt;365*10/12,AT64*0.3,IF($B$5-AT$6&gt;365*9/12,AT64*0.37,IF($B$5-AT$6&gt;365*8/12,AT64*0.44,0)))))</f>
        <v>0</v>
      </c>
      <c r="DX64" s="15">
        <f>+IF($B$5-AU$6&lt;365/12,AU64,IF($B$5-AU$6&lt;365*2/12,AU64*0.93,IF($B$5-AU$6&lt;365*3/12,AU64*0.86,IF($B$5-AU$6&lt;365*4/12,AU64*0.79,IF($B$5-AU$6&lt;365*5/12,AU64*0.72,IF($B$5-AU$6&lt;365*6/12,AU64*0.65,IF($B$5-AU$6&lt;365*7/12,AU64*0.58,IF($B$5-AU$6&lt;365*8/12,AU64*0.51,0))))))))+IF($B$5-AU$6&gt;365,0,IF($B$5-AU$6&gt;365*11/12,AU64*0.23,IF($B$5-AU$6&gt;365*10/12,AU64*0.3,IF($B$5-AU$6&gt;365*9/12,AU64*0.37,IF($B$5-AU$6&gt;365*8/12,AU64*0.44,0)))))</f>
        <v>0</v>
      </c>
      <c r="DY64" s="15">
        <f>+IF($B$5-AV$6&lt;365/12,AV64,IF($B$5-AV$6&lt;365*2/12,AV64*0.93,IF($B$5-AV$6&lt;365*3/12,AV64*0.86,IF($B$5-AV$6&lt;365*4/12,AV64*0.79,IF($B$5-AV$6&lt;365*5/12,AV64*0.72,IF($B$5-AV$6&lt;365*6/12,AV64*0.65,IF($B$5-AV$6&lt;365*7/12,AV64*0.58,IF($B$5-AV$6&lt;365*8/12,AV64*0.51,0))))))))+IF($B$5-AV$6&gt;365,0,IF($B$5-AV$6&gt;365*11/12,AV64*0.23,IF($B$5-AV$6&gt;365*10/12,AV64*0.3,IF($B$5-AV$6&gt;365*9/12,AV64*0.37,IF($B$5-AV$6&gt;365*8/12,AV64*0.44,0)))))</f>
        <v>0</v>
      </c>
      <c r="DZ64" s="15">
        <f>+IF($B$5-AW$6&lt;365/12,AW64,IF($B$5-AW$6&lt;365*2/12,AW64*0.93,IF($B$5-AW$6&lt;365*3/12,AW64*0.86,IF($B$5-AW$6&lt;365*4/12,AW64*0.79,IF($B$5-AW$6&lt;365*5/12,AW64*0.72,IF($B$5-AW$6&lt;365*6/12,AW64*0.65,IF($B$5-AW$6&lt;365*7/12,AW64*0.58,IF($B$5-AW$6&lt;365*8/12,AW64*0.51,0))))))))+IF($B$5-AW$6&gt;365,0,IF($B$5-AW$6&gt;365*11/12,AW64*0.23,IF($B$5-AW$6&gt;365*10/12,AW64*0.3,IF($B$5-AW$6&gt;365*9/12,AW64*0.37,IF($B$5-AW$6&gt;365*8/12,AW64*0.44,0)))))</f>
        <v>0</v>
      </c>
      <c r="EA64" s="15">
        <f>+IF($B$5-AX$6&lt;365/12,AX64,IF($B$5-AX$6&lt;365*2/12,AX64*0.93,IF($B$5-AX$6&lt;365*3/12,AX64*0.86,IF($B$5-AX$6&lt;365*4/12,AX64*0.79,IF($B$5-AX$6&lt;365*5/12,AX64*0.72,IF($B$5-AX$6&lt;365*6/12,AX64*0.65,IF($B$5-AX$6&lt;365*7/12,AX64*0.58,IF($B$5-AX$6&lt;365*8/12,AX64*0.51,0))))))))+IF($B$5-AX$6&gt;365,0,IF($B$5-AX$6&gt;365*11/12,AX64*0.23,IF($B$5-AX$6&gt;365*10/12,AX64*0.3,IF($B$5-AX$6&gt;365*9/12,AX64*0.37,IF($B$5-AX$6&gt;365*8/12,AX64*0.44,0)))))</f>
        <v>0</v>
      </c>
      <c r="EB64" s="15">
        <f>+IF($B$5-AY$6&lt;365/12,AY64,IF($B$5-AY$6&lt;365*2/12,AY64*0.93,IF($B$5-AY$6&lt;365*3/12,AY64*0.86,IF($B$5-AY$6&lt;365*4/12,AY64*0.79,IF($B$5-AY$6&lt;365*5/12,AY64*0.72,IF($B$5-AY$6&lt;365*6/12,AY64*0.65,IF($B$5-AY$6&lt;365*7/12,AY64*0.58,IF($B$5-AY$6&lt;365*8/12,AY64*0.51,0))))))))+IF($B$5-AY$6&gt;365,0,IF($B$5-AY$6&gt;365*11/12,AY64*0.23,IF($B$5-AY$6&gt;365*10/12,AY64*0.3,IF($B$5-AY$6&gt;365*9/12,AY64*0.37,IF($B$5-AY$6&gt;365*8/12,AY64*0.44,0)))))</f>
        <v>0</v>
      </c>
      <c r="EC64" s="15">
        <f>+IF($B$5-AZ$6&lt;365/12,AZ64,IF($B$5-AZ$6&lt;365*2/12,AZ64*0.93,IF($B$5-AZ$6&lt;365*3/12,AZ64*0.86,IF($B$5-AZ$6&lt;365*4/12,AZ64*0.79,IF($B$5-AZ$6&lt;365*5/12,AZ64*0.72,IF($B$5-AZ$6&lt;365*6/12,AZ64*0.65,IF($B$5-AZ$6&lt;365*7/12,AZ64*0.58,IF($B$5-AZ$6&lt;365*8/12,AZ64*0.51,0))))))))+IF($B$5-AZ$6&gt;365,0,IF($B$5-AZ$6&gt;365*11/12,AZ64*0.23,IF($B$5-AZ$6&gt;365*10/12,AZ64*0.3,IF($B$5-AZ$6&gt;365*9/12,AZ64*0.37,IF($B$5-AZ$6&gt;365*8/12,AZ64*0.44,0)))))</f>
        <v>0</v>
      </c>
      <c r="ED64" s="15">
        <f>+IF($B$5-BA$6&lt;365/12,BA64,IF($B$5-BA$6&lt;365*2/12,BA64*0.93,IF($B$5-BA$6&lt;365*3/12,BA64*0.86,IF($B$5-BA$6&lt;365*4/12,BA64*0.79,IF($B$5-BA$6&lt;365*5/12,BA64*0.72,IF($B$5-BA$6&lt;365*6/12,BA64*0.65,IF($B$5-BA$6&lt;365*7/12,BA64*0.58,IF($B$5-BA$6&lt;365*8/12,BA64*0.51,0))))))))+IF($B$5-BA$6&gt;365,0,IF($B$5-BA$6&gt;365*11/12,BA64*0.23,IF($B$5-BA$6&gt;365*10/12,BA64*0.3,IF($B$5-BA$6&gt;365*9/12,BA64*0.37,IF($B$5-BA$6&gt;365*8/12,BA64*0.44,0)))))</f>
        <v>0</v>
      </c>
      <c r="EE64" s="15">
        <f>+IF($B$5-BB$6&lt;365/12,BB64,IF($B$5-BB$6&lt;365*2/12,BB64*0.93,IF($B$5-BB$6&lt;365*3/12,BB64*0.86,IF($B$5-BB$6&lt;365*4/12,BB64*0.79,IF($B$5-BB$6&lt;365*5/12,BB64*0.72,IF($B$5-BB$6&lt;365*6/12,BB64*0.65,IF($B$5-BB$6&lt;365*7/12,BB64*0.58,IF($B$5-BB$6&lt;365*8/12,BB64*0.51,0))))))))+IF($B$5-BB$6&gt;365,0,IF($B$5-BB$6&gt;365*11/12,BB64*0.23,IF($B$5-BB$6&gt;365*10/12,BB64*0.3,IF($B$5-BB$6&gt;365*9/12,BB64*0.37,IF($B$5-BB$6&gt;365*8/12,BB64*0.44,0)))))</f>
        <v>0</v>
      </c>
      <c r="EF64" s="15">
        <f>+IF($B$5-BC$6&lt;365/12,BC64,IF($B$5-BC$6&lt;365*2/12,BC64*0.93,IF($B$5-BC$6&lt;365*3/12,BC64*0.86,IF($B$5-BC$6&lt;365*4/12,BC64*0.79,IF($B$5-BC$6&lt;365*5/12,BC64*0.72,IF($B$5-BC$6&lt;365*6/12,BC64*0.65,IF($B$5-BC$6&lt;365*7/12,BC64*0.58,IF($B$5-BC$6&lt;365*8/12,BC64*0.51,0))))))))+IF($B$5-BC$6&gt;365,0,IF($B$5-BC$6&gt;365*11/12,BC64*0.23,IF($B$5-BC$6&gt;365*10/12,BC64*0.3,IF($B$5-BC$6&gt;365*9/12,BC64*0.37,IF($B$5-BC$6&gt;365*8/12,BC64*0.44,0)))))</f>
        <v>0</v>
      </c>
      <c r="EG64" s="15">
        <f>+IF($B$5-BD$6&lt;365/12,BD64,IF($B$5-BD$6&lt;365*2/12,BD64*0.93,IF($B$5-BD$6&lt;365*3/12,BD64*0.86,IF($B$5-BD$6&lt;365*4/12,BD64*0.79,IF($B$5-BD$6&lt;365*5/12,BD64*0.72,IF($B$5-BD$6&lt;365*6/12,BD64*0.65,IF($B$5-BD$6&lt;365*7/12,BD64*0.58,IF($B$5-BD$6&lt;365*8/12,BD64*0.51,0))))))))+IF($B$5-BD$6&gt;365,0,IF($B$5-BD$6&gt;365*11/12,BD64*0.23,IF($B$5-BD$6&gt;365*10/12,BD64*0.3,IF($B$5-BD$6&gt;365*9/12,BD64*0.37,IF($B$5-BD$6&gt;365*8/12,BD64*0.44,0)))))</f>
        <v>0</v>
      </c>
      <c r="EH64" s="15">
        <f>+IF($B$5-BE$6&lt;365/12,BE64,IF($B$5-BE$6&lt;365*2/12,BE64*0.93,IF($B$5-BE$6&lt;365*3/12,BE64*0.86,IF($B$5-BE$6&lt;365*4/12,BE64*0.79,IF($B$5-BE$6&lt;365*5/12,BE64*0.72,IF($B$5-BE$6&lt;365*6/12,BE64*0.65,IF($B$5-BE$6&lt;365*7/12,BE64*0.58,IF($B$5-BE$6&lt;365*8/12,BE64*0.51,0))))))))+IF($B$5-BE$6&gt;365,0,IF($B$5-BE$6&gt;365*11/12,BE64*0.23,IF($B$5-BE$6&gt;365*10/12,BE64*0.3,IF($B$5-BE$6&gt;365*9/12,BE64*0.37,IF($B$5-BE$6&gt;365*8/12,BE64*0.44,0)))))</f>
        <v>0</v>
      </c>
      <c r="EI64" s="15">
        <f>+IF($B$5-BF$6&lt;365/12,BF64,IF($B$5-BF$6&lt;365*2/12,BF64*0.93,IF($B$5-BF$6&lt;365*3/12,BF64*0.86,IF($B$5-BF$6&lt;365*4/12,BF64*0.79,IF($B$5-BF$6&lt;365*5/12,BF64*0.72,IF($B$5-BF$6&lt;365*6/12,BF64*0.65,IF($B$5-BF$6&lt;365*7/12,BF64*0.58,IF($B$5-BF$6&lt;365*8/12,BF64*0.51,0))))))))+IF($B$5-BF$6&gt;365,0,IF($B$5-BF$6&gt;365*11/12,BF64*0.23,IF($B$5-BF$6&gt;365*10/12,BF64*0.3,IF($B$5-BF$6&gt;365*9/12,BF64*0.37,IF($B$5-BF$6&gt;365*8/12,BF64*0.44,0)))))</f>
        <v>0</v>
      </c>
      <c r="EJ64" s="15">
        <f>+IF($B$5-BG$6&lt;365/12,BG64,IF($B$5-BG$6&lt;365*2/12,BG64*0.93,IF($B$5-BG$6&lt;365*3/12,BG64*0.86,IF($B$5-BG$6&lt;365*4/12,BG64*0.79,IF($B$5-BG$6&lt;365*5/12,BG64*0.72,IF($B$5-BG$6&lt;365*6/12,BG64*0.65,IF($B$5-BG$6&lt;365*7/12,BG64*0.58,IF($B$5-BG$6&lt;365*8/12,BG64*0.51,0))))))))+IF($B$5-BG$6&gt;365,0,IF($B$5-BG$6&gt;365*11/12,BG64*0.23,IF($B$5-BG$6&gt;365*10/12,BG64*0.3,IF($B$5-BG$6&gt;365*9/12,BG64*0.37,IF($B$5-BG$6&gt;365*8/12,BG64*0.44,0)))))</f>
        <v>0</v>
      </c>
      <c r="EK64" s="15">
        <f>+IF($B$5-BH$6&lt;365/12,BH64,IF($B$5-BH$6&lt;365*2/12,BH64*0.93,IF($B$5-BH$6&lt;365*3/12,BH64*0.86,IF($B$5-BH$6&lt;365*4/12,BH64*0.79,IF($B$5-BH$6&lt;365*5/12,BH64*0.72,IF($B$5-BH$6&lt;365*6/12,BH64*0.65,IF($B$5-BH$6&lt;365*7/12,BH64*0.58,IF($B$5-BH$6&lt;365*8/12,BH64*0.51,0))))))))+IF($B$5-BH$6&gt;365,0,IF($B$5-BH$6&gt;365*11/12,BH64*0.23,IF($B$5-BH$6&gt;365*10/12,BH64*0.3,IF($B$5-BH$6&gt;365*9/12,BH64*0.37,IF($B$5-BH$6&gt;365*8/12,BH64*0.44,0)))))</f>
        <v>0</v>
      </c>
      <c r="EL64" s="15">
        <f>+IF($B$5-BI$6&lt;365/12,BI64,IF($B$5-BI$6&lt;365*2/12,BI64*0.93,IF($B$5-BI$6&lt;365*3/12,BI64*0.86,IF($B$5-BI$6&lt;365*4/12,BI64*0.79,IF($B$5-BI$6&lt;365*5/12,BI64*0.72,IF($B$5-BI$6&lt;365*6/12,BI64*0.65,IF($B$5-BI$6&lt;365*7/12,BI64*0.58,IF($B$5-BI$6&lt;365*8/12,BI64*0.51,0))))))))+IF($B$5-BI$6&gt;365,0,IF($B$5-BI$6&gt;365*11/12,BI64*0.23,IF($B$5-BI$6&gt;365*10/12,BI64*0.3,IF($B$5-BI$6&gt;365*9/12,BI64*0.37,IF($B$5-BI$6&gt;365*8/12,BI64*0.44,0)))))</f>
        <v>0</v>
      </c>
      <c r="EM64" s="15">
        <f>+IF($B$5-BJ$6&lt;365/12,BJ64,IF($B$5-BJ$6&lt;365*2/12,BJ64*0.93,IF($B$5-BJ$6&lt;365*3/12,BJ64*0.86,IF($B$5-BJ$6&lt;365*4/12,BJ64*0.79,IF($B$5-BJ$6&lt;365*5/12,BJ64*0.72,IF($B$5-BJ$6&lt;365*6/12,BJ64*0.65,IF($B$5-BJ$6&lt;365*7/12,BJ64*0.58,IF($B$5-BJ$6&lt;365*8/12,BJ64*0.51,0))))))))+IF($B$5-BJ$6&gt;365,0,IF($B$5-BJ$6&gt;365*11/12,BJ64*0.23,IF($B$5-BJ$6&gt;365*10/12,BJ64*0.3,IF($B$5-BJ$6&gt;365*9/12,BJ64*0.37,IF($B$5-BJ$6&gt;365*8/12,BJ64*0.44,0)))))</f>
        <v>0</v>
      </c>
      <c r="EN64" s="15">
        <f>+IF($B$5-BK$6&lt;365/12,BK64,IF($B$5-BK$6&lt;365*2/12,BK64*0.93,IF($B$5-BK$6&lt;365*3/12,BK64*0.86,IF($B$5-BK$6&lt;365*4/12,BK64*0.79,IF($B$5-BK$6&lt;365*5/12,BK64*0.72,IF($B$5-BK$6&lt;365*6/12,BK64*0.65,IF($B$5-BK$6&lt;365*7/12,BK64*0.58,IF($B$5-BK$6&lt;365*8/12,BK64*0.51,0))))))))+IF($B$5-BK$6&gt;365,0,IF($B$5-BK$6&gt;365*11/12,BK64*0.23,IF($B$5-BK$6&gt;365*10/12,BK64*0.3,IF($B$5-BK$6&gt;365*9/12,BK64*0.37,IF($B$5-BK$6&gt;365*8/12,BK64*0.44,0)))))</f>
        <v>0</v>
      </c>
      <c r="EO64" s="15">
        <f>+IF($B$5-BL$6&lt;365/12,BL64,IF($B$5-BL$6&lt;365*2/12,BL64*0.93,IF($B$5-BL$6&lt;365*3/12,BL64*0.86,IF($B$5-BL$6&lt;365*4/12,BL64*0.79,IF($B$5-BL$6&lt;365*5/12,BL64*0.72,IF($B$5-BL$6&lt;365*6/12,BL64*0.65,IF($B$5-BL$6&lt;365*7/12,BL64*0.58,IF($B$5-BL$6&lt;365*8/12,BL64*0.51,0))))))))+IF($B$5-BL$6&gt;365,0,IF($B$5-BL$6&gt;365*11/12,BL64*0.23,IF($B$5-BL$6&gt;365*10/12,BL64*0.3,IF($B$5-BL$6&gt;365*9/12,BL64*0.37,IF($B$5-BL$6&gt;365*8/12,BL64*0.44,0)))))</f>
        <v>0</v>
      </c>
      <c r="EP64" s="15">
        <f>+IF($B$5-BM$6&lt;365/12,BM64,IF($B$5-BM$6&lt;365*2/12,BM64*0.93,IF($B$5-BM$6&lt;365*3/12,BM64*0.86,IF($B$5-BM$6&lt;365*4/12,BM64*0.79,IF($B$5-BM$6&lt;365*5/12,BM64*0.72,IF($B$5-BM$6&lt;365*6/12,BM64*0.65,IF($B$5-BM$6&lt;365*7/12,BM64*0.58,IF($B$5-BM$6&lt;365*8/12,BM64*0.51,0))))))))+IF($B$5-BM$6&gt;365,0,IF($B$5-BM$6&gt;365*11/12,BM64*0.23,IF($B$5-BM$6&gt;365*10/12,BM64*0.3,IF($B$5-BM$6&gt;365*9/12,BM64*0.37,IF($B$5-BM$6&gt;365*8/12,BM64*0.44,0)))))</f>
        <v>0</v>
      </c>
      <c r="EQ64" s="15">
        <f>+IF($B$5-BN$6&lt;365/12,BN64,IF($B$5-BN$6&lt;365*2/12,BN64*0.93,IF($B$5-BN$6&lt;365*3/12,BN64*0.86,IF($B$5-BN$6&lt;365*4/12,BN64*0.79,IF($B$5-BN$6&lt;365*5/12,BN64*0.72,IF($B$5-BN$6&lt;365*6/12,BN64*0.65,IF($B$5-BN$6&lt;365*7/12,BN64*0.58,IF($B$5-BN$6&lt;365*8/12,BN64*0.51,0))))))))+IF($B$5-BN$6&gt;365,0,IF($B$5-BN$6&gt;365*11/12,BN64*0.23,IF($B$5-BN$6&gt;365*10/12,BN64*0.3,IF($B$5-BN$6&gt;365*9/12,BN64*0.37,IF($B$5-BN$6&gt;365*8/12,BN64*0.44,0)))))</f>
        <v>0</v>
      </c>
      <c r="ER64" s="15">
        <f>+IF($B$5-BO$6&lt;365/12,BO64,IF($B$5-BO$6&lt;365*2/12,BO64*0.93,IF($B$5-BO$6&lt;365*3/12,BO64*0.86,IF($B$5-BO$6&lt;365*4/12,BO64*0.79,IF($B$5-BO$6&lt;365*5/12,BO64*0.72,IF($B$5-BO$6&lt;365*6/12,BO64*0.65,IF($B$5-BO$6&lt;365*7/12,BO64*0.58,IF($B$5-BO$6&lt;365*8/12,BO64*0.51,0))))))))+IF($B$5-BO$6&gt;365,0,IF($B$5-BO$6&gt;365*11/12,BO64*0.23,IF($B$5-BO$6&gt;365*10/12,BO64*0.3,IF($B$5-BO$6&gt;365*9/12,BO64*0.37,IF($B$5-BO$6&gt;365*8/12,BO64*0.44,0)))))</f>
        <v>0</v>
      </c>
      <c r="ES64" s="15">
        <f>+IF($B$5-BP$6&lt;365/12,BP64,IF($B$5-BP$6&lt;365*2/12,BP64*0.93,IF($B$5-BP$6&lt;365*3/12,BP64*0.86,IF($B$5-BP$6&lt;365*4/12,BP64*0.79,IF($B$5-BP$6&lt;365*5/12,BP64*0.72,IF($B$5-BP$6&lt;365*6/12,BP64*0.65,IF($B$5-BP$6&lt;365*7/12,BP64*0.58,IF($B$5-BP$6&lt;365*8/12,BP64*0.51,0))))))))+IF($B$5-BP$6&gt;365,0,IF($B$5-BP$6&gt;365*11/12,BP64*0.23,IF($B$5-BP$6&gt;365*10/12,BP64*0.3,IF($B$5-BP$6&gt;365*9/12,BP64*0.37,IF($B$5-BP$6&gt;365*8/12,BP64*0.44,0)))))</f>
        <v>0</v>
      </c>
      <c r="ET64" s="15">
        <f>+IF($B$5-BQ$6&lt;365/12,BQ64,IF($B$5-BQ$6&lt;365*2/12,BQ64*0.93,IF($B$5-BQ$6&lt;365*3/12,BQ64*0.86,IF($B$5-BQ$6&lt;365*4/12,BQ64*0.79,IF($B$5-BQ$6&lt;365*5/12,BQ64*0.72,IF($B$5-BQ$6&lt;365*6/12,BQ64*0.65,IF($B$5-BQ$6&lt;365*7/12,BQ64*0.58,IF($B$5-BQ$6&lt;365*8/12,BQ64*0.51,0))))))))+IF($B$5-BQ$6&gt;365,0,IF($B$5-BQ$6&gt;365*11/12,BQ64*0.23,IF($B$5-BQ$6&gt;365*10/12,BQ64*0.3,IF($B$5-BQ$6&gt;365*9/12,BQ64*0.37,IF($B$5-BQ$6&gt;365*8/12,BQ64*0.44,0)))))</f>
        <v>0</v>
      </c>
      <c r="EU64" s="15">
        <f>+IF($B$5-BR$6&lt;365/12,BR64,IF($B$5-BR$6&lt;365*2/12,BR64*0.93,IF($B$5-BR$6&lt;365*3/12,BR64*0.86,IF($B$5-BR$6&lt;365*4/12,BR64*0.79,IF($B$5-BR$6&lt;365*5/12,BR64*0.72,IF($B$5-BR$6&lt;365*6/12,BR64*0.65,IF($B$5-BR$6&lt;365*7/12,BR64*0.58,IF($B$5-BR$6&lt;365*8/12,BR64*0.51,0))))))))+IF($B$5-BR$6&gt;365,0,IF($B$5-BR$6&gt;365*11/12,BR64*0.23,IF($B$5-BR$6&gt;365*10/12,BR64*0.3,IF($B$5-BR$6&gt;365*9/12,BR64*0.37,IF($B$5-BR$6&gt;365*8/12,BR64*0.44,0)))))</f>
        <v>0</v>
      </c>
      <c r="EV64" s="15">
        <f>+IF($B$5-BS$6&lt;365/12,BS64,IF($B$5-BS$6&lt;365*2/12,BS64*0.93,IF($B$5-BS$6&lt;365*3/12,BS64*0.86,IF($B$5-BS$6&lt;365*4/12,BS64*0.79,IF($B$5-BS$6&lt;365*5/12,BS64*0.72,IF($B$5-BS$6&lt;365*6/12,BS64*0.65,IF($B$5-BS$6&lt;365*7/12,BS64*0.58,IF($B$5-BS$6&lt;365*8/12,BS64*0.51,0))))))))+IF($B$5-BS$6&gt;365,0,IF($B$5-BS$6&gt;365*11/12,BS64*0.23,IF($B$5-BS$6&gt;365*10/12,BS64*0.3,IF($B$5-BS$6&gt;365*9/12,BS64*0.37,IF($B$5-BS$6&gt;365*8/12,BS64*0.44,0)))))</f>
        <v>0</v>
      </c>
      <c r="EW64" s="15">
        <f>+IF($B$5-BT$6&lt;365/12,BT64,IF($B$5-BT$6&lt;365*2/12,BT64*0.93,IF($B$5-BT$6&lt;365*3/12,BT64*0.86,IF($B$5-BT$6&lt;365*4/12,BT64*0.79,IF($B$5-BT$6&lt;365*5/12,BT64*0.72,IF($B$5-BT$6&lt;365*6/12,BT64*0.65,IF($B$5-BT$6&lt;365*7/12,BT64*0.58,IF($B$5-BT$6&lt;365*8/12,BT64*0.51,0))))))))+IF($B$5-BT$6&gt;365,0,IF($B$5-BT$6&gt;365*11/12,BT64*0.23,IF($B$5-BT$6&gt;365*10/12,BT64*0.3,IF($B$5-BT$6&gt;365*9/12,BT64*0.37,IF($B$5-BT$6&gt;365*8/12,BT64*0.44,0)))))</f>
        <v>0</v>
      </c>
      <c r="EX64" s="15">
        <f>+IF($B$5-BU$6&lt;365/12,BU64,IF($B$5-BU$6&lt;365*2/12,BU64*0.93,IF($B$5-BU$6&lt;365*3/12,BU64*0.86,IF($B$5-BU$6&lt;365*4/12,BU64*0.79,IF($B$5-BU$6&lt;365*5/12,BU64*0.72,IF($B$5-BU$6&lt;365*6/12,BU64*0.65,IF($B$5-BU$6&lt;365*7/12,BU64*0.58,IF($B$5-BU$6&lt;365*8/12,BU64*0.51,0))))))))+IF($B$5-BU$6&gt;365,0,IF($B$5-BU$6&gt;365*11/12,BU64*0.23,IF($B$5-BU$6&gt;365*10/12,BU64*0.3,IF($B$5-BU$6&gt;365*9/12,BU64*0.37,IF($B$5-BU$6&gt;365*8/12,BU64*0.44,0)))))</f>
        <v>0</v>
      </c>
      <c r="EY64" s="15">
        <f>+IF($B$5-BV$6&lt;365/12,BV64,IF($B$5-BV$6&lt;365*2/12,BV64*0.93,IF($B$5-BV$6&lt;365*3/12,BV64*0.86,IF($B$5-BV$6&lt;365*4/12,BV64*0.79,IF($B$5-BV$6&lt;365*5/12,BV64*0.72,IF($B$5-BV$6&lt;365*6/12,BV64*0.65,IF($B$5-BV$6&lt;365*7/12,BV64*0.58,IF($B$5-BV$6&lt;365*8/12,BV64*0.51,0))))))))+IF($B$5-BV$6&gt;365,0,IF($B$5-BV$6&gt;365*11/12,BV64*0.23,IF($B$5-BV$6&gt;365*10/12,BV64*0.3,IF($B$5-BV$6&gt;365*9/12,BV64*0.37,IF($B$5-BV$6&gt;365*8/12,BV64*0.44,0)))))</f>
        <v>0</v>
      </c>
      <c r="EZ64" s="15">
        <f>+IF($B$5-BW$6&lt;365/12,BW64,IF($B$5-BW$6&lt;365*2/12,BW64*0.93,IF($B$5-BW$6&lt;365*3/12,BW64*0.86,IF($B$5-BW$6&lt;365*4/12,BW64*0.79,IF($B$5-BW$6&lt;365*5/12,BW64*0.72,IF($B$5-BW$6&lt;365*6/12,BW64*0.65,IF($B$5-BW$6&lt;365*7/12,BW64*0.58,IF($B$5-BW$6&lt;365*8/12,BW64*0.51,0))))))))+IF($B$5-BW$6&gt;365,0,IF($B$5-BW$6&gt;365*11/12,BW64*0.23,IF($B$5-BW$6&gt;365*10/12,BW64*0.3,IF($B$5-BW$6&gt;365*9/12,BW64*0.37,IF($B$5-BW$6&gt;365*8/12,BW64*0.44,0)))))</f>
        <v>0</v>
      </c>
      <c r="FA64" s="15">
        <f>+IF($B$5-BX$6&lt;365/12,BX64,IF($B$5-BX$6&lt;365*2/12,BX64*0.93,IF($B$5-BX$6&lt;365*3/12,BX64*0.86,IF($B$5-BX$6&lt;365*4/12,BX64*0.79,IF($B$5-BX$6&lt;365*5/12,BX64*0.72,IF($B$5-BX$6&lt;365*6/12,BX64*0.65,IF($B$5-BX$6&lt;365*7/12,BX64*0.58,IF($B$5-BX$6&lt;365*8/12,BX64*0.51,0))))))))+IF($B$5-BX$6&gt;365,0,IF($B$5-BX$6&gt;365*11/12,BX64*0.23,IF($B$5-BX$6&gt;365*10/12,BX64*0.3,IF($B$5-BX$6&gt;365*9/12,BX64*0.37,IF($B$5-BX$6&gt;365*8/12,BX64*0.44,0)))))</f>
        <v>0</v>
      </c>
      <c r="FB64" s="15">
        <f>+IF($B$5-BY$6&lt;365/12,BY64,IF($B$5-BY$6&lt;365*2/12,BY64*0.93,IF($B$5-BY$6&lt;365*3/12,BY64*0.86,IF($B$5-BY$6&lt;365*4/12,BY64*0.79,IF($B$5-BY$6&lt;365*5/12,BY64*0.72,IF($B$5-BY$6&lt;365*6/12,BY64*0.65,IF($B$5-BY$6&lt;365*7/12,BY64*0.58,IF($B$5-BY$6&lt;365*8/12,BY64*0.51,0))))))))+IF($B$5-BY$6&gt;365,0,IF($B$5-BY$6&gt;365*11/12,BY64*0.23,IF($B$5-BY$6&gt;365*10/12,BY64*0.3,IF($B$5-BY$6&gt;365*9/12,BY64*0.37,IF($B$5-BY$6&gt;365*8/12,BY64*0.44,0)))))</f>
        <v>0</v>
      </c>
      <c r="FC64" s="15">
        <f>+IF($B$5-BZ$6&lt;365/12,BZ64,IF($B$5-BZ$6&lt;365*2/12,BZ64*0.93,IF($B$5-BZ$6&lt;365*3/12,BZ64*0.86,IF($B$5-BZ$6&lt;365*4/12,BZ64*0.79,IF($B$5-BZ$6&lt;365*5/12,BZ64*0.72,IF($B$5-BZ$6&lt;365*6/12,BZ64*0.65,IF($B$5-BZ$6&lt;365*7/12,BZ64*0.58,IF($B$5-BZ$6&lt;365*8/12,BZ64*0.51,0))))))))+IF($B$5-BZ$6&gt;365,0,IF($B$5-BZ$6&gt;365*11/12,BZ64*0.23,IF($B$5-BZ$6&gt;365*10/12,BZ64*0.3,IF($B$5-BZ$6&gt;365*9/12,BZ64*0.37,IF($B$5-BZ$6&gt;365*8/12,BZ64*0.44,0)))))</f>
        <v>0</v>
      </c>
      <c r="FD64" s="15">
        <f>+IF($B$5-CA$6&lt;365/12,CA64,IF($B$5-CA$6&lt;365*2/12,CA64*0.93,IF($B$5-CA$6&lt;365*3/12,CA64*0.86,IF($B$5-CA$6&lt;365*4/12,CA64*0.79,IF($B$5-CA$6&lt;365*5/12,CA64*0.72,IF($B$5-CA$6&lt;365*6/12,CA64*0.65,IF($B$5-CA$6&lt;365*7/12,CA64*0.58,IF($B$5-CA$6&lt;365*8/12,CA64*0.51,0))))))))+IF($B$5-CA$6&gt;365,0,IF($B$5-CA$6&gt;365*11/12,CA64*0.23,IF($B$5-CA$6&gt;365*10/12,CA64*0.3,IF($B$5-CA$6&gt;365*9/12,CA64*0.37,IF($B$5-CA$6&gt;365*8/12,CA64*0.44,0)))))</f>
        <v>0</v>
      </c>
      <c r="FE64" s="15">
        <f>+IF($B$5-CB$6&lt;365/12,CB64,IF($B$5-CB$6&lt;365*2/12,CB64*0.93,IF($B$5-CB$6&lt;365*3/12,CB64*0.86,IF($B$5-CB$6&lt;365*4/12,CB64*0.79,IF($B$5-CB$6&lt;365*5/12,CB64*0.72,IF($B$5-CB$6&lt;365*6/12,CB64*0.65,IF($B$5-CB$6&lt;365*7/12,CB64*0.58,IF($B$5-CB$6&lt;365*8/12,CB64*0.51,0))))))))+IF($B$5-CB$6&gt;365,0,IF($B$5-CB$6&gt;365*11/12,CB64*0.23,IF($B$5-CB$6&gt;365*10/12,CB64*0.3,IF($B$5-CB$6&gt;365*9/12,CB64*0.37,IF($B$5-CB$6&gt;365*8/12,CB64*0.44,0)))))</f>
        <v>0</v>
      </c>
      <c r="FF64" s="15">
        <f>+IF($B$5-CC$6&lt;365/12,CC64,IF($B$5-CC$6&lt;365*2/12,CC64*0.93,IF($B$5-CC$6&lt;365*3/12,CC64*0.86,IF($B$5-CC$6&lt;365*4/12,CC64*0.79,IF($B$5-CC$6&lt;365*5/12,CC64*0.72,IF($B$5-CC$6&lt;365*6/12,CC64*0.65,IF($B$5-CC$6&lt;365*7/12,CC64*0.58,IF($B$5-CC$6&lt;365*8/12,CC64*0.51,0))))))))+IF($B$5-CC$6&gt;365,0,IF($B$5-CC$6&gt;365*11/12,CC64*0.23,IF($B$5-CC$6&gt;365*10/12,CC64*0.3,IF($B$5-CC$6&gt;365*9/12,CC64*0.37,IF($B$5-CC$6&gt;365*8/12,CC64*0.44,0)))))</f>
        <v>0</v>
      </c>
      <c r="FG64" s="15">
        <f>+IF($B$5-CD$6&lt;365/12,CD64,IF($B$5-CD$6&lt;365*2/12,CD64*0.93,IF($B$5-CD$6&lt;365*3/12,CD64*0.86,IF($B$5-CD$6&lt;365*4/12,CD64*0.79,IF($B$5-CD$6&lt;365*5/12,CD64*0.72,IF($B$5-CD$6&lt;365*6/12,CD64*0.65,IF($B$5-CD$6&lt;365*7/12,CD64*0.58,IF($B$5-CD$6&lt;365*8/12,CD64*0.51,0))))))))+IF($B$5-CD$6&gt;365,0,IF($B$5-CD$6&gt;365*11/12,CD64*0.23,IF($B$5-CD$6&gt;365*10/12,CD64*0.3,IF($B$5-CD$6&gt;365*9/12,CD64*0.37,IF($B$5-CD$6&gt;365*8/12,CD64*0.44,0)))))</f>
        <v>55</v>
      </c>
      <c r="FH64" s="15">
        <f>+IF($B$5-CE$6&lt;365/12,CE64,IF($B$5-CE$6&lt;365*2/12,CE64*0.93,IF($B$5-CE$6&lt;365*3/12,CE64*0.86,IF($B$5-CE$6&lt;365*4/12,CE64*0.79,IF($B$5-CE$6&lt;365*5/12,CE64*0.72,IF($B$5-CE$6&lt;365*6/12,CE64*0.65,IF($B$5-CE$6&lt;365*7/12,CE64*0.58,IF($B$5-CE$6&lt;365*8/12,CE64*0.51,0))))))))+IF($B$5-CE$6&gt;365,0,IF($B$5-CE$6&gt;365*11/12,CE64*0.23,IF($B$5-CE$6&gt;365*10/12,CE64*0.3,IF($B$5-CE$6&gt;365*9/12,CE64*0.37,IF($B$5-CE$6&gt;365*8/12,CE64*0.44,0)))))</f>
        <v>0</v>
      </c>
      <c r="FI64" s="15">
        <f>+IF($B$5-CF$7&lt;365/12,CF65,IF($B$5-CF$7&lt;365*2/12,CF65*0.93,IF($B$5-CF$7&lt;365*3/12,CF65*0.86,IF($B$5-CF$7&lt;365*4/12,CF65*0.79,IF($B$5-CF$7&lt;365*5/12,CF65*0.72,IF($B$5-CF$7&lt;365*6/12,CF65*0.65,IF($B$5-CF$7&lt;365*7/12,CF65*0.58,IF($B$5-CF$7&lt;365*8/12,CF65*0.51,0))))))))+IF($B$5-CF$7&gt;365,0,IF($B$5-CF$7&gt;365*11/12,CF65*0.23,IF($B$5-CF$7&gt;365*10/12,CF65*0.3,IF($B$5-CF$7&gt;365*9/12,CF65*0.37,IF($B$5-CF$7&gt;365*8/12,CF65*0.44,0)))))</f>
        <v>0</v>
      </c>
      <c r="FJ64" s="17">
        <f>SUM(CH64:FI64)</f>
        <v>62.344000000000001</v>
      </c>
      <c r="FK64" s="26">
        <f>+CG64</f>
        <v>2</v>
      </c>
      <c r="FL64" s="18" t="str">
        <f t="shared" si="15"/>
        <v>Diego Garcia</v>
      </c>
      <c r="FM64" s="9" t="str">
        <f t="shared" si="16"/>
        <v>IZCC</v>
      </c>
      <c r="FN64" s="14">
        <f t="shared" si="17"/>
        <v>58</v>
      </c>
      <c r="FO64" s="11">
        <v>58</v>
      </c>
      <c r="FP64" s="36">
        <f t="shared" si="13"/>
        <v>31.172000000000001</v>
      </c>
    </row>
    <row r="65" spans="2:172" ht="13.5" customHeight="1" x14ac:dyDescent="0.2">
      <c r="B65" s="14">
        <f t="shared" si="14"/>
        <v>59</v>
      </c>
      <c r="C65" s="21" t="s">
        <v>48</v>
      </c>
      <c r="D65" s="13" t="s">
        <v>13</v>
      </c>
      <c r="E65" s="24"/>
      <c r="F65" s="24"/>
      <c r="G65" s="24">
        <v>260</v>
      </c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48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6">
        <f>COUNT(D65:CF65)</f>
        <v>1</v>
      </c>
      <c r="CH65" s="8">
        <f>+IF($B$5-E$6&lt;365/12,E65,IF($B$5-E$6&lt;365*2/12,E65*0.93,IF($B$5-E$6&lt;365*3/12,E65*0.86,IF($B$5-E$6&lt;365*4/12,E65*0.79,IF($B$5-E$6&lt;365*5/12,E65*0.72,IF($B$5-E$6&lt;365*6/12,E65*0.65,IF($B$5-E$6&lt;365*7/12,E65*0.58,IF($B$5-E$6&lt;365*8/12,E65*0.51,0))))))))+IF($B$5-E$6&gt;365,0,IF($B$5-E$6&gt;365*11/12,E65*0.23,IF($B$5-E$6&gt;365*10/12,E65*0.3,IF($B$5-E$6&gt;365*9/12,E65*0.37,IF($B$5-E$6&gt;365*8/12,E65*0.44,0)))))</f>
        <v>0</v>
      </c>
      <c r="CI65" s="8">
        <f>+IF($B$5-F$6&lt;365/12,F65,IF($B$5-F$6&lt;365*2/12,F65*0.93,IF($B$5-F$6&lt;365*3/12,F65*0.86,IF($B$5-F$6&lt;365*4/12,F65*0.79,IF($B$5-F$6&lt;365*5/12,F65*0.72,IF($B$5-F$6&lt;365*6/12,F65*0.65,IF($B$5-F$6&lt;365*7/12,F65*0.58,IF($B$5-F$6&lt;365*8/12,F65*0.51,0))))))))+IF($B$5-F$6&gt;365,0,IF($B$5-F$6&gt;365*11/12,F65*0.23,IF($B$5-F$6&gt;365*10/12,F65*0.3,IF($B$5-F$6&gt;365*9/12,F65*0.37,IF($B$5-F$6&gt;365*8/12,F65*0.44,0)))))</f>
        <v>0</v>
      </c>
      <c r="CJ65" s="8">
        <f>+IF($B$5-G$6&lt;365/12,G65,IF($B$5-G$6&lt;365*2/12,G65*0.93,IF($B$5-G$6&lt;365*3/12,G65*0.86,IF($B$5-G$6&lt;365*4/12,G65*0.79,IF($B$5-G$6&lt;365*5/12,G65*0.72,IF($B$5-G$6&lt;365*6/12,G65*0.65,IF($B$5-G$6&lt;365*7/12,G65*0.58,IF($B$5-G$6&lt;365*8/12,G65*0.51,0))))))))+IF($B$5-G$6&gt;365,0,IF($B$5-G$6&gt;365*11/12,G65*0.23,IF($B$5-G$6&gt;365*10/12,G65*0.3,IF($B$5-G$6&gt;365*9/12,G65*0.37,IF($B$5-G$6&gt;365*8/12,G65*0.44,0)))))</f>
        <v>59.800000000000004</v>
      </c>
      <c r="CK65" s="8">
        <f>+IF($B$5-H$6&lt;365/12,H65,IF($B$5-H$6&lt;365*2/12,H65*0.93,IF($B$5-H$6&lt;365*3/12,H65*0.86,IF($B$5-H$6&lt;365*4/12,H65*0.79,IF($B$5-H$6&lt;365*5/12,H65*0.72,IF($B$5-H$6&lt;365*6/12,H65*0.65,IF($B$5-H$6&lt;365*7/12,H65*0.58,IF($B$5-H$6&lt;365*8/12,H65*0.51,0))))))))+IF($B$5-H$6&gt;365,0,IF($B$5-H$6&gt;365*11/12,H65*0.23,IF($B$5-H$6&gt;365*10/12,H65*0.3,IF($B$5-H$6&gt;365*9/12,H65*0.37,IF($B$5-H$6&gt;365*8/12,H65*0.44,0)))))</f>
        <v>0</v>
      </c>
      <c r="CL65" s="8">
        <f>+IF($B$5-I$6&lt;365/12,I65,IF($B$5-I$6&lt;365*2/12,I65*0.93,IF($B$5-I$6&lt;365*3/12,I65*0.86,IF($B$5-I$6&lt;365*4/12,I65*0.79,IF($B$5-I$6&lt;365*5/12,I65*0.72,IF($B$5-I$6&lt;365*6/12,I65*0.65,IF($B$5-I$6&lt;365*7/12,I65*0.58,IF($B$5-I$6&lt;365*8/12,I65*0.51,0))))))))+IF($B$5-I$6&gt;365,0,IF($B$5-I$6&gt;365*11/12,I65*0.23,IF($B$5-I$6&gt;365*10/12,I65*0.3,IF($B$5-I$6&gt;365*9/12,I65*0.37,IF($B$5-I$6&gt;365*8/12,I65*0.44,0)))))</f>
        <v>0</v>
      </c>
      <c r="CM65" s="8">
        <f>+IF($B$5-J$6&lt;365/12,J65,IF($B$5-J$6&lt;365*2/12,J65*0.93,IF($B$5-J$6&lt;365*3/12,J65*0.86,IF($B$5-J$6&lt;365*4/12,J65*0.79,IF($B$5-J$6&lt;365*5/12,J65*0.72,IF($B$5-J$6&lt;365*6/12,J65*0.65,IF($B$5-J$6&lt;365*7/12,J65*0.58,IF($B$5-J$6&lt;365*8/12,J65*0.51,0))))))))+IF($B$5-J$6&gt;365,0,IF($B$5-J$6&gt;365*11/12,J65*0.23,IF($B$5-J$6&gt;365*10/12,J65*0.3,IF($B$5-J$6&gt;365*9/12,J65*0.37,IF($B$5-J$6&gt;365*8/12,J65*0.44,0)))))</f>
        <v>0</v>
      </c>
      <c r="CN65" s="8">
        <f>+IF($B$5-K$6&lt;365/12,K65,IF($B$5-K$6&lt;365*2/12,K65*0.93,IF($B$5-K$6&lt;365*3/12,K65*0.86,IF($B$5-K$6&lt;365*4/12,K65*0.79,IF($B$5-K$6&lt;365*5/12,K65*0.72,IF($B$5-K$6&lt;365*6/12,K65*0.65,IF($B$5-K$6&lt;365*7/12,K65*0.58,IF($B$5-K$6&lt;365*8/12,K65*0.51,0))))))))+IF($B$5-K$6&gt;365,0,IF($B$5-K$6&gt;365*11/12,K65*0.23,IF($B$5-K$6&gt;365*10/12,K65*0.3,IF($B$5-K$6&gt;365*9/12,K65*0.37,IF($B$5-K$6&gt;365*8/12,K65*0.44,0)))))</f>
        <v>0</v>
      </c>
      <c r="CO65" s="8">
        <f>+IF($B$5-L$6&lt;365/12,L65,IF($B$5-L$6&lt;365*2/12,L65*0.93,IF($B$5-L$6&lt;365*3/12,L65*0.86,IF($B$5-L$6&lt;365*4/12,L65*0.79,IF($B$5-L$6&lt;365*5/12,L65*0.72,IF($B$5-L$6&lt;365*6/12,L65*0.65,IF($B$5-L$6&lt;365*7/12,L65*0.58,IF($B$5-L$6&lt;365*8/12,L65*0.51,0))))))))+IF($B$5-L$6&gt;365,0,IF($B$5-L$6&gt;365*11/12,L65*0.23,IF($B$5-L$6&gt;365*10/12,L65*0.3,IF($B$5-L$6&gt;365*9/12,L65*0.37,IF($B$5-L$6&gt;365*8/12,L65*0.44,0)))))</f>
        <v>0</v>
      </c>
      <c r="CP65" s="8">
        <f>+IF($B$5-M$6&lt;365/12,M65,IF($B$5-M$6&lt;365*2/12,M65*0.93,IF($B$5-M$6&lt;365*3/12,M65*0.86,IF($B$5-M$6&lt;365*4/12,M65*0.79,IF($B$5-M$6&lt;365*5/12,M65*0.72,IF($B$5-M$6&lt;365*6/12,M65*0.65,IF($B$5-M$6&lt;365*7/12,M65*0.58,IF($B$5-M$6&lt;365*8/12,M65*0.51,0))))))))+IF($B$5-M$6&gt;365,0,IF($B$5-M$6&gt;365*11/12,M65*0.23,IF($B$5-M$6&gt;365*10/12,M65*0.3,IF($B$5-M$6&gt;365*9/12,M65*0.37,IF($B$5-M$6&gt;365*8/12,M65*0.44,0)))))</f>
        <v>0</v>
      </c>
      <c r="CQ65" s="8">
        <f>+IF($B$5-N$6&lt;365/12,N65,IF($B$5-N$6&lt;365*2/12,N65*0.93,IF($B$5-N$6&lt;365*3/12,N65*0.86,IF($B$5-N$6&lt;365*4/12,N65*0.79,IF($B$5-N$6&lt;365*5/12,N65*0.72,IF($B$5-N$6&lt;365*6/12,N65*0.65,IF($B$5-N$6&lt;365*7/12,N65*0.58,IF($B$5-N$6&lt;365*8/12,N65*0.51,0))))))))+IF($B$5-N$6&gt;365,0,IF($B$5-N$6&gt;365*11/12,N65*0.23,IF($B$5-N$6&gt;365*10/12,N65*0.3,IF($B$5-N$6&gt;365*9/12,N65*0.37,IF($B$5-N$6&gt;365*8/12,N65*0.44,0)))))</f>
        <v>0</v>
      </c>
      <c r="CR65" s="8">
        <f>+IF($B$5-O$6&lt;365/12,O65,IF($B$5-O$6&lt;365*2/12,O65*0.93,IF($B$5-O$6&lt;365*3/12,O65*0.86,IF($B$5-O$6&lt;365*4/12,O65*0.79,IF($B$5-O$6&lt;365*5/12,O65*0.72,IF($B$5-O$6&lt;365*6/12,O65*0.65,IF($B$5-O$6&lt;365*7/12,O65*0.58,IF($B$5-O$6&lt;365*8/12,O65*0.51,0))))))))+IF($B$5-O$6&gt;365,0,IF($B$5-O$6&gt;365*11/12,O65*0.23,IF($B$5-O$6&gt;365*10/12,O65*0.3,IF($B$5-O$6&gt;365*9/12,O65*0.37,IF($B$5-O$6&gt;365*8/12,O65*0.44,0)))))</f>
        <v>0</v>
      </c>
      <c r="CS65" s="8">
        <f>+IF($B$5-P$6&lt;365/12,P65,IF($B$5-P$6&lt;365*2/12,P65*0.93,IF($B$5-P$6&lt;365*3/12,P65*0.86,IF($B$5-P$6&lt;365*4/12,P65*0.79,IF($B$5-P$6&lt;365*5/12,P65*0.72,IF($B$5-P$6&lt;365*6/12,P65*0.65,IF($B$5-P$6&lt;365*7/12,P65*0.58,IF($B$5-P$6&lt;365*8/12,P65*0.51,0))))))))+IF($B$5-P$6&gt;365,0,IF($B$5-P$6&gt;365*11/12,P65*0.23,IF($B$5-P$6&gt;365*10/12,P65*0.3,IF($B$5-P$6&gt;365*9/12,P65*0.37,IF($B$5-P$6&gt;365*8/12,P65*0.44,0)))))</f>
        <v>0</v>
      </c>
      <c r="CT65" s="8">
        <f>+IF($B$5-Q$6&lt;365/12,Q65,IF($B$5-Q$6&lt;365*2/12,Q65*0.93,IF($B$5-Q$6&lt;365*3/12,Q65*0.86,IF($B$5-Q$6&lt;365*4/12,Q65*0.79,IF($B$5-Q$6&lt;365*5/12,Q65*0.72,IF($B$5-Q$6&lt;365*6/12,Q65*0.65,IF($B$5-Q$6&lt;365*7/12,Q65*0.58,IF($B$5-Q$6&lt;365*8/12,Q65*0.51,0))))))))+IF($B$5-Q$6&gt;365,0,IF($B$5-Q$6&gt;365*11/12,Q65*0.23,IF($B$5-Q$6&gt;365*10/12,Q65*0.3,IF($B$5-Q$6&gt;365*9/12,Q65*0.37,IF($B$5-Q$6&gt;365*8/12,Q65*0.44,0)))))</f>
        <v>0</v>
      </c>
      <c r="CU65" s="8">
        <f>+IF($B$5-R$6&lt;365/12,R65,IF($B$5-R$6&lt;365*2/12,R65*0.93,IF($B$5-R$6&lt;365*3/12,R65*0.86,IF($B$5-R$6&lt;365*4/12,R65*0.79,IF($B$5-R$6&lt;365*5/12,R65*0.72,IF($B$5-R$6&lt;365*6/12,R65*0.65,IF($B$5-R$6&lt;365*7/12,R65*0.58,IF($B$5-R$6&lt;365*8/12,R65*0.51,0))))))))+IF($B$5-R$6&gt;365,0,IF($B$5-R$6&gt;365*11/12,R65*0.23,IF($B$5-R$6&gt;365*10/12,R65*0.3,IF($B$5-R$6&gt;365*9/12,R65*0.37,IF($B$5-R$6&gt;365*8/12,R65*0.44,0)))))</f>
        <v>0</v>
      </c>
      <c r="CV65" s="8">
        <f>+IF($B$5-S$6&lt;365/12,S65,IF($B$5-S$6&lt;365*2/12,S65*0.93,IF($B$5-S$6&lt;365*3/12,S65*0.86,IF($B$5-S$6&lt;365*4/12,S65*0.79,IF($B$5-S$6&lt;365*5/12,S65*0.72,IF($B$5-S$6&lt;365*6/12,S65*0.65,IF($B$5-S$6&lt;365*7/12,S65*0.58,IF($B$5-S$6&lt;365*8/12,S65*0.51,0))))))))+IF($B$5-S$6&gt;365,0,IF($B$5-S$6&gt;365*11/12,S65*0.23,IF($B$5-S$6&gt;365*10/12,S65*0.3,IF($B$5-S$6&gt;365*9/12,S65*0.37,IF($B$5-S$6&gt;365*8/12,S65*0.44,0)))))</f>
        <v>0</v>
      </c>
      <c r="CW65" s="8">
        <f>+IF($B$5-T$6&lt;365/12,T65,IF($B$5-T$6&lt;365*2/12,T65*0.93,IF($B$5-T$6&lt;365*3/12,T65*0.86,IF($B$5-T$6&lt;365*4/12,T65*0.79,IF($B$5-T$6&lt;365*5/12,T65*0.72,IF($B$5-T$6&lt;365*6/12,T65*0.65,IF($B$5-T$6&lt;365*7/12,T65*0.58,IF($B$5-T$6&lt;365*8/12,T65*0.51,0))))))))+IF($B$5-T$6&gt;365,0,IF($B$5-T$6&gt;365*11/12,T65*0.23,IF($B$5-T$6&gt;365*10/12,T65*0.3,IF($B$5-T$6&gt;365*9/12,T65*0.37,IF($B$5-T$6&gt;365*8/12,T65*0.44,0)))))</f>
        <v>0</v>
      </c>
      <c r="CX65" s="8">
        <f>+IF($B$5-U$6&lt;365/12,U65,IF($B$5-U$6&lt;365*2/12,U65*0.93,IF($B$5-U$6&lt;365*3/12,U65*0.86,IF($B$5-U$6&lt;365*4/12,U65*0.79,IF($B$5-U$6&lt;365*5/12,U65*0.72,IF($B$5-U$6&lt;365*6/12,U65*0.65,IF($B$5-U$6&lt;365*7/12,U65*0.58,IF($B$5-U$6&lt;365*8/12,U65*0.51,0))))))))+IF($B$5-U$6&gt;365,0,IF($B$5-U$6&gt;365*11/12,U65*0.23,IF($B$5-U$6&gt;365*10/12,U65*0.3,IF($B$5-U$6&gt;365*9/12,U65*0.37,IF($B$5-U$6&gt;365*8/12,U65*0.44,0)))))</f>
        <v>0</v>
      </c>
      <c r="CY65" s="8">
        <f>+IF($B$5-V$6&lt;365/12,V65,IF($B$5-V$6&lt;365*2/12,V65*0.93,IF($B$5-V$6&lt;365*3/12,V65*0.86,IF($B$5-V$6&lt;365*4/12,V65*0.79,IF($B$5-V$6&lt;365*5/12,V65*0.72,IF($B$5-V$6&lt;365*6/12,V65*0.65,IF($B$5-V$6&lt;365*7/12,V65*0.58,IF($B$5-V$6&lt;365*8/12,V65*0.51,0))))))))+IF($B$5-V$6&gt;365,0,IF($B$5-V$6&gt;365*11/12,V65*0.23,IF($B$5-V$6&gt;365*10/12,V65*0.3,IF($B$5-V$6&gt;365*9/12,V65*0.37,IF($B$5-V$6&gt;365*8/12,V65*0.44,0)))))</f>
        <v>0</v>
      </c>
      <c r="CZ65" s="8">
        <f>+IF($B$5-W$6&lt;365/12,W65,IF($B$5-W$6&lt;365*2/12,W65*0.93,IF($B$5-W$6&lt;365*3/12,W65*0.86,IF($B$5-W$6&lt;365*4/12,W65*0.79,IF($B$5-W$6&lt;365*5/12,W65*0.72,IF($B$5-W$6&lt;365*6/12,W65*0.65,IF($B$5-W$6&lt;365*7/12,W65*0.58,IF($B$5-W$6&lt;365*8/12,W65*0.51,0))))))))+IF($B$5-W$6&gt;365,0,IF($B$5-W$6&gt;365*11/12,W65*0.23,IF($B$5-W$6&gt;365*10/12,W65*0.3,IF($B$5-W$6&gt;365*9/12,W65*0.37,IF($B$5-W$6&gt;365*8/12,W65*0.44,0)))))</f>
        <v>0</v>
      </c>
      <c r="DA65" s="8">
        <f>+IF($B$5-X$6&lt;365/12,X65,IF($B$5-X$6&lt;365*2/12,X65*0.93,IF($B$5-X$6&lt;365*3/12,X65*0.86,IF($B$5-X$6&lt;365*4/12,X65*0.79,IF($B$5-X$6&lt;365*5/12,X65*0.72,IF($B$5-X$6&lt;365*6/12,X65*0.65,IF($B$5-X$6&lt;365*7/12,X65*0.58,IF($B$5-X$6&lt;365*8/12,X65*0.51,0))))))))+IF($B$5-X$6&gt;365,0,IF($B$5-X$6&gt;365*11/12,X65*0.23,IF($B$5-X$6&gt;365*10/12,X65*0.3,IF($B$5-X$6&gt;365*9/12,X65*0.37,IF($B$5-X$6&gt;365*8/12,X65*0.44,0)))))</f>
        <v>0</v>
      </c>
      <c r="DB65" s="8">
        <f>+IF($B$5-Y$6&lt;365/12,Y65,IF($B$5-Y$6&lt;365*2/12,Y65*0.93,IF($B$5-Y$6&lt;365*3/12,Y65*0.86,IF($B$5-Y$6&lt;365*4/12,Y65*0.79,IF($B$5-Y$6&lt;365*5/12,Y65*0.72,IF($B$5-Y$6&lt;365*6/12,Y65*0.65,IF($B$5-Y$6&lt;365*7/12,Y65*0.58,IF($B$5-Y$6&lt;365*8/12,Y65*0.51,0))))))))+IF($B$5-Y$6&gt;365,0,IF($B$5-Y$6&gt;365*11/12,Y65*0.23,IF($B$5-Y$6&gt;365*10/12,Y65*0.3,IF($B$5-Y$6&gt;365*9/12,Y65*0.37,IF($B$5-Y$6&gt;365*8/12,Y65*0.44,0)))))</f>
        <v>0</v>
      </c>
      <c r="DC65" s="8">
        <f>+IF($B$5-Z$6&lt;365/12,Z65,IF($B$5-Z$6&lt;365*2/12,Z65*0.93,IF($B$5-Z$6&lt;365*3/12,Z65*0.86,IF($B$5-Z$6&lt;365*4/12,Z65*0.79,IF($B$5-Z$6&lt;365*5/12,Z65*0.72,IF($B$5-Z$6&lt;365*6/12,Z65*0.65,IF($B$5-Z$6&lt;365*7/12,Z65*0.58,IF($B$5-Z$6&lt;365*8/12,Z65*0.51,0))))))))+IF($B$5-Z$6&gt;365,0,IF($B$5-Z$6&gt;365*11/12,Z65*0.23,IF($B$5-Z$6&gt;365*10/12,Z65*0.3,IF($B$5-Z$6&gt;365*9/12,Z65*0.37,IF($B$5-Z$6&gt;365*8/12,Z65*0.44,0)))))</f>
        <v>0</v>
      </c>
      <c r="DD65" s="8">
        <f>+IF($B$5-AA$6&lt;365/12,AA65,IF($B$5-AA$6&lt;365*2/12,AA65*0.93,IF($B$5-AA$6&lt;365*3/12,AA65*0.86,IF($B$5-AA$6&lt;365*4/12,AA65*0.79,IF($B$5-AA$6&lt;365*5/12,AA65*0.72,IF($B$5-AA$6&lt;365*6/12,AA65*0.65,IF($B$5-AA$6&lt;365*7/12,AA65*0.58,IF($B$5-AA$6&lt;365*8/12,AA65*0.51,0))))))))+IF($B$5-AA$6&gt;365,0,IF($B$5-AA$6&gt;365*11/12,AA65*0.23,IF($B$5-AA$6&gt;365*10/12,AA65*0.3,IF($B$5-AA$6&gt;365*9/12,AA65*0.37,IF($B$5-AA$6&gt;365*8/12,AA65*0.44,0)))))</f>
        <v>0</v>
      </c>
      <c r="DE65" s="8">
        <f>+IF($B$5-AB$6&lt;365/12,AB65,IF($B$5-AB$6&lt;365*2/12,AB65*0.93,IF($B$5-AB$6&lt;365*3/12,AB65*0.86,IF($B$5-AB$6&lt;365*4/12,AB65*0.79,IF($B$5-AB$6&lt;365*5/12,AB65*0.72,IF($B$5-AB$6&lt;365*6/12,AB65*0.65,IF($B$5-AB$6&lt;365*7/12,AB65*0.58,IF($B$5-AB$6&lt;365*8/12,AB65*0.51,0))))))))+IF($B$5-AB$6&gt;365,0,IF($B$5-AB$6&gt;365*11/12,AB65*0.23,IF($B$5-AB$6&gt;365*10/12,AB65*0.3,IF($B$5-AB$6&gt;365*9/12,AB65*0.37,IF($B$5-AB$6&gt;365*8/12,AB65*0.44,0)))))</f>
        <v>0</v>
      </c>
      <c r="DF65" s="8">
        <f>+IF($B$5-AC$6&lt;365/12,AC65,IF($B$5-AC$6&lt;365*2/12,AC65*0.93,IF($B$5-AC$6&lt;365*3/12,AC65*0.86,IF($B$5-AC$6&lt;365*4/12,AC65*0.79,IF($B$5-AC$6&lt;365*5/12,AC65*0.72,IF($B$5-AC$6&lt;365*6/12,AC65*0.65,IF($B$5-AC$6&lt;365*7/12,AC65*0.58,IF($B$5-AC$6&lt;365*8/12,AC65*0.51,0))))))))+IF($B$5-AC$6&gt;365,0,IF($B$5-AC$6&gt;365*11/12,AC65*0.23,IF($B$5-AC$6&gt;365*10/12,AC65*0.3,IF($B$5-AC$6&gt;365*9/12,AC65*0.37,IF($B$5-AC$6&gt;365*8/12,AC65*0.44,0)))))</f>
        <v>0</v>
      </c>
      <c r="DG65" s="8">
        <f>+IF($B$5-AD$6&lt;365/12,AD65,IF($B$5-AD$6&lt;365*2/12,AD65*0.93,IF($B$5-AD$6&lt;365*3/12,AD65*0.86,IF($B$5-AD$6&lt;365*4/12,AD65*0.79,IF($B$5-AD$6&lt;365*5/12,AD65*0.72,IF($B$5-AD$6&lt;365*6/12,AD65*0.65,IF($B$5-AD$6&lt;365*7/12,AD65*0.58,IF($B$5-AD$6&lt;365*8/12,AD65*0.51,0))))))))+IF($B$5-AD$6&gt;365,0,IF($B$5-AD$6&gt;365*11/12,AD65*0.23,IF($B$5-AD$6&gt;365*10/12,AD65*0.3,IF($B$5-AD$6&gt;365*9/12,AD65*0.37,IF($B$5-AD$6&gt;365*8/12,AD65*0.44,0)))))</f>
        <v>0</v>
      </c>
      <c r="DH65" s="8">
        <f>+IF($B$5-AE$6&lt;365/12,AE65,IF($B$5-AE$6&lt;365*2/12,AE65*0.93,IF($B$5-AE$6&lt;365*3/12,AE65*0.86,IF($B$5-AE$6&lt;365*4/12,AE65*0.79,IF($B$5-AE$6&lt;365*5/12,AE65*0.72,IF($B$5-AE$6&lt;365*6/12,AE65*0.65,IF($B$5-AE$6&lt;365*7/12,AE65*0.58,IF($B$5-AE$6&lt;365*8/12,AE65*0.51,0))))))))+IF($B$5-AE$6&gt;365,0,IF($B$5-AE$6&gt;365*11/12,AE65*0.23,IF($B$5-AE$6&gt;365*10/12,AE65*0.3,IF($B$5-AE$6&gt;365*9/12,AE65*0.37,IF($B$5-AE$6&gt;365*8/12,AE65*0.44,0)))))</f>
        <v>0</v>
      </c>
      <c r="DI65" s="8">
        <f>+IF($B$5-AF$6&lt;365/12,AF65,IF($B$5-AF$6&lt;365*2/12,AF65*0.93,IF($B$5-AF$6&lt;365*3/12,AF65*0.86,IF($B$5-AF$6&lt;365*4/12,AF65*0.79,IF($B$5-AF$6&lt;365*5/12,AF65*0.72,IF($B$5-AF$6&lt;365*6/12,AF65*0.65,IF($B$5-AF$6&lt;365*7/12,AF65*0.58,IF($B$5-AF$6&lt;365*8/12,AF65*0.51,0))))))))+IF($B$5-AF$6&gt;365,0,IF($B$5-AF$6&gt;365*11/12,AF65*0.23,IF($B$5-AF$6&gt;365*10/12,AF65*0.3,IF($B$5-AF$6&gt;365*9/12,AF65*0.37,IF($B$5-AF$6&gt;365*8/12,AF65*0.44,0)))))</f>
        <v>0</v>
      </c>
      <c r="DJ65" s="8">
        <f>+IF($B$5-AG$6&lt;365/12,AG65,IF($B$5-AG$6&lt;365*2/12,AG65*0.93,IF($B$5-AG$6&lt;365*3/12,AG65*0.86,IF($B$5-AG$6&lt;365*4/12,AG65*0.79,IF($B$5-AG$6&lt;365*5/12,AG65*0.72,IF($B$5-AG$6&lt;365*6/12,AG65*0.65,IF($B$5-AG$6&lt;365*7/12,AG65*0.58,IF($B$5-AG$6&lt;365*8/12,AG65*0.51,0))))))))+IF($B$5-AG$6&gt;365,0,IF($B$5-AG$6&gt;365*11/12,AG65*0.23,IF($B$5-AG$6&gt;365*10/12,AG65*0.3,IF($B$5-AG$6&gt;365*9/12,AG65*0.37,IF($B$5-AG$6&gt;365*8/12,AG65*0.44,0)))))</f>
        <v>0</v>
      </c>
      <c r="DK65" s="8">
        <f>+IF($B$5-AH$6&lt;365/12,AH65,IF($B$5-AH$6&lt;365*2/12,AH65*0.93,IF($B$5-AH$6&lt;365*3/12,AH65*0.86,IF($B$5-AH$6&lt;365*4/12,AH65*0.79,IF($B$5-AH$6&lt;365*5/12,AH65*0.72,IF($B$5-AH$6&lt;365*6/12,AH65*0.65,IF($B$5-AH$6&lt;365*7/12,AH65*0.58,IF($B$5-AH$6&lt;365*8/12,AH65*0.51,0))))))))+IF($B$5-AH$6&gt;365,0,IF($B$5-AH$6&gt;365*11/12,AH65*0.23,IF($B$5-AH$6&gt;365*10/12,AH65*0.3,IF($B$5-AH$6&gt;365*9/12,AH65*0.37,IF($B$5-AH$6&gt;365*8/12,AH65*0.44,0)))))</f>
        <v>0</v>
      </c>
      <c r="DL65" s="8">
        <f>+IF($B$5-AI$6&lt;365/12,AI65,IF($B$5-AI$6&lt;365*2/12,AI65*0.93,IF($B$5-AI$6&lt;365*3/12,AI65*0.86,IF($B$5-AI$6&lt;365*4/12,AI65*0.79,IF($B$5-AI$6&lt;365*5/12,AI65*0.72,IF($B$5-AI$6&lt;365*6/12,AI65*0.65,IF($B$5-AI$6&lt;365*7/12,AI65*0.58,IF($B$5-AI$6&lt;365*8/12,AI65*0.51,0))))))))+IF($B$5-AI$6&gt;365,0,IF($B$5-AI$6&gt;365*11/12,AI65*0.23,IF($B$5-AI$6&gt;365*10/12,AI65*0.3,IF($B$5-AI$6&gt;365*9/12,AI65*0.37,IF($B$5-AI$6&gt;365*8/12,AI65*0.44,0)))))</f>
        <v>0</v>
      </c>
      <c r="DM65" s="8">
        <f>+IF($B$5-AJ$6&lt;365/12,AJ65,IF($B$5-AJ$6&lt;365*2/12,AJ65*0.93,IF($B$5-AJ$6&lt;365*3/12,AJ65*0.86,IF($B$5-AJ$6&lt;365*4/12,AJ65*0.79,IF($B$5-AJ$6&lt;365*5/12,AJ65*0.72,IF($B$5-AJ$6&lt;365*6/12,AJ65*0.65,IF($B$5-AJ$6&lt;365*7/12,AJ65*0.58,IF($B$5-AJ$6&lt;365*8/12,AJ65*0.51,0))))))))+IF($B$5-AJ$6&gt;365,0,IF($B$5-AJ$6&gt;365*11/12,AJ65*0.23,IF($B$5-AJ$6&gt;365*10/12,AJ65*0.3,IF($B$5-AJ$6&gt;365*9/12,AJ65*0.37,IF($B$5-AJ$6&gt;365*8/12,AJ65*0.44,0)))))</f>
        <v>0</v>
      </c>
      <c r="DN65" s="8">
        <f>+IF($B$5-AK$6&lt;365/12,AK65,IF($B$5-AK$6&lt;365*2/12,AK65*0.93,IF($B$5-AK$6&lt;365*3/12,AK65*0.86,IF($B$5-AK$6&lt;365*4/12,AK65*0.79,IF($B$5-AK$6&lt;365*5/12,AK65*0.72,IF($B$5-AK$6&lt;365*6/12,AK65*0.65,IF($B$5-AK$6&lt;365*7/12,AK65*0.58,IF($B$5-AK$6&lt;365*8/12,AK65*0.51,0))))))))+IF($B$5-AK$6&gt;365,0,IF($B$5-AK$6&gt;365*11/12,AK65*0.23,IF($B$5-AK$6&gt;365*10/12,AK65*0.3,IF($B$5-AK$6&gt;365*9/12,AK65*0.37,IF($B$5-AK$6&gt;365*8/12,AK65*0.44,0)))))</f>
        <v>0</v>
      </c>
      <c r="DO65" s="8">
        <f>+IF($B$5-AL$6&lt;365/12,AL65,IF($B$5-AL$6&lt;365*2/12,AL65*0.93,IF($B$5-AL$6&lt;365*3/12,AL65*0.86,IF($B$5-AL$6&lt;365*4/12,AL65*0.79,IF($B$5-AL$6&lt;365*5/12,AL65*0.72,IF($B$5-AL$6&lt;365*6/12,AL65*0.65,IF($B$5-AL$6&lt;365*7/12,AL65*0.58,IF($B$5-AL$6&lt;365*8/12,AL65*0.51,0))))))))+IF($B$5-AL$6&gt;365,0,IF($B$5-AL$6&gt;365*11/12,AL65*0.23,IF($B$5-AL$6&gt;365*10/12,AL65*0.3,IF($B$5-AL$6&gt;365*9/12,AL65*0.37,IF($B$5-AL$6&gt;365*8/12,AL65*0.44,0)))))</f>
        <v>0</v>
      </c>
      <c r="DP65" s="8">
        <f>+IF($B$5-AM$6&lt;365/12,AM65,IF($B$5-AM$6&lt;365*2/12,AM65*0.93,IF($B$5-AM$6&lt;365*3/12,AM65*0.86,IF($B$5-AM$6&lt;365*4/12,AM65*0.79,IF($B$5-AM$6&lt;365*5/12,AM65*0.72,IF($B$5-AM$6&lt;365*6/12,AM65*0.65,IF($B$5-AM$6&lt;365*7/12,AM65*0.58,IF($B$5-AM$6&lt;365*8/12,AM65*0.51,0))))))))+IF($B$5-AM$6&gt;365,0,IF($B$5-AM$6&gt;365*11/12,AM65*0.23,IF($B$5-AM$6&gt;365*10/12,AM65*0.3,IF($B$5-AM$6&gt;365*9/12,AM65*0.37,IF($B$5-AM$6&gt;365*8/12,AM65*0.44,0)))))</f>
        <v>0</v>
      </c>
      <c r="DQ65" s="8">
        <f>+IF($B$5-AN$6&lt;365/12,AN65,IF($B$5-AN$6&lt;365*2/12,AN65*0.93,IF($B$5-AN$6&lt;365*3/12,AN65*0.86,IF($B$5-AN$6&lt;365*4/12,AN65*0.79,IF($B$5-AN$6&lt;365*5/12,AN65*0.72,IF($B$5-AN$6&lt;365*6/12,AN65*0.65,IF($B$5-AN$6&lt;365*7/12,AN65*0.58,IF($B$5-AN$6&lt;365*8/12,AN65*0.51,0))))))))+IF($B$5-AN$6&gt;365,0,IF($B$5-AN$6&gt;365*11/12,AN65*0.23,IF($B$5-AN$6&gt;365*10/12,AN65*0.3,IF($B$5-AN$6&gt;365*9/12,AN65*0.37,IF($B$5-AN$6&gt;365*8/12,AN65*0.44,0)))))</f>
        <v>0</v>
      </c>
      <c r="DR65" s="8">
        <f>+IF($B$5-AO$6&lt;365/12,AO65,IF($B$5-AO$6&lt;365*2/12,AO65*0.93,IF($B$5-AO$6&lt;365*3/12,AO65*0.86,IF($B$5-AO$6&lt;365*4/12,AO65*0.79,IF($B$5-AO$6&lt;365*5/12,AO65*0.72,IF($B$5-AO$6&lt;365*6/12,AO65*0.65,IF($B$5-AO$6&lt;365*7/12,AO65*0.58,IF($B$5-AO$6&lt;365*8/12,AO65*0.51,0))))))))+IF($B$5-AO$6&gt;365,0,IF($B$5-AO$6&gt;365*11/12,AO65*0.23,IF($B$5-AO$6&gt;365*10/12,AO65*0.3,IF($B$5-AO$6&gt;365*9/12,AO65*0.37,IF($B$5-AO$6&gt;365*8/12,AO65*0.44,0)))))</f>
        <v>0</v>
      </c>
      <c r="DS65" s="8">
        <f>+IF($B$5-AP$6&lt;365/12,AP65,IF($B$5-AP$6&lt;365*2/12,AP65*0.93,IF($B$5-AP$6&lt;365*3/12,AP65*0.86,IF($B$5-AP$6&lt;365*4/12,AP65*0.79,IF($B$5-AP$6&lt;365*5/12,AP65*0.72,IF($B$5-AP$6&lt;365*6/12,AP65*0.65,IF($B$5-AP$6&lt;365*7/12,AP65*0.58,IF($B$5-AP$6&lt;365*8/12,AP65*0.51,0))))))))+IF($B$5-AP$6&gt;365,0,IF($B$5-AP$6&gt;365*11/12,AP65*0.23,IF($B$5-AP$6&gt;365*10/12,AP65*0.3,IF($B$5-AP$6&gt;365*9/12,AP65*0.37,IF($B$5-AP$6&gt;365*8/12,AP65*0.44,0)))))</f>
        <v>0</v>
      </c>
      <c r="DT65" s="8">
        <f>+IF($B$5-AQ$6&lt;365/12,AQ65,IF($B$5-AQ$6&lt;365*2/12,AQ65*0.93,IF($B$5-AQ$6&lt;365*3/12,AQ65*0.86,IF($B$5-AQ$6&lt;365*4/12,AQ65*0.79,IF($B$5-AQ$6&lt;365*5/12,AQ65*0.72,IF($B$5-AQ$6&lt;365*6/12,AQ65*0.65,IF($B$5-AQ$6&lt;365*7/12,AQ65*0.58,IF($B$5-AQ$6&lt;365*8/12,AQ65*0.51,0))))))))+IF($B$5-AQ$6&gt;365,0,IF($B$5-AQ$6&gt;365*11/12,AQ65*0.23,IF($B$5-AQ$6&gt;365*10/12,AQ65*0.3,IF($B$5-AQ$6&gt;365*9/12,AQ65*0.37,IF($B$5-AQ$6&gt;365*8/12,AQ65*0.44,0)))))</f>
        <v>0</v>
      </c>
      <c r="DU65" s="8">
        <f>+IF($B$5-AR$6&lt;365/12,AR65,IF($B$5-AR$6&lt;365*2/12,AR65*0.93,IF($B$5-AR$6&lt;365*3/12,AR65*0.86,IF($B$5-AR$6&lt;365*4/12,AR65*0.79,IF($B$5-AR$6&lt;365*5/12,AR65*0.72,IF($B$5-AR$6&lt;365*6/12,AR65*0.65,IF($B$5-AR$6&lt;365*7/12,AR65*0.58,IF($B$5-AR$6&lt;365*8/12,AR65*0.51,0))))))))+IF($B$5-AR$6&gt;365,0,IF($B$5-AR$6&gt;365*11/12,AR65*0.23,IF($B$5-AR$6&gt;365*10/12,AR65*0.3,IF($B$5-AR$6&gt;365*9/12,AR65*0.37,IF($B$5-AR$6&gt;365*8/12,AR65*0.44,0)))))</f>
        <v>0</v>
      </c>
      <c r="DV65" s="8">
        <f>+IF($B$5-AS$6&lt;365/12,AS65,IF($B$5-AS$6&lt;365*2/12,AS65*0.93,IF($B$5-AS$6&lt;365*3/12,AS65*0.86,IF($B$5-AS$6&lt;365*4/12,AS65*0.79,IF($B$5-AS$6&lt;365*5/12,AS65*0.72,IF($B$5-AS$6&lt;365*6/12,AS65*0.65,IF($B$5-AS$6&lt;365*7/12,AS65*0.58,IF($B$5-AS$6&lt;365*8/12,AS65*0.51,0))))))))+IF($B$5-AS$6&gt;365,0,IF($B$5-AS$6&gt;365*11/12,AS65*0.23,IF($B$5-AS$6&gt;365*10/12,AS65*0.3,IF($B$5-AS$6&gt;365*9/12,AS65*0.37,IF($B$5-AS$6&gt;365*8/12,AS65*0.44,0)))))</f>
        <v>0</v>
      </c>
      <c r="DW65" s="8">
        <f>+IF($B$5-AT$6&lt;365/12,AT65,IF($B$5-AT$6&lt;365*2/12,AT65*0.93,IF($B$5-AT$6&lt;365*3/12,AT65*0.86,IF($B$5-AT$6&lt;365*4/12,AT65*0.79,IF($B$5-AT$6&lt;365*5/12,AT65*0.72,IF($B$5-AT$6&lt;365*6/12,AT65*0.65,IF($B$5-AT$6&lt;365*7/12,AT65*0.58,IF($B$5-AT$6&lt;365*8/12,AT65*0.51,0))))))))+IF($B$5-AT$6&gt;365,0,IF($B$5-AT$6&gt;365*11/12,AT65*0.23,IF($B$5-AT$6&gt;365*10/12,AT65*0.3,IF($B$5-AT$6&gt;365*9/12,AT65*0.37,IF($B$5-AT$6&gt;365*8/12,AT65*0.44,0)))))</f>
        <v>0</v>
      </c>
      <c r="DX65" s="8">
        <f>+IF($B$5-AU$6&lt;365/12,AU65,IF($B$5-AU$6&lt;365*2/12,AU65*0.93,IF($B$5-AU$6&lt;365*3/12,AU65*0.86,IF($B$5-AU$6&lt;365*4/12,AU65*0.79,IF($B$5-AU$6&lt;365*5/12,AU65*0.72,IF($B$5-AU$6&lt;365*6/12,AU65*0.65,IF($B$5-AU$6&lt;365*7/12,AU65*0.58,IF($B$5-AU$6&lt;365*8/12,AU65*0.51,0))))))))+IF($B$5-AU$6&gt;365,0,IF($B$5-AU$6&gt;365*11/12,AU65*0.23,IF($B$5-AU$6&gt;365*10/12,AU65*0.3,IF($B$5-AU$6&gt;365*9/12,AU65*0.37,IF($B$5-AU$6&gt;365*8/12,AU65*0.44,0)))))</f>
        <v>0</v>
      </c>
      <c r="DY65" s="8">
        <f>+IF($B$5-AV$6&lt;365/12,AV65,IF($B$5-AV$6&lt;365*2/12,AV65*0.93,IF($B$5-AV$6&lt;365*3/12,AV65*0.86,IF($B$5-AV$6&lt;365*4/12,AV65*0.79,IF($B$5-AV$6&lt;365*5/12,AV65*0.72,IF($B$5-AV$6&lt;365*6/12,AV65*0.65,IF($B$5-AV$6&lt;365*7/12,AV65*0.58,IF($B$5-AV$6&lt;365*8/12,AV65*0.51,0))))))))+IF($B$5-AV$6&gt;365,0,IF($B$5-AV$6&gt;365*11/12,AV65*0.23,IF($B$5-AV$6&gt;365*10/12,AV65*0.3,IF($B$5-AV$6&gt;365*9/12,AV65*0.37,IF($B$5-AV$6&gt;365*8/12,AV65*0.44,0)))))</f>
        <v>0</v>
      </c>
      <c r="DZ65" s="8">
        <f>+IF($B$5-AW$6&lt;365/12,AW65,IF($B$5-AW$6&lt;365*2/12,AW65*0.93,IF($B$5-AW$6&lt;365*3/12,AW65*0.86,IF($B$5-AW$6&lt;365*4/12,AW65*0.79,IF($B$5-AW$6&lt;365*5/12,AW65*0.72,IF($B$5-AW$6&lt;365*6/12,AW65*0.65,IF($B$5-AW$6&lt;365*7/12,AW65*0.58,IF($B$5-AW$6&lt;365*8/12,AW65*0.51,0))))))))+IF($B$5-AW$6&gt;365,0,IF($B$5-AW$6&gt;365*11/12,AW65*0.23,IF($B$5-AW$6&gt;365*10/12,AW65*0.3,IF($B$5-AW$6&gt;365*9/12,AW65*0.37,IF($B$5-AW$6&gt;365*8/12,AW65*0.44,0)))))</f>
        <v>0</v>
      </c>
      <c r="EA65" s="8">
        <f>+IF($B$5-AX$6&lt;365/12,AX65,IF($B$5-AX$6&lt;365*2/12,AX65*0.93,IF($B$5-AX$6&lt;365*3/12,AX65*0.86,IF($B$5-AX$6&lt;365*4/12,AX65*0.79,IF($B$5-AX$6&lt;365*5/12,AX65*0.72,IF($B$5-AX$6&lt;365*6/12,AX65*0.65,IF($B$5-AX$6&lt;365*7/12,AX65*0.58,IF($B$5-AX$6&lt;365*8/12,AX65*0.51,0))))))))+IF($B$5-AX$6&gt;365,0,IF($B$5-AX$6&gt;365*11/12,AX65*0.23,IF($B$5-AX$6&gt;365*10/12,AX65*0.3,IF($B$5-AX$6&gt;365*9/12,AX65*0.37,IF($B$5-AX$6&gt;365*8/12,AX65*0.44,0)))))</f>
        <v>0</v>
      </c>
      <c r="EB65" s="8">
        <f>+IF($B$5-AY$6&lt;365/12,AY65,IF($B$5-AY$6&lt;365*2/12,AY65*0.93,IF($B$5-AY$6&lt;365*3/12,AY65*0.86,IF($B$5-AY$6&lt;365*4/12,AY65*0.79,IF($B$5-AY$6&lt;365*5/12,AY65*0.72,IF($B$5-AY$6&lt;365*6/12,AY65*0.65,IF($B$5-AY$6&lt;365*7/12,AY65*0.58,IF($B$5-AY$6&lt;365*8/12,AY65*0.51,0))))))))+IF($B$5-AY$6&gt;365,0,IF($B$5-AY$6&gt;365*11/12,AY65*0.23,IF($B$5-AY$6&gt;365*10/12,AY65*0.3,IF($B$5-AY$6&gt;365*9/12,AY65*0.37,IF($B$5-AY$6&gt;365*8/12,AY65*0.44,0)))))</f>
        <v>0</v>
      </c>
      <c r="EC65" s="8">
        <f>+IF($B$5-AZ$6&lt;365/12,AZ65,IF($B$5-AZ$6&lt;365*2/12,AZ65*0.93,IF($B$5-AZ$6&lt;365*3/12,AZ65*0.86,IF($B$5-AZ$6&lt;365*4/12,AZ65*0.79,IF($B$5-AZ$6&lt;365*5/12,AZ65*0.72,IF($B$5-AZ$6&lt;365*6/12,AZ65*0.65,IF($B$5-AZ$6&lt;365*7/12,AZ65*0.58,IF($B$5-AZ$6&lt;365*8/12,AZ65*0.51,0))))))))+IF($B$5-AZ$6&gt;365,0,IF($B$5-AZ$6&gt;365*11/12,AZ65*0.23,IF($B$5-AZ$6&gt;365*10/12,AZ65*0.3,IF($B$5-AZ$6&gt;365*9/12,AZ65*0.37,IF($B$5-AZ$6&gt;365*8/12,AZ65*0.44,0)))))</f>
        <v>0</v>
      </c>
      <c r="ED65" s="8">
        <f>+IF($B$5-BA$6&lt;365/12,BA65,IF($B$5-BA$6&lt;365*2/12,BA65*0.93,IF($B$5-BA$6&lt;365*3/12,BA65*0.86,IF($B$5-BA$6&lt;365*4/12,BA65*0.79,IF($B$5-BA$6&lt;365*5/12,BA65*0.72,IF($B$5-BA$6&lt;365*6/12,BA65*0.65,IF($B$5-BA$6&lt;365*7/12,BA65*0.58,IF($B$5-BA$6&lt;365*8/12,BA65*0.51,0))))))))+IF($B$5-BA$6&gt;365,0,IF($B$5-BA$6&gt;365*11/12,BA65*0.23,IF($B$5-BA$6&gt;365*10/12,BA65*0.3,IF($B$5-BA$6&gt;365*9/12,BA65*0.37,IF($B$5-BA$6&gt;365*8/12,BA65*0.44,0)))))</f>
        <v>0</v>
      </c>
      <c r="EE65" s="8">
        <f>+IF($B$5-BB$6&lt;365/12,BB65,IF($B$5-BB$6&lt;365*2/12,BB65*0.93,IF($B$5-BB$6&lt;365*3/12,BB65*0.86,IF($B$5-BB$6&lt;365*4/12,BB65*0.79,IF($B$5-BB$6&lt;365*5/12,BB65*0.72,IF($B$5-BB$6&lt;365*6/12,BB65*0.65,IF($B$5-BB$6&lt;365*7/12,BB65*0.58,IF($B$5-BB$6&lt;365*8/12,BB65*0.51,0))))))))+IF($B$5-BB$6&gt;365,0,IF($B$5-BB$6&gt;365*11/12,BB65*0.23,IF($B$5-BB$6&gt;365*10/12,BB65*0.3,IF($B$5-BB$6&gt;365*9/12,BB65*0.37,IF($B$5-BB$6&gt;365*8/12,BB65*0.44,0)))))</f>
        <v>0</v>
      </c>
      <c r="EF65" s="8">
        <f>+IF($B$5-BC$6&lt;365/12,BC65,IF($B$5-BC$6&lt;365*2/12,BC65*0.93,IF($B$5-BC$6&lt;365*3/12,BC65*0.86,IF($B$5-BC$6&lt;365*4/12,BC65*0.79,IF($B$5-BC$6&lt;365*5/12,BC65*0.72,IF($B$5-BC$6&lt;365*6/12,BC65*0.65,IF($B$5-BC$6&lt;365*7/12,BC65*0.58,IF($B$5-BC$6&lt;365*8/12,BC65*0.51,0))))))))+IF($B$5-BC$6&gt;365,0,IF($B$5-BC$6&gt;365*11/12,BC65*0.23,IF($B$5-BC$6&gt;365*10/12,BC65*0.3,IF($B$5-BC$6&gt;365*9/12,BC65*0.37,IF($B$5-BC$6&gt;365*8/12,BC65*0.44,0)))))</f>
        <v>0</v>
      </c>
      <c r="EG65" s="8">
        <f>+IF($B$5-BD$6&lt;365/12,BD65,IF($B$5-BD$6&lt;365*2/12,BD65*0.93,IF($B$5-BD$6&lt;365*3/12,BD65*0.86,IF($B$5-BD$6&lt;365*4/12,BD65*0.79,IF($B$5-BD$6&lt;365*5/12,BD65*0.72,IF($B$5-BD$6&lt;365*6/12,BD65*0.65,IF($B$5-BD$6&lt;365*7/12,BD65*0.58,IF($B$5-BD$6&lt;365*8/12,BD65*0.51,0))))))))+IF($B$5-BD$6&gt;365,0,IF($B$5-BD$6&gt;365*11/12,BD65*0.23,IF($B$5-BD$6&gt;365*10/12,BD65*0.3,IF($B$5-BD$6&gt;365*9/12,BD65*0.37,IF($B$5-BD$6&gt;365*8/12,BD65*0.44,0)))))</f>
        <v>0</v>
      </c>
      <c r="EH65" s="8">
        <f>+IF($B$5-BE$6&lt;365/12,BE65,IF($B$5-BE$6&lt;365*2/12,BE65*0.93,IF($B$5-BE$6&lt;365*3/12,BE65*0.86,IF($B$5-BE$6&lt;365*4/12,BE65*0.79,IF($B$5-BE$6&lt;365*5/12,BE65*0.72,IF($B$5-BE$6&lt;365*6/12,BE65*0.65,IF($B$5-BE$6&lt;365*7/12,BE65*0.58,IF($B$5-BE$6&lt;365*8/12,BE65*0.51,0))))))))+IF($B$5-BE$6&gt;365,0,IF($B$5-BE$6&gt;365*11/12,BE65*0.23,IF($B$5-BE$6&gt;365*10/12,BE65*0.3,IF($B$5-BE$6&gt;365*9/12,BE65*0.37,IF($B$5-BE$6&gt;365*8/12,BE65*0.44,0)))))</f>
        <v>0</v>
      </c>
      <c r="EI65" s="8">
        <f>+IF($B$5-BF$6&lt;365/12,BF65,IF($B$5-BF$6&lt;365*2/12,BF65*0.93,IF($B$5-BF$6&lt;365*3/12,BF65*0.86,IF($B$5-BF$6&lt;365*4/12,BF65*0.79,IF($B$5-BF$6&lt;365*5/12,BF65*0.72,IF($B$5-BF$6&lt;365*6/12,BF65*0.65,IF($B$5-BF$6&lt;365*7/12,BF65*0.58,IF($B$5-BF$6&lt;365*8/12,BF65*0.51,0))))))))+IF($B$5-BF$6&gt;365,0,IF($B$5-BF$6&gt;365*11/12,BF65*0.23,IF($B$5-BF$6&gt;365*10/12,BF65*0.3,IF($B$5-BF$6&gt;365*9/12,BF65*0.37,IF($B$5-BF$6&gt;365*8/12,BF65*0.44,0)))))</f>
        <v>0</v>
      </c>
      <c r="EJ65" s="8">
        <f>+IF($B$5-BG$6&lt;365/12,BG65,IF($B$5-BG$6&lt;365*2/12,BG65*0.93,IF($B$5-BG$6&lt;365*3/12,BG65*0.86,IF($B$5-BG$6&lt;365*4/12,BG65*0.79,IF($B$5-BG$6&lt;365*5/12,BG65*0.72,IF($B$5-BG$6&lt;365*6/12,BG65*0.65,IF($B$5-BG$6&lt;365*7/12,BG65*0.58,IF($B$5-BG$6&lt;365*8/12,BG65*0.51,0))))))))+IF($B$5-BG$6&gt;365,0,IF($B$5-BG$6&gt;365*11/12,BG65*0.23,IF($B$5-BG$6&gt;365*10/12,BG65*0.3,IF($B$5-BG$6&gt;365*9/12,BG65*0.37,IF($B$5-BG$6&gt;365*8/12,BG65*0.44,0)))))</f>
        <v>0</v>
      </c>
      <c r="EK65" s="8">
        <f>+IF($B$5-BH$6&lt;365/12,BH65,IF($B$5-BH$6&lt;365*2/12,BH65*0.93,IF($B$5-BH$6&lt;365*3/12,BH65*0.86,IF($B$5-BH$6&lt;365*4/12,BH65*0.79,IF($B$5-BH$6&lt;365*5/12,BH65*0.72,IF($B$5-BH$6&lt;365*6/12,BH65*0.65,IF($B$5-BH$6&lt;365*7/12,BH65*0.58,IF($B$5-BH$6&lt;365*8/12,BH65*0.51,0))))))))+IF($B$5-BH$6&gt;365,0,IF($B$5-BH$6&gt;365*11/12,BH65*0.23,IF($B$5-BH$6&gt;365*10/12,BH65*0.3,IF($B$5-BH$6&gt;365*9/12,BH65*0.37,IF($B$5-BH$6&gt;365*8/12,BH65*0.44,0)))))</f>
        <v>0</v>
      </c>
      <c r="EL65" s="8">
        <f>+IF($B$5-BI$6&lt;365/12,BI65,IF($B$5-BI$6&lt;365*2/12,BI65*0.93,IF($B$5-BI$6&lt;365*3/12,BI65*0.86,IF($B$5-BI$6&lt;365*4/12,BI65*0.79,IF($B$5-BI$6&lt;365*5/12,BI65*0.72,IF($B$5-BI$6&lt;365*6/12,BI65*0.65,IF($B$5-BI$6&lt;365*7/12,BI65*0.58,IF($B$5-BI$6&lt;365*8/12,BI65*0.51,0))))))))+IF($B$5-BI$6&gt;365,0,IF($B$5-BI$6&gt;365*11/12,BI65*0.23,IF($B$5-BI$6&gt;365*10/12,BI65*0.3,IF($B$5-BI$6&gt;365*9/12,BI65*0.37,IF($B$5-BI$6&gt;365*8/12,BI65*0.44,0)))))</f>
        <v>0</v>
      </c>
      <c r="EM65" s="8">
        <f>+IF($B$5-BJ$6&lt;365/12,BJ65,IF($B$5-BJ$6&lt;365*2/12,BJ65*0.93,IF($B$5-BJ$6&lt;365*3/12,BJ65*0.86,IF($B$5-BJ$6&lt;365*4/12,BJ65*0.79,IF($B$5-BJ$6&lt;365*5/12,BJ65*0.72,IF($B$5-BJ$6&lt;365*6/12,BJ65*0.65,IF($B$5-BJ$6&lt;365*7/12,BJ65*0.58,IF($B$5-BJ$6&lt;365*8/12,BJ65*0.51,0))))))))+IF($B$5-BJ$6&gt;365,0,IF($B$5-BJ$6&gt;365*11/12,BJ65*0.23,IF($B$5-BJ$6&gt;365*10/12,BJ65*0.3,IF($B$5-BJ$6&gt;365*9/12,BJ65*0.37,IF($B$5-BJ$6&gt;365*8/12,BJ65*0.44,0)))))</f>
        <v>0</v>
      </c>
      <c r="EN65" s="8">
        <f>+IF($B$5-BK$6&lt;365/12,BK65,IF($B$5-BK$6&lt;365*2/12,BK65*0.93,IF($B$5-BK$6&lt;365*3/12,BK65*0.86,IF($B$5-BK$6&lt;365*4/12,BK65*0.79,IF($B$5-BK$6&lt;365*5/12,BK65*0.72,IF($B$5-BK$6&lt;365*6/12,BK65*0.65,IF($B$5-BK$6&lt;365*7/12,BK65*0.58,IF($B$5-BK$6&lt;365*8/12,BK65*0.51,0))))))))+IF($B$5-BK$6&gt;365,0,IF($B$5-BK$6&gt;365*11/12,BK65*0.23,IF($B$5-BK$6&gt;365*10/12,BK65*0.3,IF($B$5-BK$6&gt;365*9/12,BK65*0.37,IF($B$5-BK$6&gt;365*8/12,BK65*0.44,0)))))</f>
        <v>0</v>
      </c>
      <c r="EO65" s="8">
        <f>+IF($B$5-BL$6&lt;365/12,BL65,IF($B$5-BL$6&lt;365*2/12,BL65*0.93,IF($B$5-BL$6&lt;365*3/12,BL65*0.86,IF($B$5-BL$6&lt;365*4/12,BL65*0.79,IF($B$5-BL$6&lt;365*5/12,BL65*0.72,IF($B$5-BL$6&lt;365*6/12,BL65*0.65,IF($B$5-BL$6&lt;365*7/12,BL65*0.58,IF($B$5-BL$6&lt;365*8/12,BL65*0.51,0))))))))+IF($B$5-BL$6&gt;365,0,IF($B$5-BL$6&gt;365*11/12,BL65*0.23,IF($B$5-BL$6&gt;365*10/12,BL65*0.3,IF($B$5-BL$6&gt;365*9/12,BL65*0.37,IF($B$5-BL$6&gt;365*8/12,BL65*0.44,0)))))</f>
        <v>0</v>
      </c>
      <c r="EP65" s="8">
        <f>+IF($B$5-BM$6&lt;365/12,BM65,IF($B$5-BM$6&lt;365*2/12,BM65*0.93,IF($B$5-BM$6&lt;365*3/12,BM65*0.86,IF($B$5-BM$6&lt;365*4/12,BM65*0.79,IF($B$5-BM$6&lt;365*5/12,BM65*0.72,IF($B$5-BM$6&lt;365*6/12,BM65*0.65,IF($B$5-BM$6&lt;365*7/12,BM65*0.58,IF($B$5-BM$6&lt;365*8/12,BM65*0.51,0))))))))+IF($B$5-BM$6&gt;365,0,IF($B$5-BM$6&gt;365*11/12,BM65*0.23,IF($B$5-BM$6&gt;365*10/12,BM65*0.3,IF($B$5-BM$6&gt;365*9/12,BM65*0.37,IF($B$5-BM$6&gt;365*8/12,BM65*0.44,0)))))</f>
        <v>0</v>
      </c>
      <c r="EQ65" s="8">
        <f>+IF($B$5-BN$6&lt;365/12,BN65,IF($B$5-BN$6&lt;365*2/12,BN65*0.93,IF($B$5-BN$6&lt;365*3/12,BN65*0.86,IF($B$5-BN$6&lt;365*4/12,BN65*0.79,IF($B$5-BN$6&lt;365*5/12,BN65*0.72,IF($B$5-BN$6&lt;365*6/12,BN65*0.65,IF($B$5-BN$6&lt;365*7/12,BN65*0.58,IF($B$5-BN$6&lt;365*8/12,BN65*0.51,0))))))))+IF($B$5-BN$6&gt;365,0,IF($B$5-BN$6&gt;365*11/12,BN65*0.23,IF($B$5-BN$6&gt;365*10/12,BN65*0.3,IF($B$5-BN$6&gt;365*9/12,BN65*0.37,IF($B$5-BN$6&gt;365*8/12,BN65*0.44,0)))))</f>
        <v>0</v>
      </c>
      <c r="ER65" s="8">
        <f>+IF($B$5-BO$6&lt;365/12,BO65,IF($B$5-BO$6&lt;365*2/12,BO65*0.93,IF($B$5-BO$6&lt;365*3/12,BO65*0.86,IF($B$5-BO$6&lt;365*4/12,BO65*0.79,IF($B$5-BO$6&lt;365*5/12,BO65*0.72,IF($B$5-BO$6&lt;365*6/12,BO65*0.65,IF($B$5-BO$6&lt;365*7/12,BO65*0.58,IF($B$5-BO$6&lt;365*8/12,BO65*0.51,0))))))))+IF($B$5-BO$6&gt;365,0,IF($B$5-BO$6&gt;365*11/12,BO65*0.23,IF($B$5-BO$6&gt;365*10/12,BO65*0.3,IF($B$5-BO$6&gt;365*9/12,BO65*0.37,IF($B$5-BO$6&gt;365*8/12,BO65*0.44,0)))))</f>
        <v>0</v>
      </c>
      <c r="ES65" s="8">
        <f>+IF($B$5-BP$6&lt;365/12,BP65,IF($B$5-BP$6&lt;365*2/12,BP65*0.93,IF($B$5-BP$6&lt;365*3/12,BP65*0.86,IF($B$5-BP$6&lt;365*4/12,BP65*0.79,IF($B$5-BP$6&lt;365*5/12,BP65*0.72,IF($B$5-BP$6&lt;365*6/12,BP65*0.65,IF($B$5-BP$6&lt;365*7/12,BP65*0.58,IF($B$5-BP$6&lt;365*8/12,BP65*0.51,0))))))))+IF($B$5-BP$6&gt;365,0,IF($B$5-BP$6&gt;365*11/12,BP65*0.23,IF($B$5-BP$6&gt;365*10/12,BP65*0.3,IF($B$5-BP$6&gt;365*9/12,BP65*0.37,IF($B$5-BP$6&gt;365*8/12,BP65*0.44,0)))))</f>
        <v>0</v>
      </c>
      <c r="ET65" s="8">
        <f>+IF($B$5-BQ$6&lt;365/12,BQ65,IF($B$5-BQ$6&lt;365*2/12,BQ65*0.93,IF($B$5-BQ$6&lt;365*3/12,BQ65*0.86,IF($B$5-BQ$6&lt;365*4/12,BQ65*0.79,IF($B$5-BQ$6&lt;365*5/12,BQ65*0.72,IF($B$5-BQ$6&lt;365*6/12,BQ65*0.65,IF($B$5-BQ$6&lt;365*7/12,BQ65*0.58,IF($B$5-BQ$6&lt;365*8/12,BQ65*0.51,0))))))))+IF($B$5-BQ$6&gt;365,0,IF($B$5-BQ$6&gt;365*11/12,BQ65*0.23,IF($B$5-BQ$6&gt;365*10/12,BQ65*0.3,IF($B$5-BQ$6&gt;365*9/12,BQ65*0.37,IF($B$5-BQ$6&gt;365*8/12,BQ65*0.44,0)))))</f>
        <v>0</v>
      </c>
      <c r="EU65" s="8">
        <f>+IF($B$5-BR$6&lt;365/12,BR65,IF($B$5-BR$6&lt;365*2/12,BR65*0.93,IF($B$5-BR$6&lt;365*3/12,BR65*0.86,IF($B$5-BR$6&lt;365*4/12,BR65*0.79,IF($B$5-BR$6&lt;365*5/12,BR65*0.72,IF($B$5-BR$6&lt;365*6/12,BR65*0.65,IF($B$5-BR$6&lt;365*7/12,BR65*0.58,IF($B$5-BR$6&lt;365*8/12,BR65*0.51,0))))))))+IF($B$5-BR$6&gt;365,0,IF($B$5-BR$6&gt;365*11/12,BR65*0.23,IF($B$5-BR$6&gt;365*10/12,BR65*0.3,IF($B$5-BR$6&gt;365*9/12,BR65*0.37,IF($B$5-BR$6&gt;365*8/12,BR65*0.44,0)))))</f>
        <v>0</v>
      </c>
      <c r="EV65" s="8">
        <f>+IF($B$5-BS$6&lt;365/12,BS65,IF($B$5-BS$6&lt;365*2/12,BS65*0.93,IF($B$5-BS$6&lt;365*3/12,BS65*0.86,IF($B$5-BS$6&lt;365*4/12,BS65*0.79,IF($B$5-BS$6&lt;365*5/12,BS65*0.72,IF($B$5-BS$6&lt;365*6/12,BS65*0.65,IF($B$5-BS$6&lt;365*7/12,BS65*0.58,IF($B$5-BS$6&lt;365*8/12,BS65*0.51,0))))))))+IF($B$5-BS$6&gt;365,0,IF($B$5-BS$6&gt;365*11/12,BS65*0.23,IF($B$5-BS$6&gt;365*10/12,BS65*0.3,IF($B$5-BS$6&gt;365*9/12,BS65*0.37,IF($B$5-BS$6&gt;365*8/12,BS65*0.44,0)))))</f>
        <v>0</v>
      </c>
      <c r="EW65" s="8">
        <f>+IF($B$5-BT$6&lt;365/12,BT65,IF($B$5-BT$6&lt;365*2/12,BT65*0.93,IF($B$5-BT$6&lt;365*3/12,BT65*0.86,IF($B$5-BT$6&lt;365*4/12,BT65*0.79,IF($B$5-BT$6&lt;365*5/12,BT65*0.72,IF($B$5-BT$6&lt;365*6/12,BT65*0.65,IF($B$5-BT$6&lt;365*7/12,BT65*0.58,IF($B$5-BT$6&lt;365*8/12,BT65*0.51,0))))))))+IF($B$5-BT$6&gt;365,0,IF($B$5-BT$6&gt;365*11/12,BT65*0.23,IF($B$5-BT$6&gt;365*10/12,BT65*0.3,IF($B$5-BT$6&gt;365*9/12,BT65*0.37,IF($B$5-BT$6&gt;365*8/12,BT65*0.44,0)))))</f>
        <v>0</v>
      </c>
      <c r="EX65" s="8">
        <f>+IF($B$5-BU$6&lt;365/12,BU65,IF($B$5-BU$6&lt;365*2/12,BU65*0.93,IF($B$5-BU$6&lt;365*3/12,BU65*0.86,IF($B$5-BU$6&lt;365*4/12,BU65*0.79,IF($B$5-BU$6&lt;365*5/12,BU65*0.72,IF($B$5-BU$6&lt;365*6/12,BU65*0.65,IF($B$5-BU$6&lt;365*7/12,BU65*0.58,IF($B$5-BU$6&lt;365*8/12,BU65*0.51,0))))))))+IF($B$5-BU$6&gt;365,0,IF($B$5-BU$6&gt;365*11/12,BU65*0.23,IF($B$5-BU$6&gt;365*10/12,BU65*0.3,IF($B$5-BU$6&gt;365*9/12,BU65*0.37,IF($B$5-BU$6&gt;365*8/12,BU65*0.44,0)))))</f>
        <v>0</v>
      </c>
      <c r="EY65" s="8">
        <f>+IF($B$5-BV$6&lt;365/12,BV65,IF($B$5-BV$6&lt;365*2/12,BV65*0.93,IF($B$5-BV$6&lt;365*3/12,BV65*0.86,IF($B$5-BV$6&lt;365*4/12,BV65*0.79,IF($B$5-BV$6&lt;365*5/12,BV65*0.72,IF($B$5-BV$6&lt;365*6/12,BV65*0.65,IF($B$5-BV$6&lt;365*7/12,BV65*0.58,IF($B$5-BV$6&lt;365*8/12,BV65*0.51,0))))))))+IF($B$5-BV$6&gt;365,0,IF($B$5-BV$6&gt;365*11/12,BV65*0.23,IF($B$5-BV$6&gt;365*10/12,BV65*0.3,IF($B$5-BV$6&gt;365*9/12,BV65*0.37,IF($B$5-BV$6&gt;365*8/12,BV65*0.44,0)))))</f>
        <v>0</v>
      </c>
      <c r="EZ65" s="8">
        <f>+IF($B$5-BW$6&lt;365/12,BW65,IF($B$5-BW$6&lt;365*2/12,BW65*0.93,IF($B$5-BW$6&lt;365*3/12,BW65*0.86,IF($B$5-BW$6&lt;365*4/12,BW65*0.79,IF($B$5-BW$6&lt;365*5/12,BW65*0.72,IF($B$5-BW$6&lt;365*6/12,BW65*0.65,IF($B$5-BW$6&lt;365*7/12,BW65*0.58,IF($B$5-BW$6&lt;365*8/12,BW65*0.51,0))))))))+IF($B$5-BW$6&gt;365,0,IF($B$5-BW$6&gt;365*11/12,BW65*0.23,IF($B$5-BW$6&gt;365*10/12,BW65*0.3,IF($B$5-BW$6&gt;365*9/12,BW65*0.37,IF($B$5-BW$6&gt;365*8/12,BW65*0.44,0)))))</f>
        <v>0</v>
      </c>
      <c r="FA65" s="8">
        <f>+IF($B$5-BX$6&lt;365/12,BX65,IF($B$5-BX$6&lt;365*2/12,BX65*0.93,IF($B$5-BX$6&lt;365*3/12,BX65*0.86,IF($B$5-BX$6&lt;365*4/12,BX65*0.79,IF($B$5-BX$6&lt;365*5/12,BX65*0.72,IF($B$5-BX$6&lt;365*6/12,BX65*0.65,IF($B$5-BX$6&lt;365*7/12,BX65*0.58,IF($B$5-BX$6&lt;365*8/12,BX65*0.51,0))))))))+IF($B$5-BX$6&gt;365,0,IF($B$5-BX$6&gt;365*11/12,BX65*0.23,IF($B$5-BX$6&gt;365*10/12,BX65*0.3,IF($B$5-BX$6&gt;365*9/12,BX65*0.37,IF($B$5-BX$6&gt;365*8/12,BX65*0.44,0)))))</f>
        <v>0</v>
      </c>
      <c r="FB65" s="8">
        <f>+IF($B$5-BY$6&lt;365/12,BY65,IF($B$5-BY$6&lt;365*2/12,BY65*0.93,IF($B$5-BY$6&lt;365*3/12,BY65*0.86,IF($B$5-BY$6&lt;365*4/12,BY65*0.79,IF($B$5-BY$6&lt;365*5/12,BY65*0.72,IF($B$5-BY$6&lt;365*6/12,BY65*0.65,IF($B$5-BY$6&lt;365*7/12,BY65*0.58,IF($B$5-BY$6&lt;365*8/12,BY65*0.51,0))))))))+IF($B$5-BY$6&gt;365,0,IF($B$5-BY$6&gt;365*11/12,BY65*0.23,IF($B$5-BY$6&gt;365*10/12,BY65*0.3,IF($B$5-BY$6&gt;365*9/12,BY65*0.37,IF($B$5-BY$6&gt;365*8/12,BY65*0.44,0)))))</f>
        <v>0</v>
      </c>
      <c r="FC65" s="8">
        <f>+IF($B$5-BZ$6&lt;365/12,BZ65,IF($B$5-BZ$6&lt;365*2/12,BZ65*0.93,IF($B$5-BZ$6&lt;365*3/12,BZ65*0.86,IF($B$5-BZ$6&lt;365*4/12,BZ65*0.79,IF($B$5-BZ$6&lt;365*5/12,BZ65*0.72,IF($B$5-BZ$6&lt;365*6/12,BZ65*0.65,IF($B$5-BZ$6&lt;365*7/12,BZ65*0.58,IF($B$5-BZ$6&lt;365*8/12,BZ65*0.51,0))))))))+IF($B$5-BZ$6&gt;365,0,IF($B$5-BZ$6&gt;365*11/12,BZ65*0.23,IF($B$5-BZ$6&gt;365*10/12,BZ65*0.3,IF($B$5-BZ$6&gt;365*9/12,BZ65*0.37,IF($B$5-BZ$6&gt;365*8/12,BZ65*0.44,0)))))</f>
        <v>0</v>
      </c>
      <c r="FD65" s="8">
        <f>+IF($B$5-CA$6&lt;365/12,CA65,IF($B$5-CA$6&lt;365*2/12,CA65*0.93,IF($B$5-CA$6&lt;365*3/12,CA65*0.86,IF($B$5-CA$6&lt;365*4/12,CA65*0.79,IF($B$5-CA$6&lt;365*5/12,CA65*0.72,IF($B$5-CA$6&lt;365*6/12,CA65*0.65,IF($B$5-CA$6&lt;365*7/12,CA65*0.58,IF($B$5-CA$6&lt;365*8/12,CA65*0.51,0))))))))+IF($B$5-CA$6&gt;365,0,IF($B$5-CA$6&gt;365*11/12,CA65*0.23,IF($B$5-CA$6&gt;365*10/12,CA65*0.3,IF($B$5-CA$6&gt;365*9/12,CA65*0.37,IF($B$5-CA$6&gt;365*8/12,CA65*0.44,0)))))</f>
        <v>0</v>
      </c>
      <c r="FE65" s="8">
        <f>+IF($B$5-CB$6&lt;365/12,CB65,IF($B$5-CB$6&lt;365*2/12,CB65*0.93,IF($B$5-CB$6&lt;365*3/12,CB65*0.86,IF($B$5-CB$6&lt;365*4/12,CB65*0.79,IF($B$5-CB$6&lt;365*5/12,CB65*0.72,IF($B$5-CB$6&lt;365*6/12,CB65*0.65,IF($B$5-CB$6&lt;365*7/12,CB65*0.58,IF($B$5-CB$6&lt;365*8/12,CB65*0.51,0))))))))+IF($B$5-CB$6&gt;365,0,IF($B$5-CB$6&gt;365*11/12,CB65*0.23,IF($B$5-CB$6&gt;365*10/12,CB65*0.3,IF($B$5-CB$6&gt;365*9/12,CB65*0.37,IF($B$5-CB$6&gt;365*8/12,CB65*0.44,0)))))</f>
        <v>0</v>
      </c>
      <c r="FF65" s="8">
        <f>+IF($B$5-CC$6&lt;365/12,CC65,IF($B$5-CC$6&lt;365*2/12,CC65*0.93,IF($B$5-CC$6&lt;365*3/12,CC65*0.86,IF($B$5-CC$6&lt;365*4/12,CC65*0.79,IF($B$5-CC$6&lt;365*5/12,CC65*0.72,IF($B$5-CC$6&lt;365*6/12,CC65*0.65,IF($B$5-CC$6&lt;365*7/12,CC65*0.58,IF($B$5-CC$6&lt;365*8/12,CC65*0.51,0))))))))+IF($B$5-CC$6&gt;365,0,IF($B$5-CC$6&gt;365*11/12,CC65*0.23,IF($B$5-CC$6&gt;365*10/12,CC65*0.3,IF($B$5-CC$6&gt;365*9/12,CC65*0.37,IF($B$5-CC$6&gt;365*8/12,CC65*0.44,0)))))</f>
        <v>0</v>
      </c>
      <c r="FG65" s="8">
        <f>+IF($B$5-CD$6&lt;365/12,CD65,IF($B$5-CD$6&lt;365*2/12,CD65*0.93,IF($B$5-CD$6&lt;365*3/12,CD65*0.86,IF($B$5-CD$6&lt;365*4/12,CD65*0.79,IF($B$5-CD$6&lt;365*5/12,CD65*0.72,IF($B$5-CD$6&lt;365*6/12,CD65*0.65,IF($B$5-CD$6&lt;365*7/12,CD65*0.58,IF($B$5-CD$6&lt;365*8/12,CD65*0.51,0))))))))+IF($B$5-CD$6&gt;365,0,IF($B$5-CD$6&gt;365*11/12,CD65*0.23,IF($B$5-CD$6&gt;365*10/12,CD65*0.3,IF($B$5-CD$6&gt;365*9/12,CD65*0.37,IF($B$5-CD$6&gt;365*8/12,CD65*0.44,0)))))</f>
        <v>0</v>
      </c>
      <c r="FH65" s="8">
        <f>+IF($B$5-CE$6&lt;365/12,CE65,IF($B$5-CE$6&lt;365*2/12,CE65*0.93,IF($B$5-CE$6&lt;365*3/12,CE65*0.86,IF($B$5-CE$6&lt;365*4/12,CE65*0.79,IF($B$5-CE$6&lt;365*5/12,CE65*0.72,IF($B$5-CE$6&lt;365*6/12,CE65*0.65,IF($B$5-CE$6&lt;365*7/12,CE65*0.58,IF($B$5-CE$6&lt;365*8/12,CE65*0.51,0))))))))+IF($B$5-CE$6&gt;365,0,IF($B$5-CE$6&gt;365*11/12,CE65*0.23,IF($B$5-CE$6&gt;365*10/12,CE65*0.3,IF($B$5-CE$6&gt;365*9/12,CE65*0.37,IF($B$5-CE$6&gt;365*8/12,CE65*0.44,0)))))</f>
        <v>0</v>
      </c>
      <c r="FI65" s="8">
        <f>+IF($B$5-CF$7&lt;365/12,CF66,IF($B$5-CF$7&lt;365*2/12,CF66*0.93,IF($B$5-CF$7&lt;365*3/12,CF66*0.86,IF($B$5-CF$7&lt;365*4/12,CF66*0.79,IF($B$5-CF$7&lt;365*5/12,CF66*0.72,IF($B$5-CF$7&lt;365*6/12,CF66*0.65,IF($B$5-CF$7&lt;365*7/12,CF66*0.58,IF($B$5-CF$7&lt;365*8/12,CF66*0.51,0))))))))+IF($B$5-CF$7&gt;365,0,IF($B$5-CF$7&gt;365*11/12,CF66*0.23,IF($B$5-CF$7&gt;365*10/12,CF66*0.3,IF($B$5-CF$7&gt;365*9/12,CF66*0.37,IF($B$5-CF$7&gt;365*8/12,CF66*0.44,0)))))</f>
        <v>0</v>
      </c>
      <c r="FJ65" s="17">
        <f>SUM(CH65:FI65)</f>
        <v>59.800000000000004</v>
      </c>
      <c r="FK65" s="26">
        <f>+CG65</f>
        <v>1</v>
      </c>
      <c r="FL65" s="18" t="str">
        <f t="shared" si="15"/>
        <v>Sebastian Martinez</v>
      </c>
      <c r="FM65" s="9" t="str">
        <f t="shared" si="16"/>
        <v>JGC</v>
      </c>
      <c r="FN65" s="14">
        <f t="shared" si="17"/>
        <v>59</v>
      </c>
      <c r="FO65" s="11">
        <v>59</v>
      </c>
      <c r="FP65" s="36">
        <f t="shared" si="13"/>
        <v>59.800000000000004</v>
      </c>
    </row>
    <row r="66" spans="2:172" ht="13.5" customHeight="1" x14ac:dyDescent="0.2">
      <c r="B66" s="14">
        <f t="shared" si="14"/>
        <v>60</v>
      </c>
      <c r="C66" s="21" t="s">
        <v>51</v>
      </c>
      <c r="D66" s="13" t="s">
        <v>7</v>
      </c>
      <c r="E66" s="24"/>
      <c r="F66" s="24"/>
      <c r="G66" s="24">
        <v>160</v>
      </c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48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>
        <v>35</v>
      </c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6">
        <f>COUNT(D66:CF66)</f>
        <v>2</v>
      </c>
      <c r="CH66" s="15">
        <f>+IF($B$5-E$6&lt;365/12,E66,IF($B$5-E$6&lt;365*2/12,E66*0.93,IF($B$5-E$6&lt;365*3/12,E66*0.86,IF($B$5-E$6&lt;365*4/12,E66*0.79,IF($B$5-E$6&lt;365*5/12,E66*0.72,IF($B$5-E$6&lt;365*6/12,E66*0.65,IF($B$5-E$6&lt;365*7/12,E66*0.58,IF($B$5-E$6&lt;365*8/12,E66*0.51,0))))))))+IF($B$5-E$6&gt;365,0,IF($B$5-E$6&gt;365*11/12,E66*0.23,IF($B$5-E$6&gt;365*10/12,E66*0.3,IF($B$5-E$6&gt;365*9/12,E66*0.37,IF($B$5-E$6&gt;365*8/12,E66*0.44,0)))))</f>
        <v>0</v>
      </c>
      <c r="CI66" s="15">
        <f>+IF($B$5-F$6&lt;365/12,F66,IF($B$5-F$6&lt;365*2/12,F66*0.93,IF($B$5-F$6&lt;365*3/12,F66*0.86,IF($B$5-F$6&lt;365*4/12,F66*0.79,IF($B$5-F$6&lt;365*5/12,F66*0.72,IF($B$5-F$6&lt;365*6/12,F66*0.65,IF($B$5-F$6&lt;365*7/12,F66*0.58,IF($B$5-F$6&lt;365*8/12,F66*0.51,0))))))))+IF($B$5-F$6&gt;365,0,IF($B$5-F$6&gt;365*11/12,F66*0.23,IF($B$5-F$6&gt;365*10/12,F66*0.3,IF($B$5-F$6&gt;365*9/12,F66*0.37,IF($B$5-F$6&gt;365*8/12,F66*0.44,0)))))</f>
        <v>0</v>
      </c>
      <c r="CJ66" s="15">
        <f>+IF($B$5-G$6&lt;365/12,G66,IF($B$5-G$6&lt;365*2/12,G66*0.93,IF($B$5-G$6&lt;365*3/12,G66*0.86,IF($B$5-G$6&lt;365*4/12,G66*0.79,IF($B$5-G$6&lt;365*5/12,G66*0.72,IF($B$5-G$6&lt;365*6/12,G66*0.65,IF($B$5-G$6&lt;365*7/12,G66*0.58,IF($B$5-G$6&lt;365*8/12,G66*0.51,0))))))))+IF($B$5-G$6&gt;365,0,IF($B$5-G$6&gt;365*11/12,G66*0.23,IF($B$5-G$6&gt;365*10/12,G66*0.3,IF($B$5-G$6&gt;365*9/12,G66*0.37,IF($B$5-G$6&gt;365*8/12,G66*0.44,0)))))</f>
        <v>36.800000000000004</v>
      </c>
      <c r="CK66" s="15">
        <f>+IF($B$5-H$6&lt;365/12,H66,IF($B$5-H$6&lt;365*2/12,H66*0.93,IF($B$5-H$6&lt;365*3/12,H66*0.86,IF($B$5-H$6&lt;365*4/12,H66*0.79,IF($B$5-H$6&lt;365*5/12,H66*0.72,IF($B$5-H$6&lt;365*6/12,H66*0.65,IF($B$5-H$6&lt;365*7/12,H66*0.58,IF($B$5-H$6&lt;365*8/12,H66*0.51,0))))))))+IF($B$5-H$6&gt;365,0,IF($B$5-H$6&gt;365*11/12,H66*0.23,IF($B$5-H$6&gt;365*10/12,H66*0.3,IF($B$5-H$6&gt;365*9/12,H66*0.37,IF($B$5-H$6&gt;365*8/12,H66*0.44,0)))))</f>
        <v>0</v>
      </c>
      <c r="CL66" s="15">
        <f>+IF($B$5-I$6&lt;365/12,I66,IF($B$5-I$6&lt;365*2/12,I66*0.93,IF($B$5-I$6&lt;365*3/12,I66*0.86,IF($B$5-I$6&lt;365*4/12,I66*0.79,IF($B$5-I$6&lt;365*5/12,I66*0.72,IF($B$5-I$6&lt;365*6/12,I66*0.65,IF($B$5-I$6&lt;365*7/12,I66*0.58,IF($B$5-I$6&lt;365*8/12,I66*0.51,0))))))))+IF($B$5-I$6&gt;365,0,IF($B$5-I$6&gt;365*11/12,I66*0.23,IF($B$5-I$6&gt;365*10/12,I66*0.3,IF($B$5-I$6&gt;365*9/12,I66*0.37,IF($B$5-I$6&gt;365*8/12,I66*0.44,0)))))</f>
        <v>0</v>
      </c>
      <c r="CM66" s="15">
        <f>+IF($B$5-J$6&lt;365/12,J66,IF($B$5-J$6&lt;365*2/12,J66*0.93,IF($B$5-J$6&lt;365*3/12,J66*0.86,IF($B$5-J$6&lt;365*4/12,J66*0.79,IF($B$5-J$6&lt;365*5/12,J66*0.72,IF($B$5-J$6&lt;365*6/12,J66*0.65,IF($B$5-J$6&lt;365*7/12,J66*0.58,IF($B$5-J$6&lt;365*8/12,J66*0.51,0))))))))+IF($B$5-J$6&gt;365,0,IF($B$5-J$6&gt;365*11/12,J66*0.23,IF($B$5-J$6&gt;365*10/12,J66*0.3,IF($B$5-J$6&gt;365*9/12,J66*0.37,IF($B$5-J$6&gt;365*8/12,J66*0.44,0)))))</f>
        <v>0</v>
      </c>
      <c r="CN66" s="15">
        <f>+IF($B$5-K$6&lt;365/12,K66,IF($B$5-K$6&lt;365*2/12,K66*0.93,IF($B$5-K$6&lt;365*3/12,K66*0.86,IF($B$5-K$6&lt;365*4/12,K66*0.79,IF($B$5-K$6&lt;365*5/12,K66*0.72,IF($B$5-K$6&lt;365*6/12,K66*0.65,IF($B$5-K$6&lt;365*7/12,K66*0.58,IF($B$5-K$6&lt;365*8/12,K66*0.51,0))))))))+IF($B$5-K$6&gt;365,0,IF($B$5-K$6&gt;365*11/12,K66*0.23,IF($B$5-K$6&gt;365*10/12,K66*0.3,IF($B$5-K$6&gt;365*9/12,K66*0.37,IF($B$5-K$6&gt;365*8/12,K66*0.44,0)))))</f>
        <v>0</v>
      </c>
      <c r="CO66" s="15">
        <f>+IF($B$5-L$6&lt;365/12,L66,IF($B$5-L$6&lt;365*2/12,L66*0.93,IF($B$5-L$6&lt;365*3/12,L66*0.86,IF($B$5-L$6&lt;365*4/12,L66*0.79,IF($B$5-L$6&lt;365*5/12,L66*0.72,IF($B$5-L$6&lt;365*6/12,L66*0.65,IF($B$5-L$6&lt;365*7/12,L66*0.58,IF($B$5-L$6&lt;365*8/12,L66*0.51,0))))))))+IF($B$5-L$6&gt;365,0,IF($B$5-L$6&gt;365*11/12,L66*0.23,IF($B$5-L$6&gt;365*10/12,L66*0.3,IF($B$5-L$6&gt;365*9/12,L66*0.37,IF($B$5-L$6&gt;365*8/12,L66*0.44,0)))))</f>
        <v>0</v>
      </c>
      <c r="CP66" s="15">
        <f>+IF($B$5-M$6&lt;365/12,M66,IF($B$5-M$6&lt;365*2/12,M66*0.93,IF($B$5-M$6&lt;365*3/12,M66*0.86,IF($B$5-M$6&lt;365*4/12,M66*0.79,IF($B$5-M$6&lt;365*5/12,M66*0.72,IF($B$5-M$6&lt;365*6/12,M66*0.65,IF($B$5-M$6&lt;365*7/12,M66*0.58,IF($B$5-M$6&lt;365*8/12,M66*0.51,0))))))))+IF($B$5-M$6&gt;365,0,IF($B$5-M$6&gt;365*11/12,M66*0.23,IF($B$5-M$6&gt;365*10/12,M66*0.3,IF($B$5-M$6&gt;365*9/12,M66*0.37,IF($B$5-M$6&gt;365*8/12,M66*0.44,0)))))</f>
        <v>0</v>
      </c>
      <c r="CQ66" s="15">
        <f>+IF($B$5-N$6&lt;365/12,N66,IF($B$5-N$6&lt;365*2/12,N66*0.93,IF($B$5-N$6&lt;365*3/12,N66*0.86,IF($B$5-N$6&lt;365*4/12,N66*0.79,IF($B$5-N$6&lt;365*5/12,N66*0.72,IF($B$5-N$6&lt;365*6/12,N66*0.65,IF($B$5-N$6&lt;365*7/12,N66*0.58,IF($B$5-N$6&lt;365*8/12,N66*0.51,0))))))))+IF($B$5-N$6&gt;365,0,IF($B$5-N$6&gt;365*11/12,N66*0.23,IF($B$5-N$6&gt;365*10/12,N66*0.3,IF($B$5-N$6&gt;365*9/12,N66*0.37,IF($B$5-N$6&gt;365*8/12,N66*0.44,0)))))</f>
        <v>0</v>
      </c>
      <c r="CR66" s="15">
        <f>+IF($B$5-O$6&lt;365/12,O66,IF($B$5-O$6&lt;365*2/12,O66*0.93,IF($B$5-O$6&lt;365*3/12,O66*0.86,IF($B$5-O$6&lt;365*4/12,O66*0.79,IF($B$5-O$6&lt;365*5/12,O66*0.72,IF($B$5-O$6&lt;365*6/12,O66*0.65,IF($B$5-O$6&lt;365*7/12,O66*0.58,IF($B$5-O$6&lt;365*8/12,O66*0.51,0))))))))+IF($B$5-O$6&gt;365,0,IF($B$5-O$6&gt;365*11/12,O66*0.23,IF($B$5-O$6&gt;365*10/12,O66*0.3,IF($B$5-O$6&gt;365*9/12,O66*0.37,IF($B$5-O$6&gt;365*8/12,O66*0.44,0)))))</f>
        <v>0</v>
      </c>
      <c r="CS66" s="15">
        <f>+IF($B$5-P$6&lt;365/12,P66,IF($B$5-P$6&lt;365*2/12,P66*0.93,IF($B$5-P$6&lt;365*3/12,P66*0.86,IF($B$5-P$6&lt;365*4/12,P66*0.79,IF($B$5-P$6&lt;365*5/12,P66*0.72,IF($B$5-P$6&lt;365*6/12,P66*0.65,IF($B$5-P$6&lt;365*7/12,P66*0.58,IF($B$5-P$6&lt;365*8/12,P66*0.51,0))))))))+IF($B$5-P$6&gt;365,0,IF($B$5-P$6&gt;365*11/12,P66*0.23,IF($B$5-P$6&gt;365*10/12,P66*0.3,IF($B$5-P$6&gt;365*9/12,P66*0.37,IF($B$5-P$6&gt;365*8/12,P66*0.44,0)))))</f>
        <v>0</v>
      </c>
      <c r="CT66" s="15">
        <f>+IF($B$5-Q$6&lt;365/12,Q66,IF($B$5-Q$6&lt;365*2/12,Q66*0.93,IF($B$5-Q$6&lt;365*3/12,Q66*0.86,IF($B$5-Q$6&lt;365*4/12,Q66*0.79,IF($B$5-Q$6&lt;365*5/12,Q66*0.72,IF($B$5-Q$6&lt;365*6/12,Q66*0.65,IF($B$5-Q$6&lt;365*7/12,Q66*0.58,IF($B$5-Q$6&lt;365*8/12,Q66*0.51,0))))))))+IF($B$5-Q$6&gt;365,0,IF($B$5-Q$6&gt;365*11/12,Q66*0.23,IF($B$5-Q$6&gt;365*10/12,Q66*0.3,IF($B$5-Q$6&gt;365*9/12,Q66*0.37,IF($B$5-Q$6&gt;365*8/12,Q66*0.44,0)))))</f>
        <v>0</v>
      </c>
      <c r="CU66" s="15">
        <f>+IF($B$5-R$6&lt;365/12,R66,IF($B$5-R$6&lt;365*2/12,R66*0.93,IF($B$5-R$6&lt;365*3/12,R66*0.86,IF($B$5-R$6&lt;365*4/12,R66*0.79,IF($B$5-R$6&lt;365*5/12,R66*0.72,IF($B$5-R$6&lt;365*6/12,R66*0.65,IF($B$5-R$6&lt;365*7/12,R66*0.58,IF($B$5-R$6&lt;365*8/12,R66*0.51,0))))))))+IF($B$5-R$6&gt;365,0,IF($B$5-R$6&gt;365*11/12,R66*0.23,IF($B$5-R$6&gt;365*10/12,R66*0.3,IF($B$5-R$6&gt;365*9/12,R66*0.37,IF($B$5-R$6&gt;365*8/12,R66*0.44,0)))))</f>
        <v>0</v>
      </c>
      <c r="CV66" s="15">
        <f>+IF($B$5-S$6&lt;365/12,S66,IF($B$5-S$6&lt;365*2/12,S66*0.93,IF($B$5-S$6&lt;365*3/12,S66*0.86,IF($B$5-S$6&lt;365*4/12,S66*0.79,IF($B$5-S$6&lt;365*5/12,S66*0.72,IF($B$5-S$6&lt;365*6/12,S66*0.65,IF($B$5-S$6&lt;365*7/12,S66*0.58,IF($B$5-S$6&lt;365*8/12,S66*0.51,0))))))))+IF($B$5-S$6&gt;365,0,IF($B$5-S$6&gt;365*11/12,S66*0.23,IF($B$5-S$6&gt;365*10/12,S66*0.3,IF($B$5-S$6&gt;365*9/12,S66*0.37,IF($B$5-S$6&gt;365*8/12,S66*0.44,0)))))</f>
        <v>0</v>
      </c>
      <c r="CW66" s="15">
        <f>+IF($B$5-T$6&lt;365/12,T66,IF($B$5-T$6&lt;365*2/12,T66*0.93,IF($B$5-T$6&lt;365*3/12,T66*0.86,IF($B$5-T$6&lt;365*4/12,T66*0.79,IF($B$5-T$6&lt;365*5/12,T66*0.72,IF($B$5-T$6&lt;365*6/12,T66*0.65,IF($B$5-T$6&lt;365*7/12,T66*0.58,IF($B$5-T$6&lt;365*8/12,T66*0.51,0))))))))+IF($B$5-T$6&gt;365,0,IF($B$5-T$6&gt;365*11/12,T66*0.23,IF($B$5-T$6&gt;365*10/12,T66*0.3,IF($B$5-T$6&gt;365*9/12,T66*0.37,IF($B$5-T$6&gt;365*8/12,T66*0.44,0)))))</f>
        <v>0</v>
      </c>
      <c r="CX66" s="15">
        <f>+IF($B$5-U$6&lt;365/12,U66,IF($B$5-U$6&lt;365*2/12,U66*0.93,IF($B$5-U$6&lt;365*3/12,U66*0.86,IF($B$5-U$6&lt;365*4/12,U66*0.79,IF($B$5-U$6&lt;365*5/12,U66*0.72,IF($B$5-U$6&lt;365*6/12,U66*0.65,IF($B$5-U$6&lt;365*7/12,U66*0.58,IF($B$5-U$6&lt;365*8/12,U66*0.51,0))))))))+IF($B$5-U$6&gt;365,0,IF($B$5-U$6&gt;365*11/12,U66*0.23,IF($B$5-U$6&gt;365*10/12,U66*0.3,IF($B$5-U$6&gt;365*9/12,U66*0.37,IF($B$5-U$6&gt;365*8/12,U66*0.44,0)))))</f>
        <v>0</v>
      </c>
      <c r="CY66" s="15">
        <f>+IF($B$5-V$6&lt;365/12,V66,IF($B$5-V$6&lt;365*2/12,V66*0.93,IF($B$5-V$6&lt;365*3/12,V66*0.86,IF($B$5-V$6&lt;365*4/12,V66*0.79,IF($B$5-V$6&lt;365*5/12,V66*0.72,IF($B$5-V$6&lt;365*6/12,V66*0.65,IF($B$5-V$6&lt;365*7/12,V66*0.58,IF($B$5-V$6&lt;365*8/12,V66*0.51,0))))))))+IF($B$5-V$6&gt;365,0,IF($B$5-V$6&gt;365*11/12,V66*0.23,IF($B$5-V$6&gt;365*10/12,V66*0.3,IF($B$5-V$6&gt;365*9/12,V66*0.37,IF($B$5-V$6&gt;365*8/12,V66*0.44,0)))))</f>
        <v>0</v>
      </c>
      <c r="CZ66" s="15">
        <f>+IF($B$5-W$6&lt;365/12,W66,IF($B$5-W$6&lt;365*2/12,W66*0.93,IF($B$5-W$6&lt;365*3/12,W66*0.86,IF($B$5-W$6&lt;365*4/12,W66*0.79,IF($B$5-W$6&lt;365*5/12,W66*0.72,IF($B$5-W$6&lt;365*6/12,W66*0.65,IF($B$5-W$6&lt;365*7/12,W66*0.58,IF($B$5-W$6&lt;365*8/12,W66*0.51,0))))))))+IF($B$5-W$6&gt;365,0,IF($B$5-W$6&gt;365*11/12,W66*0.23,IF($B$5-W$6&gt;365*10/12,W66*0.3,IF($B$5-W$6&gt;365*9/12,W66*0.37,IF($B$5-W$6&gt;365*8/12,W66*0.44,0)))))</f>
        <v>0</v>
      </c>
      <c r="DA66" s="15">
        <f>+IF($B$5-X$6&lt;365/12,X66,IF($B$5-X$6&lt;365*2/12,X66*0.93,IF($B$5-X$6&lt;365*3/12,X66*0.86,IF($B$5-X$6&lt;365*4/12,X66*0.79,IF($B$5-X$6&lt;365*5/12,X66*0.72,IF($B$5-X$6&lt;365*6/12,X66*0.65,IF($B$5-X$6&lt;365*7/12,X66*0.58,IF($B$5-X$6&lt;365*8/12,X66*0.51,0))))))))+IF($B$5-X$6&gt;365,0,IF($B$5-X$6&gt;365*11/12,X66*0.23,IF($B$5-X$6&gt;365*10/12,X66*0.3,IF($B$5-X$6&gt;365*9/12,X66*0.37,IF($B$5-X$6&gt;365*8/12,X66*0.44,0)))))</f>
        <v>0</v>
      </c>
      <c r="DB66" s="15">
        <f>+IF($B$5-Y$6&lt;365/12,Y66,IF($B$5-Y$6&lt;365*2/12,Y66*0.93,IF($B$5-Y$6&lt;365*3/12,Y66*0.86,IF($B$5-Y$6&lt;365*4/12,Y66*0.79,IF($B$5-Y$6&lt;365*5/12,Y66*0.72,IF($B$5-Y$6&lt;365*6/12,Y66*0.65,IF($B$5-Y$6&lt;365*7/12,Y66*0.58,IF($B$5-Y$6&lt;365*8/12,Y66*0.51,0))))))))+IF($B$5-Y$6&gt;365,0,IF($B$5-Y$6&gt;365*11/12,Y66*0.23,IF($B$5-Y$6&gt;365*10/12,Y66*0.3,IF($B$5-Y$6&gt;365*9/12,Y66*0.37,IF($B$5-Y$6&gt;365*8/12,Y66*0.44,0)))))</f>
        <v>0</v>
      </c>
      <c r="DC66" s="15">
        <f>+IF($B$5-Z$6&lt;365/12,Z66,IF($B$5-Z$6&lt;365*2/12,Z66*0.93,IF($B$5-Z$6&lt;365*3/12,Z66*0.86,IF($B$5-Z$6&lt;365*4/12,Z66*0.79,IF($B$5-Z$6&lt;365*5/12,Z66*0.72,IF($B$5-Z$6&lt;365*6/12,Z66*0.65,IF($B$5-Z$6&lt;365*7/12,Z66*0.58,IF($B$5-Z$6&lt;365*8/12,Z66*0.51,0))))))))+IF($B$5-Z$6&gt;365,0,IF($B$5-Z$6&gt;365*11/12,Z66*0.23,IF($B$5-Z$6&gt;365*10/12,Z66*0.3,IF($B$5-Z$6&gt;365*9/12,Z66*0.37,IF($B$5-Z$6&gt;365*8/12,Z66*0.44,0)))))</f>
        <v>0</v>
      </c>
      <c r="DD66" s="15">
        <f>+IF($B$5-AA$6&lt;365/12,AA66,IF($B$5-AA$6&lt;365*2/12,AA66*0.93,IF($B$5-AA$6&lt;365*3/12,AA66*0.86,IF($B$5-AA$6&lt;365*4/12,AA66*0.79,IF($B$5-AA$6&lt;365*5/12,AA66*0.72,IF($B$5-AA$6&lt;365*6/12,AA66*0.65,IF($B$5-AA$6&lt;365*7/12,AA66*0.58,IF($B$5-AA$6&lt;365*8/12,AA66*0.51,0))))))))+IF($B$5-AA$6&gt;365,0,IF($B$5-AA$6&gt;365*11/12,AA66*0.23,IF($B$5-AA$6&gt;365*10/12,AA66*0.3,IF($B$5-AA$6&gt;365*9/12,AA66*0.37,IF($B$5-AA$6&gt;365*8/12,AA66*0.44,0)))))</f>
        <v>0</v>
      </c>
      <c r="DE66" s="15">
        <f>+IF($B$5-AB$6&lt;365/12,AB66,IF($B$5-AB$6&lt;365*2/12,AB66*0.93,IF($B$5-AB$6&lt;365*3/12,AB66*0.86,IF($B$5-AB$6&lt;365*4/12,AB66*0.79,IF($B$5-AB$6&lt;365*5/12,AB66*0.72,IF($B$5-AB$6&lt;365*6/12,AB66*0.65,IF($B$5-AB$6&lt;365*7/12,AB66*0.58,IF($B$5-AB$6&lt;365*8/12,AB66*0.51,0))))))))+IF($B$5-AB$6&gt;365,0,IF($B$5-AB$6&gt;365*11/12,AB66*0.23,IF($B$5-AB$6&gt;365*10/12,AB66*0.3,IF($B$5-AB$6&gt;365*9/12,AB66*0.37,IF($B$5-AB$6&gt;365*8/12,AB66*0.44,0)))))</f>
        <v>0</v>
      </c>
      <c r="DF66" s="15">
        <f>+IF($B$5-AC$6&lt;365/12,AC66,IF($B$5-AC$6&lt;365*2/12,AC66*0.93,IF($B$5-AC$6&lt;365*3/12,AC66*0.86,IF($B$5-AC$6&lt;365*4/12,AC66*0.79,IF($B$5-AC$6&lt;365*5/12,AC66*0.72,IF($B$5-AC$6&lt;365*6/12,AC66*0.65,IF($B$5-AC$6&lt;365*7/12,AC66*0.58,IF($B$5-AC$6&lt;365*8/12,AC66*0.51,0))))))))+IF($B$5-AC$6&gt;365,0,IF($B$5-AC$6&gt;365*11/12,AC66*0.23,IF($B$5-AC$6&gt;365*10/12,AC66*0.3,IF($B$5-AC$6&gt;365*9/12,AC66*0.37,IF($B$5-AC$6&gt;365*8/12,AC66*0.44,0)))))</f>
        <v>0</v>
      </c>
      <c r="DG66" s="15">
        <f>+IF($B$5-AD$6&lt;365/12,AD66,IF($B$5-AD$6&lt;365*2/12,AD66*0.93,IF($B$5-AD$6&lt;365*3/12,AD66*0.86,IF($B$5-AD$6&lt;365*4/12,AD66*0.79,IF($B$5-AD$6&lt;365*5/12,AD66*0.72,IF($B$5-AD$6&lt;365*6/12,AD66*0.65,IF($B$5-AD$6&lt;365*7/12,AD66*0.58,IF($B$5-AD$6&lt;365*8/12,AD66*0.51,0))))))))+IF($B$5-AD$6&gt;365,0,IF($B$5-AD$6&gt;365*11/12,AD66*0.23,IF($B$5-AD$6&gt;365*10/12,AD66*0.3,IF($B$5-AD$6&gt;365*9/12,AD66*0.37,IF($B$5-AD$6&gt;365*8/12,AD66*0.44,0)))))</f>
        <v>0</v>
      </c>
      <c r="DH66" s="15">
        <f>+IF($B$5-AE$6&lt;365/12,AE66,IF($B$5-AE$6&lt;365*2/12,AE66*0.93,IF($B$5-AE$6&lt;365*3/12,AE66*0.86,IF($B$5-AE$6&lt;365*4/12,AE66*0.79,IF($B$5-AE$6&lt;365*5/12,AE66*0.72,IF($B$5-AE$6&lt;365*6/12,AE66*0.65,IF($B$5-AE$6&lt;365*7/12,AE66*0.58,IF($B$5-AE$6&lt;365*8/12,AE66*0.51,0))))))))+IF($B$5-AE$6&gt;365,0,IF($B$5-AE$6&gt;365*11/12,AE66*0.23,IF($B$5-AE$6&gt;365*10/12,AE66*0.3,IF($B$5-AE$6&gt;365*9/12,AE66*0.37,IF($B$5-AE$6&gt;365*8/12,AE66*0.44,0)))))</f>
        <v>0</v>
      </c>
      <c r="DI66" s="15">
        <f>+IF($B$5-AF$6&lt;365/12,AF66,IF($B$5-AF$6&lt;365*2/12,AF66*0.93,IF($B$5-AF$6&lt;365*3/12,AF66*0.86,IF($B$5-AF$6&lt;365*4/12,AF66*0.79,IF($B$5-AF$6&lt;365*5/12,AF66*0.72,IF($B$5-AF$6&lt;365*6/12,AF66*0.65,IF($B$5-AF$6&lt;365*7/12,AF66*0.58,IF($B$5-AF$6&lt;365*8/12,AF66*0.51,0))))))))+IF($B$5-AF$6&gt;365,0,IF($B$5-AF$6&gt;365*11/12,AF66*0.23,IF($B$5-AF$6&gt;365*10/12,AF66*0.3,IF($B$5-AF$6&gt;365*9/12,AF66*0.37,IF($B$5-AF$6&gt;365*8/12,AF66*0.44,0)))))</f>
        <v>0</v>
      </c>
      <c r="DJ66" s="15">
        <f>+IF($B$5-AG$6&lt;365/12,AG66,IF($B$5-AG$6&lt;365*2/12,AG66*0.93,IF($B$5-AG$6&lt;365*3/12,AG66*0.86,IF($B$5-AG$6&lt;365*4/12,AG66*0.79,IF($B$5-AG$6&lt;365*5/12,AG66*0.72,IF($B$5-AG$6&lt;365*6/12,AG66*0.65,IF($B$5-AG$6&lt;365*7/12,AG66*0.58,IF($B$5-AG$6&lt;365*8/12,AG66*0.51,0))))))))+IF($B$5-AG$6&gt;365,0,IF($B$5-AG$6&gt;365*11/12,AG66*0.23,IF($B$5-AG$6&gt;365*10/12,AG66*0.3,IF($B$5-AG$6&gt;365*9/12,AG66*0.37,IF($B$5-AG$6&gt;365*8/12,AG66*0.44,0)))))</f>
        <v>0</v>
      </c>
      <c r="DK66" s="15">
        <f>+IF($B$5-AH$6&lt;365/12,AH66,IF($B$5-AH$6&lt;365*2/12,AH66*0.93,IF($B$5-AH$6&lt;365*3/12,AH66*0.86,IF($B$5-AH$6&lt;365*4/12,AH66*0.79,IF($B$5-AH$6&lt;365*5/12,AH66*0.72,IF($B$5-AH$6&lt;365*6/12,AH66*0.65,IF($B$5-AH$6&lt;365*7/12,AH66*0.58,IF($B$5-AH$6&lt;365*8/12,AH66*0.51,0))))))))+IF($B$5-AH$6&gt;365,0,IF($B$5-AH$6&gt;365*11/12,AH66*0.23,IF($B$5-AH$6&gt;365*10/12,AH66*0.3,IF($B$5-AH$6&gt;365*9/12,AH66*0.37,IF($B$5-AH$6&gt;365*8/12,AH66*0.44,0)))))</f>
        <v>0</v>
      </c>
      <c r="DL66" s="15">
        <f>+IF($B$5-AI$6&lt;365/12,AI66,IF($B$5-AI$6&lt;365*2/12,AI66*0.93,IF($B$5-AI$6&lt;365*3/12,AI66*0.86,IF($B$5-AI$6&lt;365*4/12,AI66*0.79,IF($B$5-AI$6&lt;365*5/12,AI66*0.72,IF($B$5-AI$6&lt;365*6/12,AI66*0.65,IF($B$5-AI$6&lt;365*7/12,AI66*0.58,IF($B$5-AI$6&lt;365*8/12,AI66*0.51,0))))))))+IF($B$5-AI$6&gt;365,0,IF($B$5-AI$6&gt;365*11/12,AI66*0.23,IF($B$5-AI$6&gt;365*10/12,AI66*0.3,IF($B$5-AI$6&gt;365*9/12,AI66*0.37,IF($B$5-AI$6&gt;365*8/12,AI66*0.44,0)))))</f>
        <v>0</v>
      </c>
      <c r="DM66" s="15">
        <f>+IF($B$5-AJ$6&lt;365/12,AJ66,IF($B$5-AJ$6&lt;365*2/12,AJ66*0.93,IF($B$5-AJ$6&lt;365*3/12,AJ66*0.86,IF($B$5-AJ$6&lt;365*4/12,AJ66*0.79,IF($B$5-AJ$6&lt;365*5/12,AJ66*0.72,IF($B$5-AJ$6&lt;365*6/12,AJ66*0.65,IF($B$5-AJ$6&lt;365*7/12,AJ66*0.58,IF($B$5-AJ$6&lt;365*8/12,AJ66*0.51,0))))))))+IF($B$5-AJ$6&gt;365,0,IF($B$5-AJ$6&gt;365*11/12,AJ66*0.23,IF($B$5-AJ$6&gt;365*10/12,AJ66*0.3,IF($B$5-AJ$6&gt;365*9/12,AJ66*0.37,IF($B$5-AJ$6&gt;365*8/12,AJ66*0.44,0)))))</f>
        <v>0</v>
      </c>
      <c r="DN66" s="15">
        <f>+IF($B$5-AK$6&lt;365/12,AK66,IF($B$5-AK$6&lt;365*2/12,AK66*0.93,IF($B$5-AK$6&lt;365*3/12,AK66*0.86,IF($B$5-AK$6&lt;365*4/12,AK66*0.79,IF($B$5-AK$6&lt;365*5/12,AK66*0.72,IF($B$5-AK$6&lt;365*6/12,AK66*0.65,IF($B$5-AK$6&lt;365*7/12,AK66*0.58,IF($B$5-AK$6&lt;365*8/12,AK66*0.51,0))))))))+IF($B$5-AK$6&gt;365,0,IF($B$5-AK$6&gt;365*11/12,AK66*0.23,IF($B$5-AK$6&gt;365*10/12,AK66*0.3,IF($B$5-AK$6&gt;365*9/12,AK66*0.37,IF($B$5-AK$6&gt;365*8/12,AK66*0.44,0)))))</f>
        <v>0</v>
      </c>
      <c r="DO66" s="15">
        <f>+IF($B$5-AL$6&lt;365/12,AL66,IF($B$5-AL$6&lt;365*2/12,AL66*0.93,IF($B$5-AL$6&lt;365*3/12,AL66*0.86,IF($B$5-AL$6&lt;365*4/12,AL66*0.79,IF($B$5-AL$6&lt;365*5/12,AL66*0.72,IF($B$5-AL$6&lt;365*6/12,AL66*0.65,IF($B$5-AL$6&lt;365*7/12,AL66*0.58,IF($B$5-AL$6&lt;365*8/12,AL66*0.51,0))))))))+IF($B$5-AL$6&gt;365,0,IF($B$5-AL$6&gt;365*11/12,AL66*0.23,IF($B$5-AL$6&gt;365*10/12,AL66*0.3,IF($B$5-AL$6&gt;365*9/12,AL66*0.37,IF($B$5-AL$6&gt;365*8/12,AL66*0.44,0)))))</f>
        <v>0</v>
      </c>
      <c r="DP66" s="15">
        <f>+IF($B$5-AM$6&lt;365/12,AM66,IF($B$5-AM$6&lt;365*2/12,AM66*0.93,IF($B$5-AM$6&lt;365*3/12,AM66*0.86,IF($B$5-AM$6&lt;365*4/12,AM66*0.79,IF($B$5-AM$6&lt;365*5/12,AM66*0.72,IF($B$5-AM$6&lt;365*6/12,AM66*0.65,IF($B$5-AM$6&lt;365*7/12,AM66*0.58,IF($B$5-AM$6&lt;365*8/12,AM66*0.51,0))))))))+IF($B$5-AM$6&gt;365,0,IF($B$5-AM$6&gt;365*11/12,AM66*0.23,IF($B$5-AM$6&gt;365*10/12,AM66*0.3,IF($B$5-AM$6&gt;365*9/12,AM66*0.37,IF($B$5-AM$6&gt;365*8/12,AM66*0.44,0)))))</f>
        <v>0</v>
      </c>
      <c r="DQ66" s="15">
        <f>+IF($B$5-AN$6&lt;365/12,AN66,IF($B$5-AN$6&lt;365*2/12,AN66*0.93,IF($B$5-AN$6&lt;365*3/12,AN66*0.86,IF($B$5-AN$6&lt;365*4/12,AN66*0.79,IF($B$5-AN$6&lt;365*5/12,AN66*0.72,IF($B$5-AN$6&lt;365*6/12,AN66*0.65,IF($B$5-AN$6&lt;365*7/12,AN66*0.58,IF($B$5-AN$6&lt;365*8/12,AN66*0.51,0))))))))+IF($B$5-AN$6&gt;365,0,IF($B$5-AN$6&gt;365*11/12,AN66*0.23,IF($B$5-AN$6&gt;365*10/12,AN66*0.3,IF($B$5-AN$6&gt;365*9/12,AN66*0.37,IF($B$5-AN$6&gt;365*8/12,AN66*0.44,0)))))</f>
        <v>0</v>
      </c>
      <c r="DR66" s="15">
        <f>+IF($B$5-AO$6&lt;365/12,AO66,IF($B$5-AO$6&lt;365*2/12,AO66*0.93,IF($B$5-AO$6&lt;365*3/12,AO66*0.86,IF($B$5-AO$6&lt;365*4/12,AO66*0.79,IF($B$5-AO$6&lt;365*5/12,AO66*0.72,IF($B$5-AO$6&lt;365*6/12,AO66*0.65,IF($B$5-AO$6&lt;365*7/12,AO66*0.58,IF($B$5-AO$6&lt;365*8/12,AO66*0.51,0))))))))+IF($B$5-AO$6&gt;365,0,IF($B$5-AO$6&gt;365*11/12,AO66*0.23,IF($B$5-AO$6&gt;365*10/12,AO66*0.3,IF($B$5-AO$6&gt;365*9/12,AO66*0.37,IF($B$5-AO$6&gt;365*8/12,AO66*0.44,0)))))</f>
        <v>0</v>
      </c>
      <c r="DS66" s="15">
        <f>+IF($B$5-AP$6&lt;365/12,AP66,IF($B$5-AP$6&lt;365*2/12,AP66*0.93,IF($B$5-AP$6&lt;365*3/12,AP66*0.86,IF($B$5-AP$6&lt;365*4/12,AP66*0.79,IF($B$5-AP$6&lt;365*5/12,AP66*0.72,IF($B$5-AP$6&lt;365*6/12,AP66*0.65,IF($B$5-AP$6&lt;365*7/12,AP66*0.58,IF($B$5-AP$6&lt;365*8/12,AP66*0.51,0))))))))+IF($B$5-AP$6&gt;365,0,IF($B$5-AP$6&gt;365*11/12,AP66*0.23,IF($B$5-AP$6&gt;365*10/12,AP66*0.3,IF($B$5-AP$6&gt;365*9/12,AP66*0.37,IF($B$5-AP$6&gt;365*8/12,AP66*0.44,0)))))</f>
        <v>0</v>
      </c>
      <c r="DT66" s="15">
        <f>+IF($B$5-AQ$6&lt;365/12,AQ66,IF($B$5-AQ$6&lt;365*2/12,AQ66*0.93,IF($B$5-AQ$6&lt;365*3/12,AQ66*0.86,IF($B$5-AQ$6&lt;365*4/12,AQ66*0.79,IF($B$5-AQ$6&lt;365*5/12,AQ66*0.72,IF($B$5-AQ$6&lt;365*6/12,AQ66*0.65,IF($B$5-AQ$6&lt;365*7/12,AQ66*0.58,IF($B$5-AQ$6&lt;365*8/12,AQ66*0.51,0))))))))+IF($B$5-AQ$6&gt;365,0,IF($B$5-AQ$6&gt;365*11/12,AQ66*0.23,IF($B$5-AQ$6&gt;365*10/12,AQ66*0.3,IF($B$5-AQ$6&gt;365*9/12,AQ66*0.37,IF($B$5-AQ$6&gt;365*8/12,AQ66*0.44,0)))))</f>
        <v>0</v>
      </c>
      <c r="DU66" s="15">
        <f>+IF($B$5-AR$6&lt;365/12,AR66,IF($B$5-AR$6&lt;365*2/12,AR66*0.93,IF($B$5-AR$6&lt;365*3/12,AR66*0.86,IF($B$5-AR$6&lt;365*4/12,AR66*0.79,IF($B$5-AR$6&lt;365*5/12,AR66*0.72,IF($B$5-AR$6&lt;365*6/12,AR66*0.65,IF($B$5-AR$6&lt;365*7/12,AR66*0.58,IF($B$5-AR$6&lt;365*8/12,AR66*0.51,0))))))))+IF($B$5-AR$6&gt;365,0,IF($B$5-AR$6&gt;365*11/12,AR66*0.23,IF($B$5-AR$6&gt;365*10/12,AR66*0.3,IF($B$5-AR$6&gt;365*9/12,AR66*0.37,IF($B$5-AR$6&gt;365*8/12,AR66*0.44,0)))))</f>
        <v>22.75</v>
      </c>
      <c r="DV66" s="15">
        <f>+IF($B$5-AS$6&lt;365/12,AS66,IF($B$5-AS$6&lt;365*2/12,AS66*0.93,IF($B$5-AS$6&lt;365*3/12,AS66*0.86,IF($B$5-AS$6&lt;365*4/12,AS66*0.79,IF($B$5-AS$6&lt;365*5/12,AS66*0.72,IF($B$5-AS$6&lt;365*6/12,AS66*0.65,IF($B$5-AS$6&lt;365*7/12,AS66*0.58,IF($B$5-AS$6&lt;365*8/12,AS66*0.51,0))))))))+IF($B$5-AS$6&gt;365,0,IF($B$5-AS$6&gt;365*11/12,AS66*0.23,IF($B$5-AS$6&gt;365*10/12,AS66*0.3,IF($B$5-AS$6&gt;365*9/12,AS66*0.37,IF($B$5-AS$6&gt;365*8/12,AS66*0.44,0)))))</f>
        <v>0</v>
      </c>
      <c r="DW66" s="15">
        <f>+IF($B$5-AT$6&lt;365/12,AT66,IF($B$5-AT$6&lt;365*2/12,AT66*0.93,IF($B$5-AT$6&lt;365*3/12,AT66*0.86,IF($B$5-AT$6&lt;365*4/12,AT66*0.79,IF($B$5-AT$6&lt;365*5/12,AT66*0.72,IF($B$5-AT$6&lt;365*6/12,AT66*0.65,IF($B$5-AT$6&lt;365*7/12,AT66*0.58,IF($B$5-AT$6&lt;365*8/12,AT66*0.51,0))))))))+IF($B$5-AT$6&gt;365,0,IF($B$5-AT$6&gt;365*11/12,AT66*0.23,IF($B$5-AT$6&gt;365*10/12,AT66*0.3,IF($B$5-AT$6&gt;365*9/12,AT66*0.37,IF($B$5-AT$6&gt;365*8/12,AT66*0.44,0)))))</f>
        <v>0</v>
      </c>
      <c r="DX66" s="15">
        <f>+IF($B$5-AU$6&lt;365/12,AU66,IF($B$5-AU$6&lt;365*2/12,AU66*0.93,IF($B$5-AU$6&lt;365*3/12,AU66*0.86,IF($B$5-AU$6&lt;365*4/12,AU66*0.79,IF($B$5-AU$6&lt;365*5/12,AU66*0.72,IF($B$5-AU$6&lt;365*6/12,AU66*0.65,IF($B$5-AU$6&lt;365*7/12,AU66*0.58,IF($B$5-AU$6&lt;365*8/12,AU66*0.51,0))))))))+IF($B$5-AU$6&gt;365,0,IF($B$5-AU$6&gt;365*11/12,AU66*0.23,IF($B$5-AU$6&gt;365*10/12,AU66*0.3,IF($B$5-AU$6&gt;365*9/12,AU66*0.37,IF($B$5-AU$6&gt;365*8/12,AU66*0.44,0)))))</f>
        <v>0</v>
      </c>
      <c r="DY66" s="15">
        <f>+IF($B$5-AV$6&lt;365/12,AV66,IF($B$5-AV$6&lt;365*2/12,AV66*0.93,IF($B$5-AV$6&lt;365*3/12,AV66*0.86,IF($B$5-AV$6&lt;365*4/12,AV66*0.79,IF($B$5-AV$6&lt;365*5/12,AV66*0.72,IF($B$5-AV$6&lt;365*6/12,AV66*0.65,IF($B$5-AV$6&lt;365*7/12,AV66*0.58,IF($B$5-AV$6&lt;365*8/12,AV66*0.51,0))))))))+IF($B$5-AV$6&gt;365,0,IF($B$5-AV$6&gt;365*11/12,AV66*0.23,IF($B$5-AV$6&gt;365*10/12,AV66*0.3,IF($B$5-AV$6&gt;365*9/12,AV66*0.37,IF($B$5-AV$6&gt;365*8/12,AV66*0.44,0)))))</f>
        <v>0</v>
      </c>
      <c r="DZ66" s="15">
        <f>+IF($B$5-AW$6&lt;365/12,AW66,IF($B$5-AW$6&lt;365*2/12,AW66*0.93,IF($B$5-AW$6&lt;365*3/12,AW66*0.86,IF($B$5-AW$6&lt;365*4/12,AW66*0.79,IF($B$5-AW$6&lt;365*5/12,AW66*0.72,IF($B$5-AW$6&lt;365*6/12,AW66*0.65,IF($B$5-AW$6&lt;365*7/12,AW66*0.58,IF($B$5-AW$6&lt;365*8/12,AW66*0.51,0))))))))+IF($B$5-AW$6&gt;365,0,IF($B$5-AW$6&gt;365*11/12,AW66*0.23,IF($B$5-AW$6&gt;365*10/12,AW66*0.3,IF($B$5-AW$6&gt;365*9/12,AW66*0.37,IF($B$5-AW$6&gt;365*8/12,AW66*0.44,0)))))</f>
        <v>0</v>
      </c>
      <c r="EA66" s="15">
        <f>+IF($B$5-AX$6&lt;365/12,AX66,IF($B$5-AX$6&lt;365*2/12,AX66*0.93,IF($B$5-AX$6&lt;365*3/12,AX66*0.86,IF($B$5-AX$6&lt;365*4/12,AX66*0.79,IF($B$5-AX$6&lt;365*5/12,AX66*0.72,IF($B$5-AX$6&lt;365*6/12,AX66*0.65,IF($B$5-AX$6&lt;365*7/12,AX66*0.58,IF($B$5-AX$6&lt;365*8/12,AX66*0.51,0))))))))+IF($B$5-AX$6&gt;365,0,IF($B$5-AX$6&gt;365*11/12,AX66*0.23,IF($B$5-AX$6&gt;365*10/12,AX66*0.3,IF($B$5-AX$6&gt;365*9/12,AX66*0.37,IF($B$5-AX$6&gt;365*8/12,AX66*0.44,0)))))</f>
        <v>0</v>
      </c>
      <c r="EB66" s="15">
        <f>+IF($B$5-AY$6&lt;365/12,AY66,IF($B$5-AY$6&lt;365*2/12,AY66*0.93,IF($B$5-AY$6&lt;365*3/12,AY66*0.86,IF($B$5-AY$6&lt;365*4/12,AY66*0.79,IF($B$5-AY$6&lt;365*5/12,AY66*0.72,IF($B$5-AY$6&lt;365*6/12,AY66*0.65,IF($B$5-AY$6&lt;365*7/12,AY66*0.58,IF($B$5-AY$6&lt;365*8/12,AY66*0.51,0))))))))+IF($B$5-AY$6&gt;365,0,IF($B$5-AY$6&gt;365*11/12,AY66*0.23,IF($B$5-AY$6&gt;365*10/12,AY66*0.3,IF($B$5-AY$6&gt;365*9/12,AY66*0.37,IF($B$5-AY$6&gt;365*8/12,AY66*0.44,0)))))</f>
        <v>0</v>
      </c>
      <c r="EC66" s="15">
        <f>+IF($B$5-AZ$6&lt;365/12,AZ66,IF($B$5-AZ$6&lt;365*2/12,AZ66*0.93,IF($B$5-AZ$6&lt;365*3/12,AZ66*0.86,IF($B$5-AZ$6&lt;365*4/12,AZ66*0.79,IF($B$5-AZ$6&lt;365*5/12,AZ66*0.72,IF($B$5-AZ$6&lt;365*6/12,AZ66*0.65,IF($B$5-AZ$6&lt;365*7/12,AZ66*0.58,IF($B$5-AZ$6&lt;365*8/12,AZ66*0.51,0))))))))+IF($B$5-AZ$6&gt;365,0,IF($B$5-AZ$6&gt;365*11/12,AZ66*0.23,IF($B$5-AZ$6&gt;365*10/12,AZ66*0.3,IF($B$5-AZ$6&gt;365*9/12,AZ66*0.37,IF($B$5-AZ$6&gt;365*8/12,AZ66*0.44,0)))))</f>
        <v>0</v>
      </c>
      <c r="ED66" s="15">
        <f>+IF($B$5-BA$6&lt;365/12,BA66,IF($B$5-BA$6&lt;365*2/12,BA66*0.93,IF($B$5-BA$6&lt;365*3/12,BA66*0.86,IF($B$5-BA$6&lt;365*4/12,BA66*0.79,IF($B$5-BA$6&lt;365*5/12,BA66*0.72,IF($B$5-BA$6&lt;365*6/12,BA66*0.65,IF($B$5-BA$6&lt;365*7/12,BA66*0.58,IF($B$5-BA$6&lt;365*8/12,BA66*0.51,0))))))))+IF($B$5-BA$6&gt;365,0,IF($B$5-BA$6&gt;365*11/12,BA66*0.23,IF($B$5-BA$6&gt;365*10/12,BA66*0.3,IF($B$5-BA$6&gt;365*9/12,BA66*0.37,IF($B$5-BA$6&gt;365*8/12,BA66*0.44,0)))))</f>
        <v>0</v>
      </c>
      <c r="EE66" s="15">
        <f>+IF($B$5-BB$6&lt;365/12,BB66,IF($B$5-BB$6&lt;365*2/12,BB66*0.93,IF($B$5-BB$6&lt;365*3/12,BB66*0.86,IF($B$5-BB$6&lt;365*4/12,BB66*0.79,IF($B$5-BB$6&lt;365*5/12,BB66*0.72,IF($B$5-BB$6&lt;365*6/12,BB66*0.65,IF($B$5-BB$6&lt;365*7/12,BB66*0.58,IF($B$5-BB$6&lt;365*8/12,BB66*0.51,0))))))))+IF($B$5-BB$6&gt;365,0,IF($B$5-BB$6&gt;365*11/12,BB66*0.23,IF($B$5-BB$6&gt;365*10/12,BB66*0.3,IF($B$5-BB$6&gt;365*9/12,BB66*0.37,IF($B$5-BB$6&gt;365*8/12,BB66*0.44,0)))))</f>
        <v>0</v>
      </c>
      <c r="EF66" s="15">
        <f>+IF($B$5-BC$6&lt;365/12,BC66,IF($B$5-BC$6&lt;365*2/12,BC66*0.93,IF($B$5-BC$6&lt;365*3/12,BC66*0.86,IF($B$5-BC$6&lt;365*4/12,BC66*0.79,IF($B$5-BC$6&lt;365*5/12,BC66*0.72,IF($B$5-BC$6&lt;365*6/12,BC66*0.65,IF($B$5-BC$6&lt;365*7/12,BC66*0.58,IF($B$5-BC$6&lt;365*8/12,BC66*0.51,0))))))))+IF($B$5-BC$6&gt;365,0,IF($B$5-BC$6&gt;365*11/12,BC66*0.23,IF($B$5-BC$6&gt;365*10/12,BC66*0.3,IF($B$5-BC$6&gt;365*9/12,BC66*0.37,IF($B$5-BC$6&gt;365*8/12,BC66*0.44,0)))))</f>
        <v>0</v>
      </c>
      <c r="EG66" s="15">
        <f>+IF($B$5-BD$6&lt;365/12,BD66,IF($B$5-BD$6&lt;365*2/12,BD66*0.93,IF($B$5-BD$6&lt;365*3/12,BD66*0.86,IF($B$5-BD$6&lt;365*4/12,BD66*0.79,IF($B$5-BD$6&lt;365*5/12,BD66*0.72,IF($B$5-BD$6&lt;365*6/12,BD66*0.65,IF($B$5-BD$6&lt;365*7/12,BD66*0.58,IF($B$5-BD$6&lt;365*8/12,BD66*0.51,0))))))))+IF($B$5-BD$6&gt;365,0,IF($B$5-BD$6&gt;365*11/12,BD66*0.23,IF($B$5-BD$6&gt;365*10/12,BD66*0.3,IF($B$5-BD$6&gt;365*9/12,BD66*0.37,IF($B$5-BD$6&gt;365*8/12,BD66*0.44,0)))))</f>
        <v>0</v>
      </c>
      <c r="EH66" s="15">
        <f>+IF($B$5-BE$6&lt;365/12,BE66,IF($B$5-BE$6&lt;365*2/12,BE66*0.93,IF($B$5-BE$6&lt;365*3/12,BE66*0.86,IF($B$5-BE$6&lt;365*4/12,BE66*0.79,IF($B$5-BE$6&lt;365*5/12,BE66*0.72,IF($B$5-BE$6&lt;365*6/12,BE66*0.65,IF($B$5-BE$6&lt;365*7/12,BE66*0.58,IF($B$5-BE$6&lt;365*8/12,BE66*0.51,0))))))))+IF($B$5-BE$6&gt;365,0,IF($B$5-BE$6&gt;365*11/12,BE66*0.23,IF($B$5-BE$6&gt;365*10/12,BE66*0.3,IF($B$5-BE$6&gt;365*9/12,BE66*0.37,IF($B$5-BE$6&gt;365*8/12,BE66*0.44,0)))))</f>
        <v>0</v>
      </c>
      <c r="EI66" s="15">
        <f>+IF($B$5-BF$6&lt;365/12,BF66,IF($B$5-BF$6&lt;365*2/12,BF66*0.93,IF($B$5-BF$6&lt;365*3/12,BF66*0.86,IF($B$5-BF$6&lt;365*4/12,BF66*0.79,IF($B$5-BF$6&lt;365*5/12,BF66*0.72,IF($B$5-BF$6&lt;365*6/12,BF66*0.65,IF($B$5-BF$6&lt;365*7/12,BF66*0.58,IF($B$5-BF$6&lt;365*8/12,BF66*0.51,0))))))))+IF($B$5-BF$6&gt;365,0,IF($B$5-BF$6&gt;365*11/12,BF66*0.23,IF($B$5-BF$6&gt;365*10/12,BF66*0.3,IF($B$5-BF$6&gt;365*9/12,BF66*0.37,IF($B$5-BF$6&gt;365*8/12,BF66*0.44,0)))))</f>
        <v>0</v>
      </c>
      <c r="EJ66" s="15">
        <f>+IF($B$5-BG$6&lt;365/12,BG66,IF($B$5-BG$6&lt;365*2/12,BG66*0.93,IF($B$5-BG$6&lt;365*3/12,BG66*0.86,IF($B$5-BG$6&lt;365*4/12,BG66*0.79,IF($B$5-BG$6&lt;365*5/12,BG66*0.72,IF($B$5-BG$6&lt;365*6/12,BG66*0.65,IF($B$5-BG$6&lt;365*7/12,BG66*0.58,IF($B$5-BG$6&lt;365*8/12,BG66*0.51,0))))))))+IF($B$5-BG$6&gt;365,0,IF($B$5-BG$6&gt;365*11/12,BG66*0.23,IF($B$5-BG$6&gt;365*10/12,BG66*0.3,IF($B$5-BG$6&gt;365*9/12,BG66*0.37,IF($B$5-BG$6&gt;365*8/12,BG66*0.44,0)))))</f>
        <v>0</v>
      </c>
      <c r="EK66" s="15">
        <f>+IF($B$5-BH$6&lt;365/12,BH66,IF($B$5-BH$6&lt;365*2/12,BH66*0.93,IF($B$5-BH$6&lt;365*3/12,BH66*0.86,IF($B$5-BH$6&lt;365*4/12,BH66*0.79,IF($B$5-BH$6&lt;365*5/12,BH66*0.72,IF($B$5-BH$6&lt;365*6/12,BH66*0.65,IF($B$5-BH$6&lt;365*7/12,BH66*0.58,IF($B$5-BH$6&lt;365*8/12,BH66*0.51,0))))))))+IF($B$5-BH$6&gt;365,0,IF($B$5-BH$6&gt;365*11/12,BH66*0.23,IF($B$5-BH$6&gt;365*10/12,BH66*0.3,IF($B$5-BH$6&gt;365*9/12,BH66*0.37,IF($B$5-BH$6&gt;365*8/12,BH66*0.44,0)))))</f>
        <v>0</v>
      </c>
      <c r="EL66" s="15">
        <f>+IF($B$5-BI$6&lt;365/12,BI66,IF($B$5-BI$6&lt;365*2/12,BI66*0.93,IF($B$5-BI$6&lt;365*3/12,BI66*0.86,IF($B$5-BI$6&lt;365*4/12,BI66*0.79,IF($B$5-BI$6&lt;365*5/12,BI66*0.72,IF($B$5-BI$6&lt;365*6/12,BI66*0.65,IF($B$5-BI$6&lt;365*7/12,BI66*0.58,IF($B$5-BI$6&lt;365*8/12,BI66*0.51,0))))))))+IF($B$5-BI$6&gt;365,0,IF($B$5-BI$6&gt;365*11/12,BI66*0.23,IF($B$5-BI$6&gt;365*10/12,BI66*0.3,IF($B$5-BI$6&gt;365*9/12,BI66*0.37,IF($B$5-BI$6&gt;365*8/12,BI66*0.44,0)))))</f>
        <v>0</v>
      </c>
      <c r="EM66" s="15">
        <f>+IF($B$5-BJ$6&lt;365/12,BJ66,IF($B$5-BJ$6&lt;365*2/12,BJ66*0.93,IF($B$5-BJ$6&lt;365*3/12,BJ66*0.86,IF($B$5-BJ$6&lt;365*4/12,BJ66*0.79,IF($B$5-BJ$6&lt;365*5/12,BJ66*0.72,IF($B$5-BJ$6&lt;365*6/12,BJ66*0.65,IF($B$5-BJ$6&lt;365*7/12,BJ66*0.58,IF($B$5-BJ$6&lt;365*8/12,BJ66*0.51,0))))))))+IF($B$5-BJ$6&gt;365,0,IF($B$5-BJ$6&gt;365*11/12,BJ66*0.23,IF($B$5-BJ$6&gt;365*10/12,BJ66*0.3,IF($B$5-BJ$6&gt;365*9/12,BJ66*0.37,IF($B$5-BJ$6&gt;365*8/12,BJ66*0.44,0)))))</f>
        <v>0</v>
      </c>
      <c r="EN66" s="15">
        <f>+IF($B$5-BK$6&lt;365/12,BK66,IF($B$5-BK$6&lt;365*2/12,BK66*0.93,IF($B$5-BK$6&lt;365*3/12,BK66*0.86,IF($B$5-BK$6&lt;365*4/12,BK66*0.79,IF($B$5-BK$6&lt;365*5/12,BK66*0.72,IF($B$5-BK$6&lt;365*6/12,BK66*0.65,IF($B$5-BK$6&lt;365*7/12,BK66*0.58,IF($B$5-BK$6&lt;365*8/12,BK66*0.51,0))))))))+IF($B$5-BK$6&gt;365,0,IF($B$5-BK$6&gt;365*11/12,BK66*0.23,IF($B$5-BK$6&gt;365*10/12,BK66*0.3,IF($B$5-BK$6&gt;365*9/12,BK66*0.37,IF($B$5-BK$6&gt;365*8/12,BK66*0.44,0)))))</f>
        <v>0</v>
      </c>
      <c r="EO66" s="15">
        <f>+IF($B$5-BL$6&lt;365/12,BL66,IF($B$5-BL$6&lt;365*2/12,BL66*0.93,IF($B$5-BL$6&lt;365*3/12,BL66*0.86,IF($B$5-BL$6&lt;365*4/12,BL66*0.79,IF($B$5-BL$6&lt;365*5/12,BL66*0.72,IF($B$5-BL$6&lt;365*6/12,BL66*0.65,IF($B$5-BL$6&lt;365*7/12,BL66*0.58,IF($B$5-BL$6&lt;365*8/12,BL66*0.51,0))))))))+IF($B$5-BL$6&gt;365,0,IF($B$5-BL$6&gt;365*11/12,BL66*0.23,IF($B$5-BL$6&gt;365*10/12,BL66*0.3,IF($B$5-BL$6&gt;365*9/12,BL66*0.37,IF($B$5-BL$6&gt;365*8/12,BL66*0.44,0)))))</f>
        <v>0</v>
      </c>
      <c r="EP66" s="15">
        <f>+IF($B$5-BM$6&lt;365/12,BM66,IF($B$5-BM$6&lt;365*2/12,BM66*0.93,IF($B$5-BM$6&lt;365*3/12,BM66*0.86,IF($B$5-BM$6&lt;365*4/12,BM66*0.79,IF($B$5-BM$6&lt;365*5/12,BM66*0.72,IF($B$5-BM$6&lt;365*6/12,BM66*0.65,IF($B$5-BM$6&lt;365*7/12,BM66*0.58,IF($B$5-BM$6&lt;365*8/12,BM66*0.51,0))))))))+IF($B$5-BM$6&gt;365,0,IF($B$5-BM$6&gt;365*11/12,BM66*0.23,IF($B$5-BM$6&gt;365*10/12,BM66*0.3,IF($B$5-BM$6&gt;365*9/12,BM66*0.37,IF($B$5-BM$6&gt;365*8/12,BM66*0.44,0)))))</f>
        <v>0</v>
      </c>
      <c r="EQ66" s="15">
        <f>+IF($B$5-BN$6&lt;365/12,BN66,IF($B$5-BN$6&lt;365*2/12,BN66*0.93,IF($B$5-BN$6&lt;365*3/12,BN66*0.86,IF($B$5-BN$6&lt;365*4/12,BN66*0.79,IF($B$5-BN$6&lt;365*5/12,BN66*0.72,IF($B$5-BN$6&lt;365*6/12,BN66*0.65,IF($B$5-BN$6&lt;365*7/12,BN66*0.58,IF($B$5-BN$6&lt;365*8/12,BN66*0.51,0))))))))+IF($B$5-BN$6&gt;365,0,IF($B$5-BN$6&gt;365*11/12,BN66*0.23,IF($B$5-BN$6&gt;365*10/12,BN66*0.3,IF($B$5-BN$6&gt;365*9/12,BN66*0.37,IF($B$5-BN$6&gt;365*8/12,BN66*0.44,0)))))</f>
        <v>0</v>
      </c>
      <c r="ER66" s="15">
        <f>+IF($B$5-BO$6&lt;365/12,BO66,IF($B$5-BO$6&lt;365*2/12,BO66*0.93,IF($B$5-BO$6&lt;365*3/12,BO66*0.86,IF($B$5-BO$6&lt;365*4/12,BO66*0.79,IF($B$5-BO$6&lt;365*5/12,BO66*0.72,IF($B$5-BO$6&lt;365*6/12,BO66*0.65,IF($B$5-BO$6&lt;365*7/12,BO66*0.58,IF($B$5-BO$6&lt;365*8/12,BO66*0.51,0))))))))+IF($B$5-BO$6&gt;365,0,IF($B$5-BO$6&gt;365*11/12,BO66*0.23,IF($B$5-BO$6&gt;365*10/12,BO66*0.3,IF($B$5-BO$6&gt;365*9/12,BO66*0.37,IF($B$5-BO$6&gt;365*8/12,BO66*0.44,0)))))</f>
        <v>0</v>
      </c>
      <c r="ES66" s="15">
        <f>+IF($B$5-BP$6&lt;365/12,BP66,IF($B$5-BP$6&lt;365*2/12,BP66*0.93,IF($B$5-BP$6&lt;365*3/12,BP66*0.86,IF($B$5-BP$6&lt;365*4/12,BP66*0.79,IF($B$5-BP$6&lt;365*5/12,BP66*0.72,IF($B$5-BP$6&lt;365*6/12,BP66*0.65,IF($B$5-BP$6&lt;365*7/12,BP66*0.58,IF($B$5-BP$6&lt;365*8/12,BP66*0.51,0))))))))+IF($B$5-BP$6&gt;365,0,IF($B$5-BP$6&gt;365*11/12,BP66*0.23,IF($B$5-BP$6&gt;365*10/12,BP66*0.3,IF($B$5-BP$6&gt;365*9/12,BP66*0.37,IF($B$5-BP$6&gt;365*8/12,BP66*0.44,0)))))</f>
        <v>0</v>
      </c>
      <c r="ET66" s="15">
        <f>+IF($B$5-BQ$6&lt;365/12,BQ66,IF($B$5-BQ$6&lt;365*2/12,BQ66*0.93,IF($B$5-BQ$6&lt;365*3/12,BQ66*0.86,IF($B$5-BQ$6&lt;365*4/12,BQ66*0.79,IF($B$5-BQ$6&lt;365*5/12,BQ66*0.72,IF($B$5-BQ$6&lt;365*6/12,BQ66*0.65,IF($B$5-BQ$6&lt;365*7/12,BQ66*0.58,IF($B$5-BQ$6&lt;365*8/12,BQ66*0.51,0))))))))+IF($B$5-BQ$6&gt;365,0,IF($B$5-BQ$6&gt;365*11/12,BQ66*0.23,IF($B$5-BQ$6&gt;365*10/12,BQ66*0.3,IF($B$5-BQ$6&gt;365*9/12,BQ66*0.37,IF($B$5-BQ$6&gt;365*8/12,BQ66*0.44,0)))))</f>
        <v>0</v>
      </c>
      <c r="EU66" s="15">
        <f>+IF($B$5-BR$6&lt;365/12,BR66,IF($B$5-BR$6&lt;365*2/12,BR66*0.93,IF($B$5-BR$6&lt;365*3/12,BR66*0.86,IF($B$5-BR$6&lt;365*4/12,BR66*0.79,IF($B$5-BR$6&lt;365*5/12,BR66*0.72,IF($B$5-BR$6&lt;365*6/12,BR66*0.65,IF($B$5-BR$6&lt;365*7/12,BR66*0.58,IF($B$5-BR$6&lt;365*8/12,BR66*0.51,0))))))))+IF($B$5-BR$6&gt;365,0,IF($B$5-BR$6&gt;365*11/12,BR66*0.23,IF($B$5-BR$6&gt;365*10/12,BR66*0.3,IF($B$5-BR$6&gt;365*9/12,BR66*0.37,IF($B$5-BR$6&gt;365*8/12,BR66*0.44,0)))))</f>
        <v>0</v>
      </c>
      <c r="EV66" s="15">
        <f>+IF($B$5-BS$6&lt;365/12,BS66,IF($B$5-BS$6&lt;365*2/12,BS66*0.93,IF($B$5-BS$6&lt;365*3/12,BS66*0.86,IF($B$5-BS$6&lt;365*4/12,BS66*0.79,IF($B$5-BS$6&lt;365*5/12,BS66*0.72,IF($B$5-BS$6&lt;365*6/12,BS66*0.65,IF($B$5-BS$6&lt;365*7/12,BS66*0.58,IF($B$5-BS$6&lt;365*8/12,BS66*0.51,0))))))))+IF($B$5-BS$6&gt;365,0,IF($B$5-BS$6&gt;365*11/12,BS66*0.23,IF($B$5-BS$6&gt;365*10/12,BS66*0.3,IF($B$5-BS$6&gt;365*9/12,BS66*0.37,IF($B$5-BS$6&gt;365*8/12,BS66*0.44,0)))))</f>
        <v>0</v>
      </c>
      <c r="EW66" s="15">
        <f>+IF($B$5-BT$6&lt;365/12,BT66,IF($B$5-BT$6&lt;365*2/12,BT66*0.93,IF($B$5-BT$6&lt;365*3/12,BT66*0.86,IF($B$5-BT$6&lt;365*4/12,BT66*0.79,IF($B$5-BT$6&lt;365*5/12,BT66*0.72,IF($B$5-BT$6&lt;365*6/12,BT66*0.65,IF($B$5-BT$6&lt;365*7/12,BT66*0.58,IF($B$5-BT$6&lt;365*8/12,BT66*0.51,0))))))))+IF($B$5-BT$6&gt;365,0,IF($B$5-BT$6&gt;365*11/12,BT66*0.23,IF($B$5-BT$6&gt;365*10/12,BT66*0.3,IF($B$5-BT$6&gt;365*9/12,BT66*0.37,IF($B$5-BT$6&gt;365*8/12,BT66*0.44,0)))))</f>
        <v>0</v>
      </c>
      <c r="EX66" s="15">
        <f>+IF($B$5-BU$6&lt;365/12,BU66,IF($B$5-BU$6&lt;365*2/12,BU66*0.93,IF($B$5-BU$6&lt;365*3/12,BU66*0.86,IF($B$5-BU$6&lt;365*4/12,BU66*0.79,IF($B$5-BU$6&lt;365*5/12,BU66*0.72,IF($B$5-BU$6&lt;365*6/12,BU66*0.65,IF($B$5-BU$6&lt;365*7/12,BU66*0.58,IF($B$5-BU$6&lt;365*8/12,BU66*0.51,0))))))))+IF($B$5-BU$6&gt;365,0,IF($B$5-BU$6&gt;365*11/12,BU66*0.23,IF($B$5-BU$6&gt;365*10/12,BU66*0.3,IF($B$5-BU$6&gt;365*9/12,BU66*0.37,IF($B$5-BU$6&gt;365*8/12,BU66*0.44,0)))))</f>
        <v>0</v>
      </c>
      <c r="EY66" s="15">
        <f>+IF($B$5-BV$6&lt;365/12,BV66,IF($B$5-BV$6&lt;365*2/12,BV66*0.93,IF($B$5-BV$6&lt;365*3/12,BV66*0.86,IF($B$5-BV$6&lt;365*4/12,BV66*0.79,IF($B$5-BV$6&lt;365*5/12,BV66*0.72,IF($B$5-BV$6&lt;365*6/12,BV66*0.65,IF($B$5-BV$6&lt;365*7/12,BV66*0.58,IF($B$5-BV$6&lt;365*8/12,BV66*0.51,0))))))))+IF($B$5-BV$6&gt;365,0,IF($B$5-BV$6&gt;365*11/12,BV66*0.23,IF($B$5-BV$6&gt;365*10/12,BV66*0.3,IF($B$5-BV$6&gt;365*9/12,BV66*0.37,IF($B$5-BV$6&gt;365*8/12,BV66*0.44,0)))))</f>
        <v>0</v>
      </c>
      <c r="EZ66" s="15">
        <f>+IF($B$5-BW$6&lt;365/12,BW66,IF($B$5-BW$6&lt;365*2/12,BW66*0.93,IF($B$5-BW$6&lt;365*3/12,BW66*0.86,IF($B$5-BW$6&lt;365*4/12,BW66*0.79,IF($B$5-BW$6&lt;365*5/12,BW66*0.72,IF($B$5-BW$6&lt;365*6/12,BW66*0.65,IF($B$5-BW$6&lt;365*7/12,BW66*0.58,IF($B$5-BW$6&lt;365*8/12,BW66*0.51,0))))))))+IF($B$5-BW$6&gt;365,0,IF($B$5-BW$6&gt;365*11/12,BW66*0.23,IF($B$5-BW$6&gt;365*10/12,BW66*0.3,IF($B$5-BW$6&gt;365*9/12,BW66*0.37,IF($B$5-BW$6&gt;365*8/12,BW66*0.44,0)))))</f>
        <v>0</v>
      </c>
      <c r="FA66" s="15">
        <f>+IF($B$5-BX$6&lt;365/12,BX66,IF($B$5-BX$6&lt;365*2/12,BX66*0.93,IF($B$5-BX$6&lt;365*3/12,BX66*0.86,IF($B$5-BX$6&lt;365*4/12,BX66*0.79,IF($B$5-BX$6&lt;365*5/12,BX66*0.72,IF($B$5-BX$6&lt;365*6/12,BX66*0.65,IF($B$5-BX$6&lt;365*7/12,BX66*0.58,IF($B$5-BX$6&lt;365*8/12,BX66*0.51,0))))))))+IF($B$5-BX$6&gt;365,0,IF($B$5-BX$6&gt;365*11/12,BX66*0.23,IF($B$5-BX$6&gt;365*10/12,BX66*0.3,IF($B$5-BX$6&gt;365*9/12,BX66*0.37,IF($B$5-BX$6&gt;365*8/12,BX66*0.44,0)))))</f>
        <v>0</v>
      </c>
      <c r="FB66" s="15">
        <f>+IF($B$5-BY$6&lt;365/12,BY66,IF($B$5-BY$6&lt;365*2/12,BY66*0.93,IF($B$5-BY$6&lt;365*3/12,BY66*0.86,IF($B$5-BY$6&lt;365*4/12,BY66*0.79,IF($B$5-BY$6&lt;365*5/12,BY66*0.72,IF($B$5-BY$6&lt;365*6/12,BY66*0.65,IF($B$5-BY$6&lt;365*7/12,BY66*0.58,IF($B$5-BY$6&lt;365*8/12,BY66*0.51,0))))))))+IF($B$5-BY$6&gt;365,0,IF($B$5-BY$6&gt;365*11/12,BY66*0.23,IF($B$5-BY$6&gt;365*10/12,BY66*0.3,IF($B$5-BY$6&gt;365*9/12,BY66*0.37,IF($B$5-BY$6&gt;365*8/12,BY66*0.44,0)))))</f>
        <v>0</v>
      </c>
      <c r="FC66" s="15">
        <f>+IF($B$5-BZ$6&lt;365/12,BZ66,IF($B$5-BZ$6&lt;365*2/12,BZ66*0.93,IF($B$5-BZ$6&lt;365*3/12,BZ66*0.86,IF($B$5-BZ$6&lt;365*4/12,BZ66*0.79,IF($B$5-BZ$6&lt;365*5/12,BZ66*0.72,IF($B$5-BZ$6&lt;365*6/12,BZ66*0.65,IF($B$5-BZ$6&lt;365*7/12,BZ66*0.58,IF($B$5-BZ$6&lt;365*8/12,BZ66*0.51,0))))))))+IF($B$5-BZ$6&gt;365,0,IF($B$5-BZ$6&gt;365*11/12,BZ66*0.23,IF($B$5-BZ$6&gt;365*10/12,BZ66*0.3,IF($B$5-BZ$6&gt;365*9/12,BZ66*0.37,IF($B$5-BZ$6&gt;365*8/12,BZ66*0.44,0)))))</f>
        <v>0</v>
      </c>
      <c r="FD66" s="15">
        <f>+IF($B$5-CA$6&lt;365/12,CA66,IF($B$5-CA$6&lt;365*2/12,CA66*0.93,IF($B$5-CA$6&lt;365*3/12,CA66*0.86,IF($B$5-CA$6&lt;365*4/12,CA66*0.79,IF($B$5-CA$6&lt;365*5/12,CA66*0.72,IF($B$5-CA$6&lt;365*6/12,CA66*0.65,IF($B$5-CA$6&lt;365*7/12,CA66*0.58,IF($B$5-CA$6&lt;365*8/12,CA66*0.51,0))))))))+IF($B$5-CA$6&gt;365,0,IF($B$5-CA$6&gt;365*11/12,CA66*0.23,IF($B$5-CA$6&gt;365*10/12,CA66*0.3,IF($B$5-CA$6&gt;365*9/12,CA66*0.37,IF($B$5-CA$6&gt;365*8/12,CA66*0.44,0)))))</f>
        <v>0</v>
      </c>
      <c r="FE66" s="15">
        <f>+IF($B$5-CB$6&lt;365/12,CB66,IF($B$5-CB$6&lt;365*2/12,CB66*0.93,IF($B$5-CB$6&lt;365*3/12,CB66*0.86,IF($B$5-CB$6&lt;365*4/12,CB66*0.79,IF($B$5-CB$6&lt;365*5/12,CB66*0.72,IF($B$5-CB$6&lt;365*6/12,CB66*0.65,IF($B$5-CB$6&lt;365*7/12,CB66*0.58,IF($B$5-CB$6&lt;365*8/12,CB66*0.51,0))))))))+IF($B$5-CB$6&gt;365,0,IF($B$5-CB$6&gt;365*11/12,CB66*0.23,IF($B$5-CB$6&gt;365*10/12,CB66*0.3,IF($B$5-CB$6&gt;365*9/12,CB66*0.37,IF($B$5-CB$6&gt;365*8/12,CB66*0.44,0)))))</f>
        <v>0</v>
      </c>
      <c r="FF66" s="15">
        <f>+IF($B$5-CC$6&lt;365/12,CC66,IF($B$5-CC$6&lt;365*2/12,CC66*0.93,IF($B$5-CC$6&lt;365*3/12,CC66*0.86,IF($B$5-CC$6&lt;365*4/12,CC66*0.79,IF($B$5-CC$6&lt;365*5/12,CC66*0.72,IF($B$5-CC$6&lt;365*6/12,CC66*0.65,IF($B$5-CC$6&lt;365*7/12,CC66*0.58,IF($B$5-CC$6&lt;365*8/12,CC66*0.51,0))))))))+IF($B$5-CC$6&gt;365,0,IF($B$5-CC$6&gt;365*11/12,CC66*0.23,IF($B$5-CC$6&gt;365*10/12,CC66*0.3,IF($B$5-CC$6&gt;365*9/12,CC66*0.37,IF($B$5-CC$6&gt;365*8/12,CC66*0.44,0)))))</f>
        <v>0</v>
      </c>
      <c r="FG66" s="15">
        <f>+IF($B$5-CD$6&lt;365/12,CD66,IF($B$5-CD$6&lt;365*2/12,CD66*0.93,IF($B$5-CD$6&lt;365*3/12,CD66*0.86,IF($B$5-CD$6&lt;365*4/12,CD66*0.79,IF($B$5-CD$6&lt;365*5/12,CD66*0.72,IF($B$5-CD$6&lt;365*6/12,CD66*0.65,IF($B$5-CD$6&lt;365*7/12,CD66*0.58,IF($B$5-CD$6&lt;365*8/12,CD66*0.51,0))))))))+IF($B$5-CD$6&gt;365,0,IF($B$5-CD$6&gt;365*11/12,CD66*0.23,IF($B$5-CD$6&gt;365*10/12,CD66*0.3,IF($B$5-CD$6&gt;365*9/12,CD66*0.37,IF($B$5-CD$6&gt;365*8/12,CD66*0.44,0)))))</f>
        <v>0</v>
      </c>
      <c r="FH66" s="15">
        <f>+IF($B$5-CE$6&lt;365/12,CE66,IF($B$5-CE$6&lt;365*2/12,CE66*0.93,IF($B$5-CE$6&lt;365*3/12,CE66*0.86,IF($B$5-CE$6&lt;365*4/12,CE66*0.79,IF($B$5-CE$6&lt;365*5/12,CE66*0.72,IF($B$5-CE$6&lt;365*6/12,CE66*0.65,IF($B$5-CE$6&lt;365*7/12,CE66*0.58,IF($B$5-CE$6&lt;365*8/12,CE66*0.51,0))))))))+IF($B$5-CE$6&gt;365,0,IF($B$5-CE$6&gt;365*11/12,CE66*0.23,IF($B$5-CE$6&gt;365*10/12,CE66*0.3,IF($B$5-CE$6&gt;365*9/12,CE66*0.37,IF($B$5-CE$6&gt;365*8/12,CE66*0.44,0)))))</f>
        <v>0</v>
      </c>
      <c r="FI66" s="15">
        <f>+IF($B$5-CF$7&lt;365/12,CF67,IF($B$5-CF$7&lt;365*2/12,CF67*0.93,IF($B$5-CF$7&lt;365*3/12,CF67*0.86,IF($B$5-CF$7&lt;365*4/12,CF67*0.79,IF($B$5-CF$7&lt;365*5/12,CF67*0.72,IF($B$5-CF$7&lt;365*6/12,CF67*0.65,IF($B$5-CF$7&lt;365*7/12,CF67*0.58,IF($B$5-CF$7&lt;365*8/12,CF67*0.51,0))))))))+IF($B$5-CF$7&gt;365,0,IF($B$5-CF$7&gt;365*11/12,CF67*0.23,IF($B$5-CF$7&gt;365*10/12,CF67*0.3,IF($B$5-CF$7&gt;365*9/12,CF67*0.37,IF($B$5-CF$7&gt;365*8/12,CF67*0.44,0)))))</f>
        <v>0</v>
      </c>
      <c r="FJ66" s="17">
        <f>SUM(CH66:FI66)</f>
        <v>59.550000000000004</v>
      </c>
      <c r="FK66" s="26">
        <f>+CG66</f>
        <v>2</v>
      </c>
      <c r="FL66" s="18" t="str">
        <f t="shared" si="15"/>
        <v>Ezequiel Zamora Jr</v>
      </c>
      <c r="FM66" s="9" t="str">
        <f t="shared" si="16"/>
        <v>CCC</v>
      </c>
      <c r="FN66" s="14">
        <f t="shared" si="17"/>
        <v>60</v>
      </c>
      <c r="FO66" s="11">
        <v>60</v>
      </c>
      <c r="FP66" s="36">
        <f t="shared" si="13"/>
        <v>29.775000000000002</v>
      </c>
    </row>
    <row r="67" spans="2:172" ht="13.5" customHeight="1" x14ac:dyDescent="0.2">
      <c r="B67" s="14">
        <f t="shared" si="14"/>
        <v>61</v>
      </c>
      <c r="C67" s="21" t="s">
        <v>11</v>
      </c>
      <c r="D67" s="13" t="s">
        <v>2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48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>
        <v>62.5</v>
      </c>
      <c r="BG67" s="24"/>
      <c r="BH67" s="24"/>
      <c r="BI67" s="24">
        <v>3.6</v>
      </c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6">
        <f>COUNT(D67:CF67)</f>
        <v>2</v>
      </c>
      <c r="CH67" s="15">
        <f>+IF($B$5-E$6&lt;365/12,E67,IF($B$5-E$6&lt;365*2/12,E67*0.93,IF($B$5-E$6&lt;365*3/12,E67*0.86,IF($B$5-E$6&lt;365*4/12,E67*0.79,IF($B$5-E$6&lt;365*5/12,E67*0.72,IF($B$5-E$6&lt;365*6/12,E67*0.65,IF($B$5-E$6&lt;365*7/12,E67*0.58,IF($B$5-E$6&lt;365*8/12,E67*0.51,0))))))))+IF($B$5-E$6&gt;365,0,IF($B$5-E$6&gt;365*11/12,E67*0.23,IF($B$5-E$6&gt;365*10/12,E67*0.3,IF($B$5-E$6&gt;365*9/12,E67*0.37,IF($B$5-E$6&gt;365*8/12,E67*0.44,0)))))</f>
        <v>0</v>
      </c>
      <c r="CI67" s="15">
        <f>+IF($B$5-F$6&lt;365/12,F67,IF($B$5-F$6&lt;365*2/12,F67*0.93,IF($B$5-F$6&lt;365*3/12,F67*0.86,IF($B$5-F$6&lt;365*4/12,F67*0.79,IF($B$5-F$6&lt;365*5/12,F67*0.72,IF($B$5-F$6&lt;365*6/12,F67*0.65,IF($B$5-F$6&lt;365*7/12,F67*0.58,IF($B$5-F$6&lt;365*8/12,F67*0.51,0))))))))+IF($B$5-F$6&gt;365,0,IF($B$5-F$6&gt;365*11/12,F67*0.23,IF($B$5-F$6&gt;365*10/12,F67*0.3,IF($B$5-F$6&gt;365*9/12,F67*0.37,IF($B$5-F$6&gt;365*8/12,F67*0.44,0)))))</f>
        <v>0</v>
      </c>
      <c r="CJ67" s="15">
        <f>+IF($B$5-G$6&lt;365/12,G67,IF($B$5-G$6&lt;365*2/12,G67*0.93,IF($B$5-G$6&lt;365*3/12,G67*0.86,IF($B$5-G$6&lt;365*4/12,G67*0.79,IF($B$5-G$6&lt;365*5/12,G67*0.72,IF($B$5-G$6&lt;365*6/12,G67*0.65,IF($B$5-G$6&lt;365*7/12,G67*0.58,IF($B$5-G$6&lt;365*8/12,G67*0.51,0))))))))+IF($B$5-G$6&gt;365,0,IF($B$5-G$6&gt;365*11/12,G67*0.23,IF($B$5-G$6&gt;365*10/12,G67*0.3,IF($B$5-G$6&gt;365*9/12,G67*0.37,IF($B$5-G$6&gt;365*8/12,G67*0.44,0)))))</f>
        <v>0</v>
      </c>
      <c r="CK67" s="15">
        <f>+IF($B$5-H$6&lt;365/12,H67,IF($B$5-H$6&lt;365*2/12,H67*0.93,IF($B$5-H$6&lt;365*3/12,H67*0.86,IF($B$5-H$6&lt;365*4/12,H67*0.79,IF($B$5-H$6&lt;365*5/12,H67*0.72,IF($B$5-H$6&lt;365*6/12,H67*0.65,IF($B$5-H$6&lt;365*7/12,H67*0.58,IF($B$5-H$6&lt;365*8/12,H67*0.51,0))))))))+IF($B$5-H$6&gt;365,0,IF($B$5-H$6&gt;365*11/12,H67*0.23,IF($B$5-H$6&gt;365*10/12,H67*0.3,IF($B$5-H$6&gt;365*9/12,H67*0.37,IF($B$5-H$6&gt;365*8/12,H67*0.44,0)))))</f>
        <v>0</v>
      </c>
      <c r="CL67" s="15">
        <f>+IF($B$5-I$6&lt;365/12,I67,IF($B$5-I$6&lt;365*2/12,I67*0.93,IF($B$5-I$6&lt;365*3/12,I67*0.86,IF($B$5-I$6&lt;365*4/12,I67*0.79,IF($B$5-I$6&lt;365*5/12,I67*0.72,IF($B$5-I$6&lt;365*6/12,I67*0.65,IF($B$5-I$6&lt;365*7/12,I67*0.58,IF($B$5-I$6&lt;365*8/12,I67*0.51,0))))))))+IF($B$5-I$6&gt;365,0,IF($B$5-I$6&gt;365*11/12,I67*0.23,IF($B$5-I$6&gt;365*10/12,I67*0.3,IF($B$5-I$6&gt;365*9/12,I67*0.37,IF($B$5-I$6&gt;365*8/12,I67*0.44,0)))))</f>
        <v>0</v>
      </c>
      <c r="CM67" s="15">
        <f>+IF($B$5-J$6&lt;365/12,J67,IF($B$5-J$6&lt;365*2/12,J67*0.93,IF($B$5-J$6&lt;365*3/12,J67*0.86,IF($B$5-J$6&lt;365*4/12,J67*0.79,IF($B$5-J$6&lt;365*5/12,J67*0.72,IF($B$5-J$6&lt;365*6/12,J67*0.65,IF($B$5-J$6&lt;365*7/12,J67*0.58,IF($B$5-J$6&lt;365*8/12,J67*0.51,0))))))))+IF($B$5-J$6&gt;365,0,IF($B$5-J$6&gt;365*11/12,J67*0.23,IF($B$5-J$6&gt;365*10/12,J67*0.3,IF($B$5-J$6&gt;365*9/12,J67*0.37,IF($B$5-J$6&gt;365*8/12,J67*0.44,0)))))</f>
        <v>0</v>
      </c>
      <c r="CN67" s="15">
        <f>+IF($B$5-K$6&lt;365/12,K67,IF($B$5-K$6&lt;365*2/12,K67*0.93,IF($B$5-K$6&lt;365*3/12,K67*0.86,IF($B$5-K$6&lt;365*4/12,K67*0.79,IF($B$5-K$6&lt;365*5/12,K67*0.72,IF($B$5-K$6&lt;365*6/12,K67*0.65,IF($B$5-K$6&lt;365*7/12,K67*0.58,IF($B$5-K$6&lt;365*8/12,K67*0.51,0))))))))+IF($B$5-K$6&gt;365,0,IF($B$5-K$6&gt;365*11/12,K67*0.23,IF($B$5-K$6&gt;365*10/12,K67*0.3,IF($B$5-K$6&gt;365*9/12,K67*0.37,IF($B$5-K$6&gt;365*8/12,K67*0.44,0)))))</f>
        <v>0</v>
      </c>
      <c r="CO67" s="15">
        <f>+IF($B$5-L$6&lt;365/12,L67,IF($B$5-L$6&lt;365*2/12,L67*0.93,IF($B$5-L$6&lt;365*3/12,L67*0.86,IF($B$5-L$6&lt;365*4/12,L67*0.79,IF($B$5-L$6&lt;365*5/12,L67*0.72,IF($B$5-L$6&lt;365*6/12,L67*0.65,IF($B$5-L$6&lt;365*7/12,L67*0.58,IF($B$5-L$6&lt;365*8/12,L67*0.51,0))))))))+IF($B$5-L$6&gt;365,0,IF($B$5-L$6&gt;365*11/12,L67*0.23,IF($B$5-L$6&gt;365*10/12,L67*0.3,IF($B$5-L$6&gt;365*9/12,L67*0.37,IF($B$5-L$6&gt;365*8/12,L67*0.44,0)))))</f>
        <v>0</v>
      </c>
      <c r="CP67" s="15">
        <f>+IF($B$5-M$6&lt;365/12,M67,IF($B$5-M$6&lt;365*2/12,M67*0.93,IF($B$5-M$6&lt;365*3/12,M67*0.86,IF($B$5-M$6&lt;365*4/12,M67*0.79,IF($B$5-M$6&lt;365*5/12,M67*0.72,IF($B$5-M$6&lt;365*6/12,M67*0.65,IF($B$5-M$6&lt;365*7/12,M67*0.58,IF($B$5-M$6&lt;365*8/12,M67*0.51,0))))))))+IF($B$5-M$6&gt;365,0,IF($B$5-M$6&gt;365*11/12,M67*0.23,IF($B$5-M$6&gt;365*10/12,M67*0.3,IF($B$5-M$6&gt;365*9/12,M67*0.37,IF($B$5-M$6&gt;365*8/12,M67*0.44,0)))))</f>
        <v>0</v>
      </c>
      <c r="CQ67" s="15">
        <f>+IF($B$5-N$6&lt;365/12,N67,IF($B$5-N$6&lt;365*2/12,N67*0.93,IF($B$5-N$6&lt;365*3/12,N67*0.86,IF($B$5-N$6&lt;365*4/12,N67*0.79,IF($B$5-N$6&lt;365*5/12,N67*0.72,IF($B$5-N$6&lt;365*6/12,N67*0.65,IF($B$5-N$6&lt;365*7/12,N67*0.58,IF($B$5-N$6&lt;365*8/12,N67*0.51,0))))))))+IF($B$5-N$6&gt;365,0,IF($B$5-N$6&gt;365*11/12,N67*0.23,IF($B$5-N$6&gt;365*10/12,N67*0.3,IF($B$5-N$6&gt;365*9/12,N67*0.37,IF($B$5-N$6&gt;365*8/12,N67*0.44,0)))))</f>
        <v>0</v>
      </c>
      <c r="CR67" s="15">
        <f>+IF($B$5-O$6&lt;365/12,O67,IF($B$5-O$6&lt;365*2/12,O67*0.93,IF($B$5-O$6&lt;365*3/12,O67*0.86,IF($B$5-O$6&lt;365*4/12,O67*0.79,IF($B$5-O$6&lt;365*5/12,O67*0.72,IF($B$5-O$6&lt;365*6/12,O67*0.65,IF($B$5-O$6&lt;365*7/12,O67*0.58,IF($B$5-O$6&lt;365*8/12,O67*0.51,0))))))))+IF($B$5-O$6&gt;365,0,IF($B$5-O$6&gt;365*11/12,O67*0.23,IF($B$5-O$6&gt;365*10/12,O67*0.3,IF($B$5-O$6&gt;365*9/12,O67*0.37,IF($B$5-O$6&gt;365*8/12,O67*0.44,0)))))</f>
        <v>0</v>
      </c>
      <c r="CS67" s="15">
        <f>+IF($B$5-P$6&lt;365/12,P67,IF($B$5-P$6&lt;365*2/12,P67*0.93,IF($B$5-P$6&lt;365*3/12,P67*0.86,IF($B$5-P$6&lt;365*4/12,P67*0.79,IF($B$5-P$6&lt;365*5/12,P67*0.72,IF($B$5-P$6&lt;365*6/12,P67*0.65,IF($B$5-P$6&lt;365*7/12,P67*0.58,IF($B$5-P$6&lt;365*8/12,P67*0.51,0))))))))+IF($B$5-P$6&gt;365,0,IF($B$5-P$6&gt;365*11/12,P67*0.23,IF($B$5-P$6&gt;365*10/12,P67*0.3,IF($B$5-P$6&gt;365*9/12,P67*0.37,IF($B$5-P$6&gt;365*8/12,P67*0.44,0)))))</f>
        <v>0</v>
      </c>
      <c r="CT67" s="15">
        <f>+IF($B$5-Q$6&lt;365/12,Q67,IF($B$5-Q$6&lt;365*2/12,Q67*0.93,IF($B$5-Q$6&lt;365*3/12,Q67*0.86,IF($B$5-Q$6&lt;365*4/12,Q67*0.79,IF($B$5-Q$6&lt;365*5/12,Q67*0.72,IF($B$5-Q$6&lt;365*6/12,Q67*0.65,IF($B$5-Q$6&lt;365*7/12,Q67*0.58,IF($B$5-Q$6&lt;365*8/12,Q67*0.51,0))))))))+IF($B$5-Q$6&gt;365,0,IF($B$5-Q$6&gt;365*11/12,Q67*0.23,IF($B$5-Q$6&gt;365*10/12,Q67*0.3,IF($B$5-Q$6&gt;365*9/12,Q67*0.37,IF($B$5-Q$6&gt;365*8/12,Q67*0.44,0)))))</f>
        <v>0</v>
      </c>
      <c r="CU67" s="15">
        <f>+IF($B$5-R$6&lt;365/12,R67,IF($B$5-R$6&lt;365*2/12,R67*0.93,IF($B$5-R$6&lt;365*3/12,R67*0.86,IF($B$5-R$6&lt;365*4/12,R67*0.79,IF($B$5-R$6&lt;365*5/12,R67*0.72,IF($B$5-R$6&lt;365*6/12,R67*0.65,IF($B$5-R$6&lt;365*7/12,R67*0.58,IF($B$5-R$6&lt;365*8/12,R67*0.51,0))))))))+IF($B$5-R$6&gt;365,0,IF($B$5-R$6&gt;365*11/12,R67*0.23,IF($B$5-R$6&gt;365*10/12,R67*0.3,IF($B$5-R$6&gt;365*9/12,R67*0.37,IF($B$5-R$6&gt;365*8/12,R67*0.44,0)))))</f>
        <v>0</v>
      </c>
      <c r="CV67" s="15">
        <f>+IF($B$5-S$6&lt;365/12,S67,IF($B$5-S$6&lt;365*2/12,S67*0.93,IF($B$5-S$6&lt;365*3/12,S67*0.86,IF($B$5-S$6&lt;365*4/12,S67*0.79,IF($B$5-S$6&lt;365*5/12,S67*0.72,IF($B$5-S$6&lt;365*6/12,S67*0.65,IF($B$5-S$6&lt;365*7/12,S67*0.58,IF($B$5-S$6&lt;365*8/12,S67*0.51,0))))))))+IF($B$5-S$6&gt;365,0,IF($B$5-S$6&gt;365*11/12,S67*0.23,IF($B$5-S$6&gt;365*10/12,S67*0.3,IF($B$5-S$6&gt;365*9/12,S67*0.37,IF($B$5-S$6&gt;365*8/12,S67*0.44,0)))))</f>
        <v>0</v>
      </c>
      <c r="CW67" s="15">
        <f>+IF($B$5-T$6&lt;365/12,T67,IF($B$5-T$6&lt;365*2/12,T67*0.93,IF($B$5-T$6&lt;365*3/12,T67*0.86,IF($B$5-T$6&lt;365*4/12,T67*0.79,IF($B$5-T$6&lt;365*5/12,T67*0.72,IF($B$5-T$6&lt;365*6/12,T67*0.65,IF($B$5-T$6&lt;365*7/12,T67*0.58,IF($B$5-T$6&lt;365*8/12,T67*0.51,0))))))))+IF($B$5-T$6&gt;365,0,IF($B$5-T$6&gt;365*11/12,T67*0.23,IF($B$5-T$6&gt;365*10/12,T67*0.3,IF($B$5-T$6&gt;365*9/12,T67*0.37,IF($B$5-T$6&gt;365*8/12,T67*0.44,0)))))</f>
        <v>0</v>
      </c>
      <c r="CX67" s="15">
        <f>+IF($B$5-U$6&lt;365/12,U67,IF($B$5-U$6&lt;365*2/12,U67*0.93,IF($B$5-U$6&lt;365*3/12,U67*0.86,IF($B$5-U$6&lt;365*4/12,U67*0.79,IF($B$5-U$6&lt;365*5/12,U67*0.72,IF($B$5-U$6&lt;365*6/12,U67*0.65,IF($B$5-U$6&lt;365*7/12,U67*0.58,IF($B$5-U$6&lt;365*8/12,U67*0.51,0))))))))+IF($B$5-U$6&gt;365,0,IF($B$5-U$6&gt;365*11/12,U67*0.23,IF($B$5-U$6&gt;365*10/12,U67*0.3,IF($B$5-U$6&gt;365*9/12,U67*0.37,IF($B$5-U$6&gt;365*8/12,U67*0.44,0)))))</f>
        <v>0</v>
      </c>
      <c r="CY67" s="15">
        <f>+IF($B$5-V$6&lt;365/12,V67,IF($B$5-V$6&lt;365*2/12,V67*0.93,IF($B$5-V$6&lt;365*3/12,V67*0.86,IF($B$5-V$6&lt;365*4/12,V67*0.79,IF($B$5-V$6&lt;365*5/12,V67*0.72,IF($B$5-V$6&lt;365*6/12,V67*0.65,IF($B$5-V$6&lt;365*7/12,V67*0.58,IF($B$5-V$6&lt;365*8/12,V67*0.51,0))))))))+IF($B$5-V$6&gt;365,0,IF($B$5-V$6&gt;365*11/12,V67*0.23,IF($B$5-V$6&gt;365*10/12,V67*0.3,IF($B$5-V$6&gt;365*9/12,V67*0.37,IF($B$5-V$6&gt;365*8/12,V67*0.44,0)))))</f>
        <v>0</v>
      </c>
      <c r="CZ67" s="15">
        <f>+IF($B$5-W$6&lt;365/12,W67,IF($B$5-W$6&lt;365*2/12,W67*0.93,IF($B$5-W$6&lt;365*3/12,W67*0.86,IF($B$5-W$6&lt;365*4/12,W67*0.79,IF($B$5-W$6&lt;365*5/12,W67*0.72,IF($B$5-W$6&lt;365*6/12,W67*0.65,IF($B$5-W$6&lt;365*7/12,W67*0.58,IF($B$5-W$6&lt;365*8/12,W67*0.51,0))))))))+IF($B$5-W$6&gt;365,0,IF($B$5-W$6&gt;365*11/12,W67*0.23,IF($B$5-W$6&gt;365*10/12,W67*0.3,IF($B$5-W$6&gt;365*9/12,W67*0.37,IF($B$5-W$6&gt;365*8/12,W67*0.44,0)))))</f>
        <v>0</v>
      </c>
      <c r="DA67" s="15">
        <f>+IF($B$5-X$6&lt;365/12,X67,IF($B$5-X$6&lt;365*2/12,X67*0.93,IF($B$5-X$6&lt;365*3/12,X67*0.86,IF($B$5-X$6&lt;365*4/12,X67*0.79,IF($B$5-X$6&lt;365*5/12,X67*0.72,IF($B$5-X$6&lt;365*6/12,X67*0.65,IF($B$5-X$6&lt;365*7/12,X67*0.58,IF($B$5-X$6&lt;365*8/12,X67*0.51,0))))))))+IF($B$5-X$6&gt;365,0,IF($B$5-X$6&gt;365*11/12,X67*0.23,IF($B$5-X$6&gt;365*10/12,X67*0.3,IF($B$5-X$6&gt;365*9/12,X67*0.37,IF($B$5-X$6&gt;365*8/12,X67*0.44,0)))))</f>
        <v>0</v>
      </c>
      <c r="DB67" s="15">
        <f>+IF($B$5-Y$6&lt;365/12,Y67,IF($B$5-Y$6&lt;365*2/12,Y67*0.93,IF($B$5-Y$6&lt;365*3/12,Y67*0.86,IF($B$5-Y$6&lt;365*4/12,Y67*0.79,IF($B$5-Y$6&lt;365*5/12,Y67*0.72,IF($B$5-Y$6&lt;365*6/12,Y67*0.65,IF($B$5-Y$6&lt;365*7/12,Y67*0.58,IF($B$5-Y$6&lt;365*8/12,Y67*0.51,0))))))))+IF($B$5-Y$6&gt;365,0,IF($B$5-Y$6&gt;365*11/12,Y67*0.23,IF($B$5-Y$6&gt;365*10/12,Y67*0.3,IF($B$5-Y$6&gt;365*9/12,Y67*0.37,IF($B$5-Y$6&gt;365*8/12,Y67*0.44,0)))))</f>
        <v>0</v>
      </c>
      <c r="DC67" s="15">
        <f>+IF($B$5-Z$6&lt;365/12,Z67,IF($B$5-Z$6&lt;365*2/12,Z67*0.93,IF($B$5-Z$6&lt;365*3/12,Z67*0.86,IF($B$5-Z$6&lt;365*4/12,Z67*0.79,IF($B$5-Z$6&lt;365*5/12,Z67*0.72,IF($B$5-Z$6&lt;365*6/12,Z67*0.65,IF($B$5-Z$6&lt;365*7/12,Z67*0.58,IF($B$5-Z$6&lt;365*8/12,Z67*0.51,0))))))))+IF($B$5-Z$6&gt;365,0,IF($B$5-Z$6&gt;365*11/12,Z67*0.23,IF($B$5-Z$6&gt;365*10/12,Z67*0.3,IF($B$5-Z$6&gt;365*9/12,Z67*0.37,IF($B$5-Z$6&gt;365*8/12,Z67*0.44,0)))))</f>
        <v>0</v>
      </c>
      <c r="DD67" s="15">
        <f>+IF($B$5-AA$6&lt;365/12,AA67,IF($B$5-AA$6&lt;365*2/12,AA67*0.93,IF($B$5-AA$6&lt;365*3/12,AA67*0.86,IF($B$5-AA$6&lt;365*4/12,AA67*0.79,IF($B$5-AA$6&lt;365*5/12,AA67*0.72,IF($B$5-AA$6&lt;365*6/12,AA67*0.65,IF($B$5-AA$6&lt;365*7/12,AA67*0.58,IF($B$5-AA$6&lt;365*8/12,AA67*0.51,0))))))))+IF($B$5-AA$6&gt;365,0,IF($B$5-AA$6&gt;365*11/12,AA67*0.23,IF($B$5-AA$6&gt;365*10/12,AA67*0.3,IF($B$5-AA$6&gt;365*9/12,AA67*0.37,IF($B$5-AA$6&gt;365*8/12,AA67*0.44,0)))))</f>
        <v>0</v>
      </c>
      <c r="DE67" s="15">
        <f>+IF($B$5-AB$6&lt;365/12,AB67,IF($B$5-AB$6&lt;365*2/12,AB67*0.93,IF($B$5-AB$6&lt;365*3/12,AB67*0.86,IF($B$5-AB$6&lt;365*4/12,AB67*0.79,IF($B$5-AB$6&lt;365*5/12,AB67*0.72,IF($B$5-AB$6&lt;365*6/12,AB67*0.65,IF($B$5-AB$6&lt;365*7/12,AB67*0.58,IF($B$5-AB$6&lt;365*8/12,AB67*0.51,0))))))))+IF($B$5-AB$6&gt;365,0,IF($B$5-AB$6&gt;365*11/12,AB67*0.23,IF($B$5-AB$6&gt;365*10/12,AB67*0.3,IF($B$5-AB$6&gt;365*9/12,AB67*0.37,IF($B$5-AB$6&gt;365*8/12,AB67*0.44,0)))))</f>
        <v>0</v>
      </c>
      <c r="DF67" s="15">
        <f>+IF($B$5-AC$6&lt;365/12,AC67,IF($B$5-AC$6&lt;365*2/12,AC67*0.93,IF($B$5-AC$6&lt;365*3/12,AC67*0.86,IF($B$5-AC$6&lt;365*4/12,AC67*0.79,IF($B$5-AC$6&lt;365*5/12,AC67*0.72,IF($B$5-AC$6&lt;365*6/12,AC67*0.65,IF($B$5-AC$6&lt;365*7/12,AC67*0.58,IF($B$5-AC$6&lt;365*8/12,AC67*0.51,0))))))))+IF($B$5-AC$6&gt;365,0,IF($B$5-AC$6&gt;365*11/12,AC67*0.23,IF($B$5-AC$6&gt;365*10/12,AC67*0.3,IF($B$5-AC$6&gt;365*9/12,AC67*0.37,IF($B$5-AC$6&gt;365*8/12,AC67*0.44,0)))))</f>
        <v>0</v>
      </c>
      <c r="DG67" s="15">
        <f>+IF($B$5-AD$6&lt;365/12,AD67,IF($B$5-AD$6&lt;365*2/12,AD67*0.93,IF($B$5-AD$6&lt;365*3/12,AD67*0.86,IF($B$5-AD$6&lt;365*4/12,AD67*0.79,IF($B$5-AD$6&lt;365*5/12,AD67*0.72,IF($B$5-AD$6&lt;365*6/12,AD67*0.65,IF($B$5-AD$6&lt;365*7/12,AD67*0.58,IF($B$5-AD$6&lt;365*8/12,AD67*0.51,0))))))))+IF($B$5-AD$6&gt;365,0,IF($B$5-AD$6&gt;365*11/12,AD67*0.23,IF($B$5-AD$6&gt;365*10/12,AD67*0.3,IF($B$5-AD$6&gt;365*9/12,AD67*0.37,IF($B$5-AD$6&gt;365*8/12,AD67*0.44,0)))))</f>
        <v>0</v>
      </c>
      <c r="DH67" s="15">
        <f>+IF($B$5-AE$6&lt;365/12,AE67,IF($B$5-AE$6&lt;365*2/12,AE67*0.93,IF($B$5-AE$6&lt;365*3/12,AE67*0.86,IF($B$5-AE$6&lt;365*4/12,AE67*0.79,IF($B$5-AE$6&lt;365*5/12,AE67*0.72,IF($B$5-AE$6&lt;365*6/12,AE67*0.65,IF($B$5-AE$6&lt;365*7/12,AE67*0.58,IF($B$5-AE$6&lt;365*8/12,AE67*0.51,0))))))))+IF($B$5-AE$6&gt;365,0,IF($B$5-AE$6&gt;365*11/12,AE67*0.23,IF($B$5-AE$6&gt;365*10/12,AE67*0.3,IF($B$5-AE$6&gt;365*9/12,AE67*0.37,IF($B$5-AE$6&gt;365*8/12,AE67*0.44,0)))))</f>
        <v>0</v>
      </c>
      <c r="DI67" s="15">
        <f>+IF($B$5-AF$6&lt;365/12,AF67,IF($B$5-AF$6&lt;365*2/12,AF67*0.93,IF($B$5-AF$6&lt;365*3/12,AF67*0.86,IF($B$5-AF$6&lt;365*4/12,AF67*0.79,IF($B$5-AF$6&lt;365*5/12,AF67*0.72,IF($B$5-AF$6&lt;365*6/12,AF67*0.65,IF($B$5-AF$6&lt;365*7/12,AF67*0.58,IF($B$5-AF$6&lt;365*8/12,AF67*0.51,0))))))))+IF($B$5-AF$6&gt;365,0,IF($B$5-AF$6&gt;365*11/12,AF67*0.23,IF($B$5-AF$6&gt;365*10/12,AF67*0.3,IF($B$5-AF$6&gt;365*9/12,AF67*0.37,IF($B$5-AF$6&gt;365*8/12,AF67*0.44,0)))))</f>
        <v>0</v>
      </c>
      <c r="DJ67" s="15">
        <f>+IF($B$5-AG$6&lt;365/12,AG67,IF($B$5-AG$6&lt;365*2/12,AG67*0.93,IF($B$5-AG$6&lt;365*3/12,AG67*0.86,IF($B$5-AG$6&lt;365*4/12,AG67*0.79,IF($B$5-AG$6&lt;365*5/12,AG67*0.72,IF($B$5-AG$6&lt;365*6/12,AG67*0.65,IF($B$5-AG$6&lt;365*7/12,AG67*0.58,IF($B$5-AG$6&lt;365*8/12,AG67*0.51,0))))))))+IF($B$5-AG$6&gt;365,0,IF($B$5-AG$6&gt;365*11/12,AG67*0.23,IF($B$5-AG$6&gt;365*10/12,AG67*0.3,IF($B$5-AG$6&gt;365*9/12,AG67*0.37,IF($B$5-AG$6&gt;365*8/12,AG67*0.44,0)))))</f>
        <v>0</v>
      </c>
      <c r="DK67" s="15">
        <f>+IF($B$5-AH$6&lt;365/12,AH67,IF($B$5-AH$6&lt;365*2/12,AH67*0.93,IF($B$5-AH$6&lt;365*3/12,AH67*0.86,IF($B$5-AH$6&lt;365*4/12,AH67*0.79,IF($B$5-AH$6&lt;365*5/12,AH67*0.72,IF($B$5-AH$6&lt;365*6/12,AH67*0.65,IF($B$5-AH$6&lt;365*7/12,AH67*0.58,IF($B$5-AH$6&lt;365*8/12,AH67*0.51,0))))))))+IF($B$5-AH$6&gt;365,0,IF($B$5-AH$6&gt;365*11/12,AH67*0.23,IF($B$5-AH$6&gt;365*10/12,AH67*0.3,IF($B$5-AH$6&gt;365*9/12,AH67*0.37,IF($B$5-AH$6&gt;365*8/12,AH67*0.44,0)))))</f>
        <v>0</v>
      </c>
      <c r="DL67" s="15">
        <f>+IF($B$5-AI$6&lt;365/12,AI67,IF($B$5-AI$6&lt;365*2/12,AI67*0.93,IF($B$5-AI$6&lt;365*3/12,AI67*0.86,IF($B$5-AI$6&lt;365*4/12,AI67*0.79,IF($B$5-AI$6&lt;365*5/12,AI67*0.72,IF($B$5-AI$6&lt;365*6/12,AI67*0.65,IF($B$5-AI$6&lt;365*7/12,AI67*0.58,IF($B$5-AI$6&lt;365*8/12,AI67*0.51,0))))))))+IF($B$5-AI$6&gt;365,0,IF($B$5-AI$6&gt;365*11/12,AI67*0.23,IF($B$5-AI$6&gt;365*10/12,AI67*0.3,IF($B$5-AI$6&gt;365*9/12,AI67*0.37,IF($B$5-AI$6&gt;365*8/12,AI67*0.44,0)))))</f>
        <v>0</v>
      </c>
      <c r="DM67" s="15">
        <f>+IF($B$5-AJ$6&lt;365/12,AJ67,IF($B$5-AJ$6&lt;365*2/12,AJ67*0.93,IF($B$5-AJ$6&lt;365*3/12,AJ67*0.86,IF($B$5-AJ$6&lt;365*4/12,AJ67*0.79,IF($B$5-AJ$6&lt;365*5/12,AJ67*0.72,IF($B$5-AJ$6&lt;365*6/12,AJ67*0.65,IF($B$5-AJ$6&lt;365*7/12,AJ67*0.58,IF($B$5-AJ$6&lt;365*8/12,AJ67*0.51,0))))))))+IF($B$5-AJ$6&gt;365,0,IF($B$5-AJ$6&gt;365*11/12,AJ67*0.23,IF($B$5-AJ$6&gt;365*10/12,AJ67*0.3,IF($B$5-AJ$6&gt;365*9/12,AJ67*0.37,IF($B$5-AJ$6&gt;365*8/12,AJ67*0.44,0)))))</f>
        <v>0</v>
      </c>
      <c r="DN67" s="15">
        <f>+IF($B$5-AK$6&lt;365/12,AK67,IF($B$5-AK$6&lt;365*2/12,AK67*0.93,IF($B$5-AK$6&lt;365*3/12,AK67*0.86,IF($B$5-AK$6&lt;365*4/12,AK67*0.79,IF($B$5-AK$6&lt;365*5/12,AK67*0.72,IF($B$5-AK$6&lt;365*6/12,AK67*0.65,IF($B$5-AK$6&lt;365*7/12,AK67*0.58,IF($B$5-AK$6&lt;365*8/12,AK67*0.51,0))))))))+IF($B$5-AK$6&gt;365,0,IF($B$5-AK$6&gt;365*11/12,AK67*0.23,IF($B$5-AK$6&gt;365*10/12,AK67*0.3,IF($B$5-AK$6&gt;365*9/12,AK67*0.37,IF($B$5-AK$6&gt;365*8/12,AK67*0.44,0)))))</f>
        <v>0</v>
      </c>
      <c r="DO67" s="15">
        <f>+IF($B$5-AL$6&lt;365/12,AL67,IF($B$5-AL$6&lt;365*2/12,AL67*0.93,IF($B$5-AL$6&lt;365*3/12,AL67*0.86,IF($B$5-AL$6&lt;365*4/12,AL67*0.79,IF($B$5-AL$6&lt;365*5/12,AL67*0.72,IF($B$5-AL$6&lt;365*6/12,AL67*0.65,IF($B$5-AL$6&lt;365*7/12,AL67*0.58,IF($B$5-AL$6&lt;365*8/12,AL67*0.51,0))))))))+IF($B$5-AL$6&gt;365,0,IF($B$5-AL$6&gt;365*11/12,AL67*0.23,IF($B$5-AL$6&gt;365*10/12,AL67*0.3,IF($B$5-AL$6&gt;365*9/12,AL67*0.37,IF($B$5-AL$6&gt;365*8/12,AL67*0.44,0)))))</f>
        <v>0</v>
      </c>
      <c r="DP67" s="15">
        <f>+IF($B$5-AM$6&lt;365/12,AM67,IF($B$5-AM$6&lt;365*2/12,AM67*0.93,IF($B$5-AM$6&lt;365*3/12,AM67*0.86,IF($B$5-AM$6&lt;365*4/12,AM67*0.79,IF($B$5-AM$6&lt;365*5/12,AM67*0.72,IF($B$5-AM$6&lt;365*6/12,AM67*0.65,IF($B$5-AM$6&lt;365*7/12,AM67*0.58,IF($B$5-AM$6&lt;365*8/12,AM67*0.51,0))))))))+IF($B$5-AM$6&gt;365,0,IF($B$5-AM$6&gt;365*11/12,AM67*0.23,IF($B$5-AM$6&gt;365*10/12,AM67*0.3,IF($B$5-AM$6&gt;365*9/12,AM67*0.37,IF($B$5-AM$6&gt;365*8/12,AM67*0.44,0)))))</f>
        <v>0</v>
      </c>
      <c r="DQ67" s="15">
        <f>+IF($B$5-AN$6&lt;365/12,AN67,IF($B$5-AN$6&lt;365*2/12,AN67*0.93,IF($B$5-AN$6&lt;365*3/12,AN67*0.86,IF($B$5-AN$6&lt;365*4/12,AN67*0.79,IF($B$5-AN$6&lt;365*5/12,AN67*0.72,IF($B$5-AN$6&lt;365*6/12,AN67*0.65,IF($B$5-AN$6&lt;365*7/12,AN67*0.58,IF($B$5-AN$6&lt;365*8/12,AN67*0.51,0))))))))+IF($B$5-AN$6&gt;365,0,IF($B$5-AN$6&gt;365*11/12,AN67*0.23,IF($B$5-AN$6&gt;365*10/12,AN67*0.3,IF($B$5-AN$6&gt;365*9/12,AN67*0.37,IF($B$5-AN$6&gt;365*8/12,AN67*0.44,0)))))</f>
        <v>0</v>
      </c>
      <c r="DR67" s="15">
        <f>+IF($B$5-AO$6&lt;365/12,AO67,IF($B$5-AO$6&lt;365*2/12,AO67*0.93,IF($B$5-AO$6&lt;365*3/12,AO67*0.86,IF($B$5-AO$6&lt;365*4/12,AO67*0.79,IF($B$5-AO$6&lt;365*5/12,AO67*0.72,IF($B$5-AO$6&lt;365*6/12,AO67*0.65,IF($B$5-AO$6&lt;365*7/12,AO67*0.58,IF($B$5-AO$6&lt;365*8/12,AO67*0.51,0))))))))+IF($B$5-AO$6&gt;365,0,IF($B$5-AO$6&gt;365*11/12,AO67*0.23,IF($B$5-AO$6&gt;365*10/12,AO67*0.3,IF($B$5-AO$6&gt;365*9/12,AO67*0.37,IF($B$5-AO$6&gt;365*8/12,AO67*0.44,0)))))</f>
        <v>0</v>
      </c>
      <c r="DS67" s="15">
        <f>+IF($B$5-AP$6&lt;365/12,AP67,IF($B$5-AP$6&lt;365*2/12,AP67*0.93,IF($B$5-AP$6&lt;365*3/12,AP67*0.86,IF($B$5-AP$6&lt;365*4/12,AP67*0.79,IF($B$5-AP$6&lt;365*5/12,AP67*0.72,IF($B$5-AP$6&lt;365*6/12,AP67*0.65,IF($B$5-AP$6&lt;365*7/12,AP67*0.58,IF($B$5-AP$6&lt;365*8/12,AP67*0.51,0))))))))+IF($B$5-AP$6&gt;365,0,IF($B$5-AP$6&gt;365*11/12,AP67*0.23,IF($B$5-AP$6&gt;365*10/12,AP67*0.3,IF($B$5-AP$6&gt;365*9/12,AP67*0.37,IF($B$5-AP$6&gt;365*8/12,AP67*0.44,0)))))</f>
        <v>0</v>
      </c>
      <c r="DT67" s="15">
        <f>+IF($B$5-AQ$6&lt;365/12,AQ67,IF($B$5-AQ$6&lt;365*2/12,AQ67*0.93,IF($B$5-AQ$6&lt;365*3/12,AQ67*0.86,IF($B$5-AQ$6&lt;365*4/12,AQ67*0.79,IF($B$5-AQ$6&lt;365*5/12,AQ67*0.72,IF($B$5-AQ$6&lt;365*6/12,AQ67*0.65,IF($B$5-AQ$6&lt;365*7/12,AQ67*0.58,IF($B$5-AQ$6&lt;365*8/12,AQ67*0.51,0))))))))+IF($B$5-AQ$6&gt;365,0,IF($B$5-AQ$6&gt;365*11/12,AQ67*0.23,IF($B$5-AQ$6&gt;365*10/12,AQ67*0.3,IF($B$5-AQ$6&gt;365*9/12,AQ67*0.37,IF($B$5-AQ$6&gt;365*8/12,AQ67*0.44,0)))))</f>
        <v>0</v>
      </c>
      <c r="DU67" s="15">
        <f>+IF($B$5-AR$6&lt;365/12,AR67,IF($B$5-AR$6&lt;365*2/12,AR67*0.93,IF($B$5-AR$6&lt;365*3/12,AR67*0.86,IF($B$5-AR$6&lt;365*4/12,AR67*0.79,IF($B$5-AR$6&lt;365*5/12,AR67*0.72,IF($B$5-AR$6&lt;365*6/12,AR67*0.65,IF($B$5-AR$6&lt;365*7/12,AR67*0.58,IF($B$5-AR$6&lt;365*8/12,AR67*0.51,0))))))))+IF($B$5-AR$6&gt;365,0,IF($B$5-AR$6&gt;365*11/12,AR67*0.23,IF($B$5-AR$6&gt;365*10/12,AR67*0.3,IF($B$5-AR$6&gt;365*9/12,AR67*0.37,IF($B$5-AR$6&gt;365*8/12,AR67*0.44,0)))))</f>
        <v>0</v>
      </c>
      <c r="DV67" s="15">
        <f>+IF($B$5-AS$6&lt;365/12,AS67,IF($B$5-AS$6&lt;365*2/12,AS67*0.93,IF($B$5-AS$6&lt;365*3/12,AS67*0.86,IF($B$5-AS$6&lt;365*4/12,AS67*0.79,IF($B$5-AS$6&lt;365*5/12,AS67*0.72,IF($B$5-AS$6&lt;365*6/12,AS67*0.65,IF($B$5-AS$6&lt;365*7/12,AS67*0.58,IF($B$5-AS$6&lt;365*8/12,AS67*0.51,0))))))))+IF($B$5-AS$6&gt;365,0,IF($B$5-AS$6&gt;365*11/12,AS67*0.23,IF($B$5-AS$6&gt;365*10/12,AS67*0.3,IF($B$5-AS$6&gt;365*9/12,AS67*0.37,IF($B$5-AS$6&gt;365*8/12,AS67*0.44,0)))))</f>
        <v>0</v>
      </c>
      <c r="DW67" s="15">
        <f>+IF($B$5-AT$6&lt;365/12,AT67,IF($B$5-AT$6&lt;365*2/12,AT67*0.93,IF($B$5-AT$6&lt;365*3/12,AT67*0.86,IF($B$5-AT$6&lt;365*4/12,AT67*0.79,IF($B$5-AT$6&lt;365*5/12,AT67*0.72,IF($B$5-AT$6&lt;365*6/12,AT67*0.65,IF($B$5-AT$6&lt;365*7/12,AT67*0.58,IF($B$5-AT$6&lt;365*8/12,AT67*0.51,0))))))))+IF($B$5-AT$6&gt;365,0,IF($B$5-AT$6&gt;365*11/12,AT67*0.23,IF($B$5-AT$6&gt;365*10/12,AT67*0.3,IF($B$5-AT$6&gt;365*9/12,AT67*0.37,IF($B$5-AT$6&gt;365*8/12,AT67*0.44,0)))))</f>
        <v>0</v>
      </c>
      <c r="DX67" s="15">
        <f>+IF($B$5-AU$6&lt;365/12,AU67,IF($B$5-AU$6&lt;365*2/12,AU67*0.93,IF($B$5-AU$6&lt;365*3/12,AU67*0.86,IF($B$5-AU$6&lt;365*4/12,AU67*0.79,IF($B$5-AU$6&lt;365*5/12,AU67*0.72,IF($B$5-AU$6&lt;365*6/12,AU67*0.65,IF($B$5-AU$6&lt;365*7/12,AU67*0.58,IF($B$5-AU$6&lt;365*8/12,AU67*0.51,0))))))))+IF($B$5-AU$6&gt;365,0,IF($B$5-AU$6&gt;365*11/12,AU67*0.23,IF($B$5-AU$6&gt;365*10/12,AU67*0.3,IF($B$5-AU$6&gt;365*9/12,AU67*0.37,IF($B$5-AU$6&gt;365*8/12,AU67*0.44,0)))))</f>
        <v>0</v>
      </c>
      <c r="DY67" s="15">
        <f>+IF($B$5-AV$6&lt;365/12,AV67,IF($B$5-AV$6&lt;365*2/12,AV67*0.93,IF($B$5-AV$6&lt;365*3/12,AV67*0.86,IF($B$5-AV$6&lt;365*4/12,AV67*0.79,IF($B$5-AV$6&lt;365*5/12,AV67*0.72,IF($B$5-AV$6&lt;365*6/12,AV67*0.65,IF($B$5-AV$6&lt;365*7/12,AV67*0.58,IF($B$5-AV$6&lt;365*8/12,AV67*0.51,0))))))))+IF($B$5-AV$6&gt;365,0,IF($B$5-AV$6&gt;365*11/12,AV67*0.23,IF($B$5-AV$6&gt;365*10/12,AV67*0.3,IF($B$5-AV$6&gt;365*9/12,AV67*0.37,IF($B$5-AV$6&gt;365*8/12,AV67*0.44,0)))))</f>
        <v>0</v>
      </c>
      <c r="DZ67" s="15">
        <f>+IF($B$5-AW$6&lt;365/12,AW67,IF($B$5-AW$6&lt;365*2/12,AW67*0.93,IF($B$5-AW$6&lt;365*3/12,AW67*0.86,IF($B$5-AW$6&lt;365*4/12,AW67*0.79,IF($B$5-AW$6&lt;365*5/12,AW67*0.72,IF($B$5-AW$6&lt;365*6/12,AW67*0.65,IF($B$5-AW$6&lt;365*7/12,AW67*0.58,IF($B$5-AW$6&lt;365*8/12,AW67*0.51,0))))))))+IF($B$5-AW$6&gt;365,0,IF($B$5-AW$6&gt;365*11/12,AW67*0.23,IF($B$5-AW$6&gt;365*10/12,AW67*0.3,IF($B$5-AW$6&gt;365*9/12,AW67*0.37,IF($B$5-AW$6&gt;365*8/12,AW67*0.44,0)))))</f>
        <v>0</v>
      </c>
      <c r="EA67" s="15">
        <f>+IF($B$5-AX$6&lt;365/12,AX67,IF($B$5-AX$6&lt;365*2/12,AX67*0.93,IF($B$5-AX$6&lt;365*3/12,AX67*0.86,IF($B$5-AX$6&lt;365*4/12,AX67*0.79,IF($B$5-AX$6&lt;365*5/12,AX67*0.72,IF($B$5-AX$6&lt;365*6/12,AX67*0.65,IF($B$5-AX$6&lt;365*7/12,AX67*0.58,IF($B$5-AX$6&lt;365*8/12,AX67*0.51,0))))))))+IF($B$5-AX$6&gt;365,0,IF($B$5-AX$6&gt;365*11/12,AX67*0.23,IF($B$5-AX$6&gt;365*10/12,AX67*0.3,IF($B$5-AX$6&gt;365*9/12,AX67*0.37,IF($B$5-AX$6&gt;365*8/12,AX67*0.44,0)))))</f>
        <v>0</v>
      </c>
      <c r="EB67" s="15">
        <f>+IF($B$5-AY$6&lt;365/12,AY67,IF($B$5-AY$6&lt;365*2/12,AY67*0.93,IF($B$5-AY$6&lt;365*3/12,AY67*0.86,IF($B$5-AY$6&lt;365*4/12,AY67*0.79,IF($B$5-AY$6&lt;365*5/12,AY67*0.72,IF($B$5-AY$6&lt;365*6/12,AY67*0.65,IF($B$5-AY$6&lt;365*7/12,AY67*0.58,IF($B$5-AY$6&lt;365*8/12,AY67*0.51,0))))))))+IF($B$5-AY$6&gt;365,0,IF($B$5-AY$6&gt;365*11/12,AY67*0.23,IF($B$5-AY$6&gt;365*10/12,AY67*0.3,IF($B$5-AY$6&gt;365*9/12,AY67*0.37,IF($B$5-AY$6&gt;365*8/12,AY67*0.44,0)))))</f>
        <v>0</v>
      </c>
      <c r="EC67" s="15">
        <f>+IF($B$5-AZ$6&lt;365/12,AZ67,IF($B$5-AZ$6&lt;365*2/12,AZ67*0.93,IF($B$5-AZ$6&lt;365*3/12,AZ67*0.86,IF($B$5-AZ$6&lt;365*4/12,AZ67*0.79,IF($B$5-AZ$6&lt;365*5/12,AZ67*0.72,IF($B$5-AZ$6&lt;365*6/12,AZ67*0.65,IF($B$5-AZ$6&lt;365*7/12,AZ67*0.58,IF($B$5-AZ$6&lt;365*8/12,AZ67*0.51,0))))))))+IF($B$5-AZ$6&gt;365,0,IF($B$5-AZ$6&gt;365*11/12,AZ67*0.23,IF($B$5-AZ$6&gt;365*10/12,AZ67*0.3,IF($B$5-AZ$6&gt;365*9/12,AZ67*0.37,IF($B$5-AZ$6&gt;365*8/12,AZ67*0.44,0)))))</f>
        <v>0</v>
      </c>
      <c r="ED67" s="15">
        <f>+IF($B$5-BA$6&lt;365/12,BA67,IF($B$5-BA$6&lt;365*2/12,BA67*0.93,IF($B$5-BA$6&lt;365*3/12,BA67*0.86,IF($B$5-BA$6&lt;365*4/12,BA67*0.79,IF($B$5-BA$6&lt;365*5/12,BA67*0.72,IF($B$5-BA$6&lt;365*6/12,BA67*0.65,IF($B$5-BA$6&lt;365*7/12,BA67*0.58,IF($B$5-BA$6&lt;365*8/12,BA67*0.51,0))))))))+IF($B$5-BA$6&gt;365,0,IF($B$5-BA$6&gt;365*11/12,BA67*0.23,IF($B$5-BA$6&gt;365*10/12,BA67*0.3,IF($B$5-BA$6&gt;365*9/12,BA67*0.37,IF($B$5-BA$6&gt;365*8/12,BA67*0.44,0)))))</f>
        <v>0</v>
      </c>
      <c r="EE67" s="15">
        <f>+IF($B$5-BB$6&lt;365/12,BB67,IF($B$5-BB$6&lt;365*2/12,BB67*0.93,IF($B$5-BB$6&lt;365*3/12,BB67*0.86,IF($B$5-BB$6&lt;365*4/12,BB67*0.79,IF($B$5-BB$6&lt;365*5/12,BB67*0.72,IF($B$5-BB$6&lt;365*6/12,BB67*0.65,IF($B$5-BB$6&lt;365*7/12,BB67*0.58,IF($B$5-BB$6&lt;365*8/12,BB67*0.51,0))))))))+IF($B$5-BB$6&gt;365,0,IF($B$5-BB$6&gt;365*11/12,BB67*0.23,IF($B$5-BB$6&gt;365*10/12,BB67*0.3,IF($B$5-BB$6&gt;365*9/12,BB67*0.37,IF($B$5-BB$6&gt;365*8/12,BB67*0.44,0)))))</f>
        <v>0</v>
      </c>
      <c r="EF67" s="15">
        <f>+IF($B$5-BC$6&lt;365/12,BC67,IF($B$5-BC$6&lt;365*2/12,BC67*0.93,IF($B$5-BC$6&lt;365*3/12,BC67*0.86,IF($B$5-BC$6&lt;365*4/12,BC67*0.79,IF($B$5-BC$6&lt;365*5/12,BC67*0.72,IF($B$5-BC$6&lt;365*6/12,BC67*0.65,IF($B$5-BC$6&lt;365*7/12,BC67*0.58,IF($B$5-BC$6&lt;365*8/12,BC67*0.51,0))))))))+IF($B$5-BC$6&gt;365,0,IF($B$5-BC$6&gt;365*11/12,BC67*0.23,IF($B$5-BC$6&gt;365*10/12,BC67*0.3,IF($B$5-BC$6&gt;365*9/12,BC67*0.37,IF($B$5-BC$6&gt;365*8/12,BC67*0.44,0)))))</f>
        <v>0</v>
      </c>
      <c r="EG67" s="15">
        <f>+IF($B$5-BD$6&lt;365/12,BD67,IF($B$5-BD$6&lt;365*2/12,BD67*0.93,IF($B$5-BD$6&lt;365*3/12,BD67*0.86,IF($B$5-BD$6&lt;365*4/12,BD67*0.79,IF($B$5-BD$6&lt;365*5/12,BD67*0.72,IF($B$5-BD$6&lt;365*6/12,BD67*0.65,IF($B$5-BD$6&lt;365*7/12,BD67*0.58,IF($B$5-BD$6&lt;365*8/12,BD67*0.51,0))))))))+IF($B$5-BD$6&gt;365,0,IF($B$5-BD$6&gt;365*11/12,BD67*0.23,IF($B$5-BD$6&gt;365*10/12,BD67*0.3,IF($B$5-BD$6&gt;365*9/12,BD67*0.37,IF($B$5-BD$6&gt;365*8/12,BD67*0.44,0)))))</f>
        <v>0</v>
      </c>
      <c r="EH67" s="15">
        <f>+IF($B$5-BE$6&lt;365/12,BE67,IF($B$5-BE$6&lt;365*2/12,BE67*0.93,IF($B$5-BE$6&lt;365*3/12,BE67*0.86,IF($B$5-BE$6&lt;365*4/12,BE67*0.79,IF($B$5-BE$6&lt;365*5/12,BE67*0.72,IF($B$5-BE$6&lt;365*6/12,BE67*0.65,IF($B$5-BE$6&lt;365*7/12,BE67*0.58,IF($B$5-BE$6&lt;365*8/12,BE67*0.51,0))))))))+IF($B$5-BE$6&gt;365,0,IF($B$5-BE$6&gt;365*11/12,BE67*0.23,IF($B$5-BE$6&gt;365*10/12,BE67*0.3,IF($B$5-BE$6&gt;365*9/12,BE67*0.37,IF($B$5-BE$6&gt;365*8/12,BE67*0.44,0)))))</f>
        <v>0</v>
      </c>
      <c r="EI67" s="15">
        <f>+IF($B$5-BF$6&lt;365/12,BF67,IF($B$5-BF$6&lt;365*2/12,BF67*0.93,IF($B$5-BF$6&lt;365*3/12,BF67*0.86,IF($B$5-BF$6&lt;365*4/12,BF67*0.79,IF($B$5-BF$6&lt;365*5/12,BF67*0.72,IF($B$5-BF$6&lt;365*6/12,BF67*0.65,IF($B$5-BF$6&lt;365*7/12,BF67*0.58,IF($B$5-BF$6&lt;365*8/12,BF67*0.51,0))))))))+IF($B$5-BF$6&gt;365,0,IF($B$5-BF$6&gt;365*11/12,BF67*0.23,IF($B$5-BF$6&gt;365*10/12,BF67*0.3,IF($B$5-BF$6&gt;365*9/12,BF67*0.37,IF($B$5-BF$6&gt;365*8/12,BF67*0.44,0)))))</f>
        <v>49.375</v>
      </c>
      <c r="EJ67" s="15">
        <f>+IF($B$5-BG$6&lt;365/12,BG67,IF($B$5-BG$6&lt;365*2/12,BG67*0.93,IF($B$5-BG$6&lt;365*3/12,BG67*0.86,IF($B$5-BG$6&lt;365*4/12,BG67*0.79,IF($B$5-BG$6&lt;365*5/12,BG67*0.72,IF($B$5-BG$6&lt;365*6/12,BG67*0.65,IF($B$5-BG$6&lt;365*7/12,BG67*0.58,IF($B$5-BG$6&lt;365*8/12,BG67*0.51,0))))))))+IF($B$5-BG$6&gt;365,0,IF($B$5-BG$6&gt;365*11/12,BG67*0.23,IF($B$5-BG$6&gt;365*10/12,BG67*0.3,IF($B$5-BG$6&gt;365*9/12,BG67*0.37,IF($B$5-BG$6&gt;365*8/12,BG67*0.44,0)))))</f>
        <v>0</v>
      </c>
      <c r="EK67" s="15">
        <f>+IF($B$5-BH$6&lt;365/12,BH67,IF($B$5-BH$6&lt;365*2/12,BH67*0.93,IF($B$5-BH$6&lt;365*3/12,BH67*0.86,IF($B$5-BH$6&lt;365*4/12,BH67*0.79,IF($B$5-BH$6&lt;365*5/12,BH67*0.72,IF($B$5-BH$6&lt;365*6/12,BH67*0.65,IF($B$5-BH$6&lt;365*7/12,BH67*0.58,IF($B$5-BH$6&lt;365*8/12,BH67*0.51,0))))))))+IF($B$5-BH$6&gt;365,0,IF($B$5-BH$6&gt;365*11/12,BH67*0.23,IF($B$5-BH$6&gt;365*10/12,BH67*0.3,IF($B$5-BH$6&gt;365*9/12,BH67*0.37,IF($B$5-BH$6&gt;365*8/12,BH67*0.44,0)))))</f>
        <v>0</v>
      </c>
      <c r="EL67" s="15">
        <f>+IF($B$5-BI$6&lt;365/12,BI67,IF($B$5-BI$6&lt;365*2/12,BI67*0.93,IF($B$5-BI$6&lt;365*3/12,BI67*0.86,IF($B$5-BI$6&lt;365*4/12,BI67*0.79,IF($B$5-BI$6&lt;365*5/12,BI67*0.72,IF($B$5-BI$6&lt;365*6/12,BI67*0.65,IF($B$5-BI$6&lt;365*7/12,BI67*0.58,IF($B$5-BI$6&lt;365*8/12,BI67*0.51,0))))))))+IF($B$5-BI$6&gt;365,0,IF($B$5-BI$6&gt;365*11/12,BI67*0.23,IF($B$5-BI$6&gt;365*10/12,BI67*0.3,IF($B$5-BI$6&gt;365*9/12,BI67*0.37,IF($B$5-BI$6&gt;365*8/12,BI67*0.44,0)))))</f>
        <v>3.0960000000000001</v>
      </c>
      <c r="EM67" s="15">
        <f>+IF($B$5-BJ$6&lt;365/12,BJ67,IF($B$5-BJ$6&lt;365*2/12,BJ67*0.93,IF($B$5-BJ$6&lt;365*3/12,BJ67*0.86,IF($B$5-BJ$6&lt;365*4/12,BJ67*0.79,IF($B$5-BJ$6&lt;365*5/12,BJ67*0.72,IF($B$5-BJ$6&lt;365*6/12,BJ67*0.65,IF($B$5-BJ$6&lt;365*7/12,BJ67*0.58,IF($B$5-BJ$6&lt;365*8/12,BJ67*0.51,0))))))))+IF($B$5-BJ$6&gt;365,0,IF($B$5-BJ$6&gt;365*11/12,BJ67*0.23,IF($B$5-BJ$6&gt;365*10/12,BJ67*0.3,IF($B$5-BJ$6&gt;365*9/12,BJ67*0.37,IF($B$5-BJ$6&gt;365*8/12,BJ67*0.44,0)))))</f>
        <v>0</v>
      </c>
      <c r="EN67" s="15">
        <f>+IF($B$5-BK$6&lt;365/12,BK67,IF($B$5-BK$6&lt;365*2/12,BK67*0.93,IF($B$5-BK$6&lt;365*3/12,BK67*0.86,IF($B$5-BK$6&lt;365*4/12,BK67*0.79,IF($B$5-BK$6&lt;365*5/12,BK67*0.72,IF($B$5-BK$6&lt;365*6/12,BK67*0.65,IF($B$5-BK$6&lt;365*7/12,BK67*0.58,IF($B$5-BK$6&lt;365*8/12,BK67*0.51,0))))))))+IF($B$5-BK$6&gt;365,0,IF($B$5-BK$6&gt;365*11/12,BK67*0.23,IF($B$5-BK$6&gt;365*10/12,BK67*0.3,IF($B$5-BK$6&gt;365*9/12,BK67*0.37,IF($B$5-BK$6&gt;365*8/12,BK67*0.44,0)))))</f>
        <v>0</v>
      </c>
      <c r="EO67" s="15">
        <f>+IF($B$5-BL$6&lt;365/12,BL67,IF($B$5-BL$6&lt;365*2/12,BL67*0.93,IF($B$5-BL$6&lt;365*3/12,BL67*0.86,IF($B$5-BL$6&lt;365*4/12,BL67*0.79,IF($B$5-BL$6&lt;365*5/12,BL67*0.72,IF($B$5-BL$6&lt;365*6/12,BL67*0.65,IF($B$5-BL$6&lt;365*7/12,BL67*0.58,IF($B$5-BL$6&lt;365*8/12,BL67*0.51,0))))))))+IF($B$5-BL$6&gt;365,0,IF($B$5-BL$6&gt;365*11/12,BL67*0.23,IF($B$5-BL$6&gt;365*10/12,BL67*0.3,IF($B$5-BL$6&gt;365*9/12,BL67*0.37,IF($B$5-BL$6&gt;365*8/12,BL67*0.44,0)))))</f>
        <v>0</v>
      </c>
      <c r="EP67" s="15">
        <f>+IF($B$5-BM$6&lt;365/12,BM67,IF($B$5-BM$6&lt;365*2/12,BM67*0.93,IF($B$5-BM$6&lt;365*3/12,BM67*0.86,IF($B$5-BM$6&lt;365*4/12,BM67*0.79,IF($B$5-BM$6&lt;365*5/12,BM67*0.72,IF($B$5-BM$6&lt;365*6/12,BM67*0.65,IF($B$5-BM$6&lt;365*7/12,BM67*0.58,IF($B$5-BM$6&lt;365*8/12,BM67*0.51,0))))))))+IF($B$5-BM$6&gt;365,0,IF($B$5-BM$6&gt;365*11/12,BM67*0.23,IF($B$5-BM$6&gt;365*10/12,BM67*0.3,IF($B$5-BM$6&gt;365*9/12,BM67*0.37,IF($B$5-BM$6&gt;365*8/12,BM67*0.44,0)))))</f>
        <v>0</v>
      </c>
      <c r="EQ67" s="15">
        <f>+IF($B$5-BN$6&lt;365/12,BN67,IF($B$5-BN$6&lt;365*2/12,BN67*0.93,IF($B$5-BN$6&lt;365*3/12,BN67*0.86,IF($B$5-BN$6&lt;365*4/12,BN67*0.79,IF($B$5-BN$6&lt;365*5/12,BN67*0.72,IF($B$5-BN$6&lt;365*6/12,BN67*0.65,IF($B$5-BN$6&lt;365*7/12,BN67*0.58,IF($B$5-BN$6&lt;365*8/12,BN67*0.51,0))))))))+IF($B$5-BN$6&gt;365,0,IF($B$5-BN$6&gt;365*11/12,BN67*0.23,IF($B$5-BN$6&gt;365*10/12,BN67*0.3,IF($B$5-BN$6&gt;365*9/12,BN67*0.37,IF($B$5-BN$6&gt;365*8/12,BN67*0.44,0)))))</f>
        <v>0</v>
      </c>
      <c r="ER67" s="15">
        <f>+IF($B$5-BO$6&lt;365/12,BO67,IF($B$5-BO$6&lt;365*2/12,BO67*0.93,IF($B$5-BO$6&lt;365*3/12,BO67*0.86,IF($B$5-BO$6&lt;365*4/12,BO67*0.79,IF($B$5-BO$6&lt;365*5/12,BO67*0.72,IF($B$5-BO$6&lt;365*6/12,BO67*0.65,IF($B$5-BO$6&lt;365*7/12,BO67*0.58,IF($B$5-BO$6&lt;365*8/12,BO67*0.51,0))))))))+IF($B$5-BO$6&gt;365,0,IF($B$5-BO$6&gt;365*11/12,BO67*0.23,IF($B$5-BO$6&gt;365*10/12,BO67*0.3,IF($B$5-BO$6&gt;365*9/12,BO67*0.37,IF($B$5-BO$6&gt;365*8/12,BO67*0.44,0)))))</f>
        <v>0</v>
      </c>
      <c r="ES67" s="15">
        <f>+IF($B$5-BP$6&lt;365/12,BP67,IF($B$5-BP$6&lt;365*2/12,BP67*0.93,IF($B$5-BP$6&lt;365*3/12,BP67*0.86,IF($B$5-BP$6&lt;365*4/12,BP67*0.79,IF($B$5-BP$6&lt;365*5/12,BP67*0.72,IF($B$5-BP$6&lt;365*6/12,BP67*0.65,IF($B$5-BP$6&lt;365*7/12,BP67*0.58,IF($B$5-BP$6&lt;365*8/12,BP67*0.51,0))))))))+IF($B$5-BP$6&gt;365,0,IF($B$5-BP$6&gt;365*11/12,BP67*0.23,IF($B$5-BP$6&gt;365*10/12,BP67*0.3,IF($B$5-BP$6&gt;365*9/12,BP67*0.37,IF($B$5-BP$6&gt;365*8/12,BP67*0.44,0)))))</f>
        <v>0</v>
      </c>
      <c r="ET67" s="15">
        <f>+IF($B$5-BQ$6&lt;365/12,BQ67,IF($B$5-BQ$6&lt;365*2/12,BQ67*0.93,IF($B$5-BQ$6&lt;365*3/12,BQ67*0.86,IF($B$5-BQ$6&lt;365*4/12,BQ67*0.79,IF($B$5-BQ$6&lt;365*5/12,BQ67*0.72,IF($B$5-BQ$6&lt;365*6/12,BQ67*0.65,IF($B$5-BQ$6&lt;365*7/12,BQ67*0.58,IF($B$5-BQ$6&lt;365*8/12,BQ67*0.51,0))))))))+IF($B$5-BQ$6&gt;365,0,IF($B$5-BQ$6&gt;365*11/12,BQ67*0.23,IF($B$5-BQ$6&gt;365*10/12,BQ67*0.3,IF($B$5-BQ$6&gt;365*9/12,BQ67*0.37,IF($B$5-BQ$6&gt;365*8/12,BQ67*0.44,0)))))</f>
        <v>0</v>
      </c>
      <c r="EU67" s="15">
        <f>+IF($B$5-BR$6&lt;365/12,BR67,IF($B$5-BR$6&lt;365*2/12,BR67*0.93,IF($B$5-BR$6&lt;365*3/12,BR67*0.86,IF($B$5-BR$6&lt;365*4/12,BR67*0.79,IF($B$5-BR$6&lt;365*5/12,BR67*0.72,IF($B$5-BR$6&lt;365*6/12,BR67*0.65,IF($B$5-BR$6&lt;365*7/12,BR67*0.58,IF($B$5-BR$6&lt;365*8/12,BR67*0.51,0))))))))+IF($B$5-BR$6&gt;365,0,IF($B$5-BR$6&gt;365*11/12,BR67*0.23,IF($B$5-BR$6&gt;365*10/12,BR67*0.3,IF($B$5-BR$6&gt;365*9/12,BR67*0.37,IF($B$5-BR$6&gt;365*8/12,BR67*0.44,0)))))</f>
        <v>0</v>
      </c>
      <c r="EV67" s="15">
        <f>+IF($B$5-BS$6&lt;365/12,BS67,IF($B$5-BS$6&lt;365*2/12,BS67*0.93,IF($B$5-BS$6&lt;365*3/12,BS67*0.86,IF($B$5-BS$6&lt;365*4/12,BS67*0.79,IF($B$5-BS$6&lt;365*5/12,BS67*0.72,IF($B$5-BS$6&lt;365*6/12,BS67*0.65,IF($B$5-BS$6&lt;365*7/12,BS67*0.58,IF($B$5-BS$6&lt;365*8/12,BS67*0.51,0))))))))+IF($B$5-BS$6&gt;365,0,IF($B$5-BS$6&gt;365*11/12,BS67*0.23,IF($B$5-BS$6&gt;365*10/12,BS67*0.3,IF($B$5-BS$6&gt;365*9/12,BS67*0.37,IF($B$5-BS$6&gt;365*8/12,BS67*0.44,0)))))</f>
        <v>0</v>
      </c>
      <c r="EW67" s="15">
        <f>+IF($B$5-BT$6&lt;365/12,BT67,IF($B$5-BT$6&lt;365*2/12,BT67*0.93,IF($B$5-BT$6&lt;365*3/12,BT67*0.86,IF($B$5-BT$6&lt;365*4/12,BT67*0.79,IF($B$5-BT$6&lt;365*5/12,BT67*0.72,IF($B$5-BT$6&lt;365*6/12,BT67*0.65,IF($B$5-BT$6&lt;365*7/12,BT67*0.58,IF($B$5-BT$6&lt;365*8/12,BT67*0.51,0))))))))+IF($B$5-BT$6&gt;365,0,IF($B$5-BT$6&gt;365*11/12,BT67*0.23,IF($B$5-BT$6&gt;365*10/12,BT67*0.3,IF($B$5-BT$6&gt;365*9/12,BT67*0.37,IF($B$5-BT$6&gt;365*8/12,BT67*0.44,0)))))</f>
        <v>0</v>
      </c>
      <c r="EX67" s="15">
        <f>+IF($B$5-BU$6&lt;365/12,BU67,IF($B$5-BU$6&lt;365*2/12,BU67*0.93,IF($B$5-BU$6&lt;365*3/12,BU67*0.86,IF($B$5-BU$6&lt;365*4/12,BU67*0.79,IF($B$5-BU$6&lt;365*5/12,BU67*0.72,IF($B$5-BU$6&lt;365*6/12,BU67*0.65,IF($B$5-BU$6&lt;365*7/12,BU67*0.58,IF($B$5-BU$6&lt;365*8/12,BU67*0.51,0))))))))+IF($B$5-BU$6&gt;365,0,IF($B$5-BU$6&gt;365*11/12,BU67*0.23,IF($B$5-BU$6&gt;365*10/12,BU67*0.3,IF($B$5-BU$6&gt;365*9/12,BU67*0.37,IF($B$5-BU$6&gt;365*8/12,BU67*0.44,0)))))</f>
        <v>0</v>
      </c>
      <c r="EY67" s="15">
        <f>+IF($B$5-BV$6&lt;365/12,BV67,IF($B$5-BV$6&lt;365*2/12,BV67*0.93,IF($B$5-BV$6&lt;365*3/12,BV67*0.86,IF($B$5-BV$6&lt;365*4/12,BV67*0.79,IF($B$5-BV$6&lt;365*5/12,BV67*0.72,IF($B$5-BV$6&lt;365*6/12,BV67*0.65,IF($B$5-BV$6&lt;365*7/12,BV67*0.58,IF($B$5-BV$6&lt;365*8/12,BV67*0.51,0))))))))+IF($B$5-BV$6&gt;365,0,IF($B$5-BV$6&gt;365*11/12,BV67*0.23,IF($B$5-BV$6&gt;365*10/12,BV67*0.3,IF($B$5-BV$6&gt;365*9/12,BV67*0.37,IF($B$5-BV$6&gt;365*8/12,BV67*0.44,0)))))</f>
        <v>0</v>
      </c>
      <c r="EZ67" s="15">
        <f>+IF($B$5-BW$6&lt;365/12,BW67,IF($B$5-BW$6&lt;365*2/12,BW67*0.93,IF($B$5-BW$6&lt;365*3/12,BW67*0.86,IF($B$5-BW$6&lt;365*4/12,BW67*0.79,IF($B$5-BW$6&lt;365*5/12,BW67*0.72,IF($B$5-BW$6&lt;365*6/12,BW67*0.65,IF($B$5-BW$6&lt;365*7/12,BW67*0.58,IF($B$5-BW$6&lt;365*8/12,BW67*0.51,0))))))))+IF($B$5-BW$6&gt;365,0,IF($B$5-BW$6&gt;365*11/12,BW67*0.23,IF($B$5-BW$6&gt;365*10/12,BW67*0.3,IF($B$5-BW$6&gt;365*9/12,BW67*0.37,IF($B$5-BW$6&gt;365*8/12,BW67*0.44,0)))))</f>
        <v>0</v>
      </c>
      <c r="FA67" s="15">
        <f>+IF($B$5-BX$6&lt;365/12,BX67,IF($B$5-BX$6&lt;365*2/12,BX67*0.93,IF($B$5-BX$6&lt;365*3/12,BX67*0.86,IF($B$5-BX$6&lt;365*4/12,BX67*0.79,IF($B$5-BX$6&lt;365*5/12,BX67*0.72,IF($B$5-BX$6&lt;365*6/12,BX67*0.65,IF($B$5-BX$6&lt;365*7/12,BX67*0.58,IF($B$5-BX$6&lt;365*8/12,BX67*0.51,0))))))))+IF($B$5-BX$6&gt;365,0,IF($B$5-BX$6&gt;365*11/12,BX67*0.23,IF($B$5-BX$6&gt;365*10/12,BX67*0.3,IF($B$5-BX$6&gt;365*9/12,BX67*0.37,IF($B$5-BX$6&gt;365*8/12,BX67*0.44,0)))))</f>
        <v>0</v>
      </c>
      <c r="FB67" s="15">
        <f>+IF($B$5-BY$6&lt;365/12,BY67,IF($B$5-BY$6&lt;365*2/12,BY67*0.93,IF($B$5-BY$6&lt;365*3/12,BY67*0.86,IF($B$5-BY$6&lt;365*4/12,BY67*0.79,IF($B$5-BY$6&lt;365*5/12,BY67*0.72,IF($B$5-BY$6&lt;365*6/12,BY67*0.65,IF($B$5-BY$6&lt;365*7/12,BY67*0.58,IF($B$5-BY$6&lt;365*8/12,BY67*0.51,0))))))))+IF($B$5-BY$6&gt;365,0,IF($B$5-BY$6&gt;365*11/12,BY67*0.23,IF($B$5-BY$6&gt;365*10/12,BY67*0.3,IF($B$5-BY$6&gt;365*9/12,BY67*0.37,IF($B$5-BY$6&gt;365*8/12,BY67*0.44,0)))))</f>
        <v>0</v>
      </c>
      <c r="FC67" s="15">
        <f>+IF($B$5-BZ$6&lt;365/12,BZ67,IF($B$5-BZ$6&lt;365*2/12,BZ67*0.93,IF($B$5-BZ$6&lt;365*3/12,BZ67*0.86,IF($B$5-BZ$6&lt;365*4/12,BZ67*0.79,IF($B$5-BZ$6&lt;365*5/12,BZ67*0.72,IF($B$5-BZ$6&lt;365*6/12,BZ67*0.65,IF($B$5-BZ$6&lt;365*7/12,BZ67*0.58,IF($B$5-BZ$6&lt;365*8/12,BZ67*0.51,0))))))))+IF($B$5-BZ$6&gt;365,0,IF($B$5-BZ$6&gt;365*11/12,BZ67*0.23,IF($B$5-BZ$6&gt;365*10/12,BZ67*0.3,IF($B$5-BZ$6&gt;365*9/12,BZ67*0.37,IF($B$5-BZ$6&gt;365*8/12,BZ67*0.44,0)))))</f>
        <v>0</v>
      </c>
      <c r="FD67" s="15">
        <f>+IF($B$5-CA$6&lt;365/12,CA67,IF($B$5-CA$6&lt;365*2/12,CA67*0.93,IF($B$5-CA$6&lt;365*3/12,CA67*0.86,IF($B$5-CA$6&lt;365*4/12,CA67*0.79,IF($B$5-CA$6&lt;365*5/12,CA67*0.72,IF($B$5-CA$6&lt;365*6/12,CA67*0.65,IF($B$5-CA$6&lt;365*7/12,CA67*0.58,IF($B$5-CA$6&lt;365*8/12,CA67*0.51,0))))))))+IF($B$5-CA$6&gt;365,0,IF($B$5-CA$6&gt;365*11/12,CA67*0.23,IF($B$5-CA$6&gt;365*10/12,CA67*0.3,IF($B$5-CA$6&gt;365*9/12,CA67*0.37,IF($B$5-CA$6&gt;365*8/12,CA67*0.44,0)))))</f>
        <v>0</v>
      </c>
      <c r="FE67" s="15">
        <f>+IF($B$5-CB$6&lt;365/12,CB67,IF($B$5-CB$6&lt;365*2/12,CB67*0.93,IF($B$5-CB$6&lt;365*3/12,CB67*0.86,IF($B$5-CB$6&lt;365*4/12,CB67*0.79,IF($B$5-CB$6&lt;365*5/12,CB67*0.72,IF($B$5-CB$6&lt;365*6/12,CB67*0.65,IF($B$5-CB$6&lt;365*7/12,CB67*0.58,IF($B$5-CB$6&lt;365*8/12,CB67*0.51,0))))))))+IF($B$5-CB$6&gt;365,0,IF($B$5-CB$6&gt;365*11/12,CB67*0.23,IF($B$5-CB$6&gt;365*10/12,CB67*0.3,IF($B$5-CB$6&gt;365*9/12,CB67*0.37,IF($B$5-CB$6&gt;365*8/12,CB67*0.44,0)))))</f>
        <v>0</v>
      </c>
      <c r="FF67" s="15">
        <f>+IF($B$5-CC$6&lt;365/12,CC67,IF($B$5-CC$6&lt;365*2/12,CC67*0.93,IF($B$5-CC$6&lt;365*3/12,CC67*0.86,IF($B$5-CC$6&lt;365*4/12,CC67*0.79,IF($B$5-CC$6&lt;365*5/12,CC67*0.72,IF($B$5-CC$6&lt;365*6/12,CC67*0.65,IF($B$5-CC$6&lt;365*7/12,CC67*0.58,IF($B$5-CC$6&lt;365*8/12,CC67*0.51,0))))))))+IF($B$5-CC$6&gt;365,0,IF($B$5-CC$6&gt;365*11/12,CC67*0.23,IF($B$5-CC$6&gt;365*10/12,CC67*0.3,IF($B$5-CC$6&gt;365*9/12,CC67*0.37,IF($B$5-CC$6&gt;365*8/12,CC67*0.44,0)))))</f>
        <v>0</v>
      </c>
      <c r="FG67" s="15">
        <f>+IF($B$5-CD$6&lt;365/12,CD67,IF($B$5-CD$6&lt;365*2/12,CD67*0.93,IF($B$5-CD$6&lt;365*3/12,CD67*0.86,IF($B$5-CD$6&lt;365*4/12,CD67*0.79,IF($B$5-CD$6&lt;365*5/12,CD67*0.72,IF($B$5-CD$6&lt;365*6/12,CD67*0.65,IF($B$5-CD$6&lt;365*7/12,CD67*0.58,IF($B$5-CD$6&lt;365*8/12,CD67*0.51,0))))))))+IF($B$5-CD$6&gt;365,0,IF($B$5-CD$6&gt;365*11/12,CD67*0.23,IF($B$5-CD$6&gt;365*10/12,CD67*0.3,IF($B$5-CD$6&gt;365*9/12,CD67*0.37,IF($B$5-CD$6&gt;365*8/12,CD67*0.44,0)))))</f>
        <v>0</v>
      </c>
      <c r="FH67" s="15">
        <f>+IF($B$5-CE$6&lt;365/12,CE67,IF($B$5-CE$6&lt;365*2/12,CE67*0.93,IF($B$5-CE$6&lt;365*3/12,CE67*0.86,IF($B$5-CE$6&lt;365*4/12,CE67*0.79,IF($B$5-CE$6&lt;365*5/12,CE67*0.72,IF($B$5-CE$6&lt;365*6/12,CE67*0.65,IF($B$5-CE$6&lt;365*7/12,CE67*0.58,IF($B$5-CE$6&lt;365*8/12,CE67*0.51,0))))))))+IF($B$5-CE$6&gt;365,0,IF($B$5-CE$6&gt;365*11/12,CE67*0.23,IF($B$5-CE$6&gt;365*10/12,CE67*0.3,IF($B$5-CE$6&gt;365*9/12,CE67*0.37,IF($B$5-CE$6&gt;365*8/12,CE67*0.44,0)))))</f>
        <v>0</v>
      </c>
      <c r="FI67" s="15">
        <f>+IF($B$5-CF$7&lt;365/12,CF68,IF($B$5-CF$7&lt;365*2/12,CF68*0.93,IF($B$5-CF$7&lt;365*3/12,CF68*0.86,IF($B$5-CF$7&lt;365*4/12,CF68*0.79,IF($B$5-CF$7&lt;365*5/12,CF68*0.72,IF($B$5-CF$7&lt;365*6/12,CF68*0.65,IF($B$5-CF$7&lt;365*7/12,CF68*0.58,IF($B$5-CF$7&lt;365*8/12,CF68*0.51,0))))))))+IF($B$5-CF$7&gt;365,0,IF($B$5-CF$7&gt;365*11/12,CF68*0.23,IF($B$5-CF$7&gt;365*10/12,CF68*0.3,IF($B$5-CF$7&gt;365*9/12,CF68*0.37,IF($B$5-CF$7&gt;365*8/12,CF68*0.44,0)))))</f>
        <v>0</v>
      </c>
      <c r="FJ67" s="17">
        <f>SUM(CH67:FI67)</f>
        <v>52.471000000000004</v>
      </c>
      <c r="FK67" s="26">
        <f>+CG67</f>
        <v>2</v>
      </c>
      <c r="FL67" s="18" t="str">
        <f t="shared" si="15"/>
        <v>Raul Acevedo</v>
      </c>
      <c r="FM67" s="9" t="str">
        <f t="shared" si="16"/>
        <v>BGC</v>
      </c>
      <c r="FN67" s="14">
        <f t="shared" si="17"/>
        <v>61</v>
      </c>
      <c r="FO67" s="11">
        <v>61</v>
      </c>
      <c r="FP67" s="36">
        <f t="shared" si="13"/>
        <v>26.235500000000002</v>
      </c>
    </row>
    <row r="68" spans="2:172" ht="13.5" customHeight="1" x14ac:dyDescent="0.2">
      <c r="B68" s="14">
        <f t="shared" si="14"/>
        <v>62</v>
      </c>
      <c r="C68" s="13" t="s">
        <v>95</v>
      </c>
      <c r="D68" s="13" t="s">
        <v>6</v>
      </c>
      <c r="E68" s="24"/>
      <c r="F68" s="24"/>
      <c r="G68" s="24"/>
      <c r="H68" s="24"/>
      <c r="I68" s="24">
        <v>80</v>
      </c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>
        <v>72.5</v>
      </c>
      <c r="V68" s="24"/>
      <c r="W68" s="24"/>
      <c r="X68" s="24"/>
      <c r="Y68" s="24"/>
      <c r="Z68" s="48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6">
        <f>COUNT(D68:CF68)</f>
        <v>2</v>
      </c>
      <c r="CH68" s="15">
        <f>+IF($B$5-E$6&lt;365/12,E68,IF($B$5-E$6&lt;365*2/12,E68*0.93,IF($B$5-E$6&lt;365*3/12,E68*0.86,IF($B$5-E$6&lt;365*4/12,E68*0.79,IF($B$5-E$6&lt;365*5/12,E68*0.72,IF($B$5-E$6&lt;365*6/12,E68*0.65,IF($B$5-E$6&lt;365*7/12,E68*0.58,IF($B$5-E$6&lt;365*8/12,E68*0.51,0))))))))+IF($B$5-E$6&gt;365,0,IF($B$5-E$6&gt;365*11/12,E68*0.23,IF($B$5-E$6&gt;365*10/12,E68*0.3,IF($B$5-E$6&gt;365*9/12,E68*0.37,IF($B$5-E$6&gt;365*8/12,E68*0.44,0)))))</f>
        <v>0</v>
      </c>
      <c r="CI68" s="15">
        <f>+IF($B$5-F$6&lt;365/12,F68,IF($B$5-F$6&lt;365*2/12,F68*0.93,IF($B$5-F$6&lt;365*3/12,F68*0.86,IF($B$5-F$6&lt;365*4/12,F68*0.79,IF($B$5-F$6&lt;365*5/12,F68*0.72,IF($B$5-F$6&lt;365*6/12,F68*0.65,IF($B$5-F$6&lt;365*7/12,F68*0.58,IF($B$5-F$6&lt;365*8/12,F68*0.51,0))))))))+IF($B$5-F$6&gt;365,0,IF($B$5-F$6&gt;365*11/12,F68*0.23,IF($B$5-F$6&gt;365*10/12,F68*0.3,IF($B$5-F$6&gt;365*9/12,F68*0.37,IF($B$5-F$6&gt;365*8/12,F68*0.44,0)))))</f>
        <v>0</v>
      </c>
      <c r="CJ68" s="15">
        <f>+IF($B$5-G$6&lt;365/12,G68,IF($B$5-G$6&lt;365*2/12,G68*0.93,IF($B$5-G$6&lt;365*3/12,G68*0.86,IF($B$5-G$6&lt;365*4/12,G68*0.79,IF($B$5-G$6&lt;365*5/12,G68*0.72,IF($B$5-G$6&lt;365*6/12,G68*0.65,IF($B$5-G$6&lt;365*7/12,G68*0.58,IF($B$5-G$6&lt;365*8/12,G68*0.51,0))))))))+IF($B$5-G$6&gt;365,0,IF($B$5-G$6&gt;365*11/12,G68*0.23,IF($B$5-G$6&gt;365*10/12,G68*0.3,IF($B$5-G$6&gt;365*9/12,G68*0.37,IF($B$5-G$6&gt;365*8/12,G68*0.44,0)))))</f>
        <v>0</v>
      </c>
      <c r="CK68" s="15">
        <f>+IF($B$5-H$6&lt;365/12,H68,IF($B$5-H$6&lt;365*2/12,H68*0.93,IF($B$5-H$6&lt;365*3/12,H68*0.86,IF($B$5-H$6&lt;365*4/12,H68*0.79,IF($B$5-H$6&lt;365*5/12,H68*0.72,IF($B$5-H$6&lt;365*6/12,H68*0.65,IF($B$5-H$6&lt;365*7/12,H68*0.58,IF($B$5-H$6&lt;365*8/12,H68*0.51,0))))))))+IF($B$5-H$6&gt;365,0,IF($B$5-H$6&gt;365*11/12,H68*0.23,IF($B$5-H$6&gt;365*10/12,H68*0.3,IF($B$5-H$6&gt;365*9/12,H68*0.37,IF($B$5-H$6&gt;365*8/12,H68*0.44,0)))))</f>
        <v>0</v>
      </c>
      <c r="CL68" s="15">
        <f>+IF($B$5-I$6&lt;365/12,I68,IF($B$5-I$6&lt;365*2/12,I68*0.93,IF($B$5-I$6&lt;365*3/12,I68*0.86,IF($B$5-I$6&lt;365*4/12,I68*0.79,IF($B$5-I$6&lt;365*5/12,I68*0.72,IF($B$5-I$6&lt;365*6/12,I68*0.65,IF($B$5-I$6&lt;365*7/12,I68*0.58,IF($B$5-I$6&lt;365*8/12,I68*0.51,0))))))))+IF($B$5-I$6&gt;365,0,IF($B$5-I$6&gt;365*11/12,I68*0.23,IF($B$5-I$6&gt;365*10/12,I68*0.3,IF($B$5-I$6&gt;365*9/12,I68*0.37,IF($B$5-I$6&gt;365*8/12,I68*0.44,0)))))</f>
        <v>24</v>
      </c>
      <c r="CM68" s="15">
        <f>+IF($B$5-J$6&lt;365/12,J68,IF($B$5-J$6&lt;365*2/12,J68*0.93,IF($B$5-J$6&lt;365*3/12,J68*0.86,IF($B$5-J$6&lt;365*4/12,J68*0.79,IF($B$5-J$6&lt;365*5/12,J68*0.72,IF($B$5-J$6&lt;365*6/12,J68*0.65,IF($B$5-J$6&lt;365*7/12,J68*0.58,IF($B$5-J$6&lt;365*8/12,J68*0.51,0))))))))+IF($B$5-J$6&gt;365,0,IF($B$5-J$6&gt;365*11/12,J68*0.23,IF($B$5-J$6&gt;365*10/12,J68*0.3,IF($B$5-J$6&gt;365*9/12,J68*0.37,IF($B$5-J$6&gt;365*8/12,J68*0.44,0)))))</f>
        <v>0</v>
      </c>
      <c r="CN68" s="15">
        <f>+IF($B$5-K$6&lt;365/12,K68,IF($B$5-K$6&lt;365*2/12,K68*0.93,IF($B$5-K$6&lt;365*3/12,K68*0.86,IF($B$5-K$6&lt;365*4/12,K68*0.79,IF($B$5-K$6&lt;365*5/12,K68*0.72,IF($B$5-K$6&lt;365*6/12,K68*0.65,IF($B$5-K$6&lt;365*7/12,K68*0.58,IF($B$5-K$6&lt;365*8/12,K68*0.51,0))))))))+IF($B$5-K$6&gt;365,0,IF($B$5-K$6&gt;365*11/12,K68*0.23,IF($B$5-K$6&gt;365*10/12,K68*0.3,IF($B$5-K$6&gt;365*9/12,K68*0.37,IF($B$5-K$6&gt;365*8/12,K68*0.44,0)))))</f>
        <v>0</v>
      </c>
      <c r="CO68" s="15">
        <f>+IF($B$5-L$6&lt;365/12,L68,IF($B$5-L$6&lt;365*2/12,L68*0.93,IF($B$5-L$6&lt;365*3/12,L68*0.86,IF($B$5-L$6&lt;365*4/12,L68*0.79,IF($B$5-L$6&lt;365*5/12,L68*0.72,IF($B$5-L$6&lt;365*6/12,L68*0.65,IF($B$5-L$6&lt;365*7/12,L68*0.58,IF($B$5-L$6&lt;365*8/12,L68*0.51,0))))))))+IF($B$5-L$6&gt;365,0,IF($B$5-L$6&gt;365*11/12,L68*0.23,IF($B$5-L$6&gt;365*10/12,L68*0.3,IF($B$5-L$6&gt;365*9/12,L68*0.37,IF($B$5-L$6&gt;365*8/12,L68*0.44,0)))))</f>
        <v>0</v>
      </c>
      <c r="CP68" s="15">
        <f>+IF($B$5-M$6&lt;365/12,M68,IF($B$5-M$6&lt;365*2/12,M68*0.93,IF($B$5-M$6&lt;365*3/12,M68*0.86,IF($B$5-M$6&lt;365*4/12,M68*0.79,IF($B$5-M$6&lt;365*5/12,M68*0.72,IF($B$5-M$6&lt;365*6/12,M68*0.65,IF($B$5-M$6&lt;365*7/12,M68*0.58,IF($B$5-M$6&lt;365*8/12,M68*0.51,0))))))))+IF($B$5-M$6&gt;365,0,IF($B$5-M$6&gt;365*11/12,M68*0.23,IF($B$5-M$6&gt;365*10/12,M68*0.3,IF($B$5-M$6&gt;365*9/12,M68*0.37,IF($B$5-M$6&gt;365*8/12,M68*0.44,0)))))</f>
        <v>0</v>
      </c>
      <c r="CQ68" s="15">
        <f>+IF($B$5-N$6&lt;365/12,N68,IF($B$5-N$6&lt;365*2/12,N68*0.93,IF($B$5-N$6&lt;365*3/12,N68*0.86,IF($B$5-N$6&lt;365*4/12,N68*0.79,IF($B$5-N$6&lt;365*5/12,N68*0.72,IF($B$5-N$6&lt;365*6/12,N68*0.65,IF($B$5-N$6&lt;365*7/12,N68*0.58,IF($B$5-N$6&lt;365*8/12,N68*0.51,0))))))))+IF($B$5-N$6&gt;365,0,IF($B$5-N$6&gt;365*11/12,N68*0.23,IF($B$5-N$6&gt;365*10/12,N68*0.3,IF($B$5-N$6&gt;365*9/12,N68*0.37,IF($B$5-N$6&gt;365*8/12,N68*0.44,0)))))</f>
        <v>0</v>
      </c>
      <c r="CR68" s="15">
        <f>+IF($B$5-O$6&lt;365/12,O68,IF($B$5-O$6&lt;365*2/12,O68*0.93,IF($B$5-O$6&lt;365*3/12,O68*0.86,IF($B$5-O$6&lt;365*4/12,O68*0.79,IF($B$5-O$6&lt;365*5/12,O68*0.72,IF($B$5-O$6&lt;365*6/12,O68*0.65,IF($B$5-O$6&lt;365*7/12,O68*0.58,IF($B$5-O$6&lt;365*8/12,O68*0.51,0))))))))+IF($B$5-O$6&gt;365,0,IF($B$5-O$6&gt;365*11/12,O68*0.23,IF($B$5-O$6&gt;365*10/12,O68*0.3,IF($B$5-O$6&gt;365*9/12,O68*0.37,IF($B$5-O$6&gt;365*8/12,O68*0.44,0)))))</f>
        <v>0</v>
      </c>
      <c r="CS68" s="15">
        <f>+IF($B$5-P$6&lt;365/12,P68,IF($B$5-P$6&lt;365*2/12,P68*0.93,IF($B$5-P$6&lt;365*3/12,P68*0.86,IF($B$5-P$6&lt;365*4/12,P68*0.79,IF($B$5-P$6&lt;365*5/12,P68*0.72,IF($B$5-P$6&lt;365*6/12,P68*0.65,IF($B$5-P$6&lt;365*7/12,P68*0.58,IF($B$5-P$6&lt;365*8/12,P68*0.51,0))))))))+IF($B$5-P$6&gt;365,0,IF($B$5-P$6&gt;365*11/12,P68*0.23,IF($B$5-P$6&gt;365*10/12,P68*0.3,IF($B$5-P$6&gt;365*9/12,P68*0.37,IF($B$5-P$6&gt;365*8/12,P68*0.44,0)))))</f>
        <v>0</v>
      </c>
      <c r="CT68" s="15">
        <f>+IF($B$5-Q$6&lt;365/12,Q68,IF($B$5-Q$6&lt;365*2/12,Q68*0.93,IF($B$5-Q$6&lt;365*3/12,Q68*0.86,IF($B$5-Q$6&lt;365*4/12,Q68*0.79,IF($B$5-Q$6&lt;365*5/12,Q68*0.72,IF($B$5-Q$6&lt;365*6/12,Q68*0.65,IF($B$5-Q$6&lt;365*7/12,Q68*0.58,IF($B$5-Q$6&lt;365*8/12,Q68*0.51,0))))))))+IF($B$5-Q$6&gt;365,0,IF($B$5-Q$6&gt;365*11/12,Q68*0.23,IF($B$5-Q$6&gt;365*10/12,Q68*0.3,IF($B$5-Q$6&gt;365*9/12,Q68*0.37,IF($B$5-Q$6&gt;365*8/12,Q68*0.44,0)))))</f>
        <v>0</v>
      </c>
      <c r="CU68" s="15">
        <f>+IF($B$5-R$6&lt;365/12,R68,IF($B$5-R$6&lt;365*2/12,R68*0.93,IF($B$5-R$6&lt;365*3/12,R68*0.86,IF($B$5-R$6&lt;365*4/12,R68*0.79,IF($B$5-R$6&lt;365*5/12,R68*0.72,IF($B$5-R$6&lt;365*6/12,R68*0.65,IF($B$5-R$6&lt;365*7/12,R68*0.58,IF($B$5-R$6&lt;365*8/12,R68*0.51,0))))))))+IF($B$5-R$6&gt;365,0,IF($B$5-R$6&gt;365*11/12,R68*0.23,IF($B$5-R$6&gt;365*10/12,R68*0.3,IF($B$5-R$6&gt;365*9/12,R68*0.37,IF($B$5-R$6&gt;365*8/12,R68*0.44,0)))))</f>
        <v>0</v>
      </c>
      <c r="CV68" s="15">
        <f>+IF($B$5-S$6&lt;365/12,S68,IF($B$5-S$6&lt;365*2/12,S68*0.93,IF($B$5-S$6&lt;365*3/12,S68*0.86,IF($B$5-S$6&lt;365*4/12,S68*0.79,IF($B$5-S$6&lt;365*5/12,S68*0.72,IF($B$5-S$6&lt;365*6/12,S68*0.65,IF($B$5-S$6&lt;365*7/12,S68*0.58,IF($B$5-S$6&lt;365*8/12,S68*0.51,0))))))))+IF($B$5-S$6&gt;365,0,IF($B$5-S$6&gt;365*11/12,S68*0.23,IF($B$5-S$6&gt;365*10/12,S68*0.3,IF($B$5-S$6&gt;365*9/12,S68*0.37,IF($B$5-S$6&gt;365*8/12,S68*0.44,0)))))</f>
        <v>0</v>
      </c>
      <c r="CW68" s="15">
        <f>+IF($B$5-T$6&lt;365/12,T68,IF($B$5-T$6&lt;365*2/12,T68*0.93,IF($B$5-T$6&lt;365*3/12,T68*0.86,IF($B$5-T$6&lt;365*4/12,T68*0.79,IF($B$5-T$6&lt;365*5/12,T68*0.72,IF($B$5-T$6&lt;365*6/12,T68*0.65,IF($B$5-T$6&lt;365*7/12,T68*0.58,IF($B$5-T$6&lt;365*8/12,T68*0.51,0))))))))+IF($B$5-T$6&gt;365,0,IF($B$5-T$6&gt;365*11/12,T68*0.23,IF($B$5-T$6&gt;365*10/12,T68*0.3,IF($B$5-T$6&gt;365*9/12,T68*0.37,IF($B$5-T$6&gt;365*8/12,T68*0.44,0)))))</f>
        <v>0</v>
      </c>
      <c r="CX68" s="15">
        <f>+IF($B$5-U$6&lt;365/12,U68,IF($B$5-U$6&lt;365*2/12,U68*0.93,IF($B$5-U$6&lt;365*3/12,U68*0.86,IF($B$5-U$6&lt;365*4/12,U68*0.79,IF($B$5-U$6&lt;365*5/12,U68*0.72,IF($B$5-U$6&lt;365*6/12,U68*0.65,IF($B$5-U$6&lt;365*7/12,U68*0.58,IF($B$5-U$6&lt;365*8/12,U68*0.51,0))))))))+IF($B$5-U$6&gt;365,0,IF($B$5-U$6&gt;365*11/12,U68*0.23,IF($B$5-U$6&gt;365*10/12,U68*0.3,IF($B$5-U$6&gt;365*9/12,U68*0.37,IF($B$5-U$6&gt;365*8/12,U68*0.44,0)))))</f>
        <v>26.824999999999999</v>
      </c>
      <c r="CY68" s="15">
        <f>+IF($B$5-V$6&lt;365/12,V68,IF($B$5-V$6&lt;365*2/12,V68*0.93,IF($B$5-V$6&lt;365*3/12,V68*0.86,IF($B$5-V$6&lt;365*4/12,V68*0.79,IF($B$5-V$6&lt;365*5/12,V68*0.72,IF($B$5-V$6&lt;365*6/12,V68*0.65,IF($B$5-V$6&lt;365*7/12,V68*0.58,IF($B$5-V$6&lt;365*8/12,V68*0.51,0))))))))+IF($B$5-V$6&gt;365,0,IF($B$5-V$6&gt;365*11/12,V68*0.23,IF($B$5-V$6&gt;365*10/12,V68*0.3,IF($B$5-V$6&gt;365*9/12,V68*0.37,IF($B$5-V$6&gt;365*8/12,V68*0.44,0)))))</f>
        <v>0</v>
      </c>
      <c r="CZ68" s="15">
        <f>+IF($B$5-W$6&lt;365/12,W68,IF($B$5-W$6&lt;365*2/12,W68*0.93,IF($B$5-W$6&lt;365*3/12,W68*0.86,IF($B$5-W$6&lt;365*4/12,W68*0.79,IF($B$5-W$6&lt;365*5/12,W68*0.72,IF($B$5-W$6&lt;365*6/12,W68*0.65,IF($B$5-W$6&lt;365*7/12,W68*0.58,IF($B$5-W$6&lt;365*8/12,W68*0.51,0))))))))+IF($B$5-W$6&gt;365,0,IF($B$5-W$6&gt;365*11/12,W68*0.23,IF($B$5-W$6&gt;365*10/12,W68*0.3,IF($B$5-W$6&gt;365*9/12,W68*0.37,IF($B$5-W$6&gt;365*8/12,W68*0.44,0)))))</f>
        <v>0</v>
      </c>
      <c r="DA68" s="15">
        <f>+IF($B$5-X$6&lt;365/12,X68,IF($B$5-X$6&lt;365*2/12,X68*0.93,IF($B$5-X$6&lt;365*3/12,X68*0.86,IF($B$5-X$6&lt;365*4/12,X68*0.79,IF($B$5-X$6&lt;365*5/12,X68*0.72,IF($B$5-X$6&lt;365*6/12,X68*0.65,IF($B$5-X$6&lt;365*7/12,X68*0.58,IF($B$5-X$6&lt;365*8/12,X68*0.51,0))))))))+IF($B$5-X$6&gt;365,0,IF($B$5-X$6&gt;365*11/12,X68*0.23,IF($B$5-X$6&gt;365*10/12,X68*0.3,IF($B$5-X$6&gt;365*9/12,X68*0.37,IF($B$5-X$6&gt;365*8/12,X68*0.44,0)))))</f>
        <v>0</v>
      </c>
      <c r="DB68" s="15">
        <f>+IF($B$5-Y$6&lt;365/12,Y68,IF($B$5-Y$6&lt;365*2/12,Y68*0.93,IF($B$5-Y$6&lt;365*3/12,Y68*0.86,IF($B$5-Y$6&lt;365*4/12,Y68*0.79,IF($B$5-Y$6&lt;365*5/12,Y68*0.72,IF($B$5-Y$6&lt;365*6/12,Y68*0.65,IF($B$5-Y$6&lt;365*7/12,Y68*0.58,IF($B$5-Y$6&lt;365*8/12,Y68*0.51,0))))))))+IF($B$5-Y$6&gt;365,0,IF($B$5-Y$6&gt;365*11/12,Y68*0.23,IF($B$5-Y$6&gt;365*10/12,Y68*0.3,IF($B$5-Y$6&gt;365*9/12,Y68*0.37,IF($B$5-Y$6&gt;365*8/12,Y68*0.44,0)))))</f>
        <v>0</v>
      </c>
      <c r="DC68" s="15">
        <f>+IF($B$5-Z$6&lt;365/12,Z68,IF($B$5-Z$6&lt;365*2/12,Z68*0.93,IF($B$5-Z$6&lt;365*3/12,Z68*0.86,IF($B$5-Z$6&lt;365*4/12,Z68*0.79,IF($B$5-Z$6&lt;365*5/12,Z68*0.72,IF($B$5-Z$6&lt;365*6/12,Z68*0.65,IF($B$5-Z$6&lt;365*7/12,Z68*0.58,IF($B$5-Z$6&lt;365*8/12,Z68*0.51,0))))))))+IF($B$5-Z$6&gt;365,0,IF($B$5-Z$6&gt;365*11/12,Z68*0.23,IF($B$5-Z$6&gt;365*10/12,Z68*0.3,IF($B$5-Z$6&gt;365*9/12,Z68*0.37,IF($B$5-Z$6&gt;365*8/12,Z68*0.44,0)))))</f>
        <v>0</v>
      </c>
      <c r="DD68" s="15">
        <f>+IF($B$5-AA$6&lt;365/12,AA68,IF($B$5-AA$6&lt;365*2/12,AA68*0.93,IF($B$5-AA$6&lt;365*3/12,AA68*0.86,IF($B$5-AA$6&lt;365*4/12,AA68*0.79,IF($B$5-AA$6&lt;365*5/12,AA68*0.72,IF($B$5-AA$6&lt;365*6/12,AA68*0.65,IF($B$5-AA$6&lt;365*7/12,AA68*0.58,IF($B$5-AA$6&lt;365*8/12,AA68*0.51,0))))))))+IF($B$5-AA$6&gt;365,0,IF($B$5-AA$6&gt;365*11/12,AA68*0.23,IF($B$5-AA$6&gt;365*10/12,AA68*0.3,IF($B$5-AA$6&gt;365*9/12,AA68*0.37,IF($B$5-AA$6&gt;365*8/12,AA68*0.44,0)))))</f>
        <v>0</v>
      </c>
      <c r="DE68" s="15">
        <f>+IF($B$5-AB$6&lt;365/12,AB68,IF($B$5-AB$6&lt;365*2/12,AB68*0.93,IF($B$5-AB$6&lt;365*3/12,AB68*0.86,IF($B$5-AB$6&lt;365*4/12,AB68*0.79,IF($B$5-AB$6&lt;365*5/12,AB68*0.72,IF($B$5-AB$6&lt;365*6/12,AB68*0.65,IF($B$5-AB$6&lt;365*7/12,AB68*0.58,IF($B$5-AB$6&lt;365*8/12,AB68*0.51,0))))))))+IF($B$5-AB$6&gt;365,0,IF($B$5-AB$6&gt;365*11/12,AB68*0.23,IF($B$5-AB$6&gt;365*10/12,AB68*0.3,IF($B$5-AB$6&gt;365*9/12,AB68*0.37,IF($B$5-AB$6&gt;365*8/12,AB68*0.44,0)))))</f>
        <v>0</v>
      </c>
      <c r="DF68" s="15">
        <f>+IF($B$5-AC$6&lt;365/12,AC68,IF($B$5-AC$6&lt;365*2/12,AC68*0.93,IF($B$5-AC$6&lt;365*3/12,AC68*0.86,IF($B$5-AC$6&lt;365*4/12,AC68*0.79,IF($B$5-AC$6&lt;365*5/12,AC68*0.72,IF($B$5-AC$6&lt;365*6/12,AC68*0.65,IF($B$5-AC$6&lt;365*7/12,AC68*0.58,IF($B$5-AC$6&lt;365*8/12,AC68*0.51,0))))))))+IF($B$5-AC$6&gt;365,0,IF($B$5-AC$6&gt;365*11/12,AC68*0.23,IF($B$5-AC$6&gt;365*10/12,AC68*0.3,IF($B$5-AC$6&gt;365*9/12,AC68*0.37,IF($B$5-AC$6&gt;365*8/12,AC68*0.44,0)))))</f>
        <v>0</v>
      </c>
      <c r="DG68" s="15">
        <f>+IF($B$5-AD$6&lt;365/12,AD68,IF($B$5-AD$6&lt;365*2/12,AD68*0.93,IF($B$5-AD$6&lt;365*3/12,AD68*0.86,IF($B$5-AD$6&lt;365*4/12,AD68*0.79,IF($B$5-AD$6&lt;365*5/12,AD68*0.72,IF($B$5-AD$6&lt;365*6/12,AD68*0.65,IF($B$5-AD$6&lt;365*7/12,AD68*0.58,IF($B$5-AD$6&lt;365*8/12,AD68*0.51,0))))))))+IF($B$5-AD$6&gt;365,0,IF($B$5-AD$6&gt;365*11/12,AD68*0.23,IF($B$5-AD$6&gt;365*10/12,AD68*0.3,IF($B$5-AD$6&gt;365*9/12,AD68*0.37,IF($B$5-AD$6&gt;365*8/12,AD68*0.44,0)))))</f>
        <v>0</v>
      </c>
      <c r="DH68" s="15">
        <f>+IF($B$5-AE$6&lt;365/12,AE68,IF($B$5-AE$6&lt;365*2/12,AE68*0.93,IF($B$5-AE$6&lt;365*3/12,AE68*0.86,IF($B$5-AE$6&lt;365*4/12,AE68*0.79,IF($B$5-AE$6&lt;365*5/12,AE68*0.72,IF($B$5-AE$6&lt;365*6/12,AE68*0.65,IF($B$5-AE$6&lt;365*7/12,AE68*0.58,IF($B$5-AE$6&lt;365*8/12,AE68*0.51,0))))))))+IF($B$5-AE$6&gt;365,0,IF($B$5-AE$6&gt;365*11/12,AE68*0.23,IF($B$5-AE$6&gt;365*10/12,AE68*0.3,IF($B$5-AE$6&gt;365*9/12,AE68*0.37,IF($B$5-AE$6&gt;365*8/12,AE68*0.44,0)))))</f>
        <v>0</v>
      </c>
      <c r="DI68" s="15">
        <f>+IF($B$5-AF$6&lt;365/12,AF68,IF($B$5-AF$6&lt;365*2/12,AF68*0.93,IF($B$5-AF$6&lt;365*3/12,AF68*0.86,IF($B$5-AF$6&lt;365*4/12,AF68*0.79,IF($B$5-AF$6&lt;365*5/12,AF68*0.72,IF($B$5-AF$6&lt;365*6/12,AF68*0.65,IF($B$5-AF$6&lt;365*7/12,AF68*0.58,IF($B$5-AF$6&lt;365*8/12,AF68*0.51,0))))))))+IF($B$5-AF$6&gt;365,0,IF($B$5-AF$6&gt;365*11/12,AF68*0.23,IF($B$5-AF$6&gt;365*10/12,AF68*0.3,IF($B$5-AF$6&gt;365*9/12,AF68*0.37,IF($B$5-AF$6&gt;365*8/12,AF68*0.44,0)))))</f>
        <v>0</v>
      </c>
      <c r="DJ68" s="15">
        <f>+IF($B$5-AG$6&lt;365/12,AG68,IF($B$5-AG$6&lt;365*2/12,AG68*0.93,IF($B$5-AG$6&lt;365*3/12,AG68*0.86,IF($B$5-AG$6&lt;365*4/12,AG68*0.79,IF($B$5-AG$6&lt;365*5/12,AG68*0.72,IF($B$5-AG$6&lt;365*6/12,AG68*0.65,IF($B$5-AG$6&lt;365*7/12,AG68*0.58,IF($B$5-AG$6&lt;365*8/12,AG68*0.51,0))))))))+IF($B$5-AG$6&gt;365,0,IF($B$5-AG$6&gt;365*11/12,AG68*0.23,IF($B$5-AG$6&gt;365*10/12,AG68*0.3,IF($B$5-AG$6&gt;365*9/12,AG68*0.37,IF($B$5-AG$6&gt;365*8/12,AG68*0.44,0)))))</f>
        <v>0</v>
      </c>
      <c r="DK68" s="15">
        <f>+IF($B$5-AH$6&lt;365/12,AH68,IF($B$5-AH$6&lt;365*2/12,AH68*0.93,IF($B$5-AH$6&lt;365*3/12,AH68*0.86,IF($B$5-AH$6&lt;365*4/12,AH68*0.79,IF($B$5-AH$6&lt;365*5/12,AH68*0.72,IF($B$5-AH$6&lt;365*6/12,AH68*0.65,IF($B$5-AH$6&lt;365*7/12,AH68*0.58,IF($B$5-AH$6&lt;365*8/12,AH68*0.51,0))))))))+IF($B$5-AH$6&gt;365,0,IF($B$5-AH$6&gt;365*11/12,AH68*0.23,IF($B$5-AH$6&gt;365*10/12,AH68*0.3,IF($B$5-AH$6&gt;365*9/12,AH68*0.37,IF($B$5-AH$6&gt;365*8/12,AH68*0.44,0)))))</f>
        <v>0</v>
      </c>
      <c r="DL68" s="15">
        <f>+IF($B$5-AI$6&lt;365/12,AI68,IF($B$5-AI$6&lt;365*2/12,AI68*0.93,IF($B$5-AI$6&lt;365*3/12,AI68*0.86,IF($B$5-AI$6&lt;365*4/12,AI68*0.79,IF($B$5-AI$6&lt;365*5/12,AI68*0.72,IF($B$5-AI$6&lt;365*6/12,AI68*0.65,IF($B$5-AI$6&lt;365*7/12,AI68*0.58,IF($B$5-AI$6&lt;365*8/12,AI68*0.51,0))))))))+IF($B$5-AI$6&gt;365,0,IF($B$5-AI$6&gt;365*11/12,AI68*0.23,IF($B$5-AI$6&gt;365*10/12,AI68*0.3,IF($B$5-AI$6&gt;365*9/12,AI68*0.37,IF($B$5-AI$6&gt;365*8/12,AI68*0.44,0)))))</f>
        <v>0</v>
      </c>
      <c r="DM68" s="15">
        <f>+IF($B$5-AJ$6&lt;365/12,AJ68,IF($B$5-AJ$6&lt;365*2/12,AJ68*0.93,IF($B$5-AJ$6&lt;365*3/12,AJ68*0.86,IF($B$5-AJ$6&lt;365*4/12,AJ68*0.79,IF($B$5-AJ$6&lt;365*5/12,AJ68*0.72,IF($B$5-AJ$6&lt;365*6/12,AJ68*0.65,IF($B$5-AJ$6&lt;365*7/12,AJ68*0.58,IF($B$5-AJ$6&lt;365*8/12,AJ68*0.51,0))))))))+IF($B$5-AJ$6&gt;365,0,IF($B$5-AJ$6&gt;365*11/12,AJ68*0.23,IF($B$5-AJ$6&gt;365*10/12,AJ68*0.3,IF($B$5-AJ$6&gt;365*9/12,AJ68*0.37,IF($B$5-AJ$6&gt;365*8/12,AJ68*0.44,0)))))</f>
        <v>0</v>
      </c>
      <c r="DN68" s="15">
        <f>+IF($B$5-AK$6&lt;365/12,AK68,IF($B$5-AK$6&lt;365*2/12,AK68*0.93,IF($B$5-AK$6&lt;365*3/12,AK68*0.86,IF($B$5-AK$6&lt;365*4/12,AK68*0.79,IF($B$5-AK$6&lt;365*5/12,AK68*0.72,IF($B$5-AK$6&lt;365*6/12,AK68*0.65,IF($B$5-AK$6&lt;365*7/12,AK68*0.58,IF($B$5-AK$6&lt;365*8/12,AK68*0.51,0))))))))+IF($B$5-AK$6&gt;365,0,IF($B$5-AK$6&gt;365*11/12,AK68*0.23,IF($B$5-AK$6&gt;365*10/12,AK68*0.3,IF($B$5-AK$6&gt;365*9/12,AK68*0.37,IF($B$5-AK$6&gt;365*8/12,AK68*0.44,0)))))</f>
        <v>0</v>
      </c>
      <c r="DO68" s="15">
        <f>+IF($B$5-AL$6&lt;365/12,AL68,IF($B$5-AL$6&lt;365*2/12,AL68*0.93,IF($B$5-AL$6&lt;365*3/12,AL68*0.86,IF($B$5-AL$6&lt;365*4/12,AL68*0.79,IF($B$5-AL$6&lt;365*5/12,AL68*0.72,IF($B$5-AL$6&lt;365*6/12,AL68*0.65,IF($B$5-AL$6&lt;365*7/12,AL68*0.58,IF($B$5-AL$6&lt;365*8/12,AL68*0.51,0))))))))+IF($B$5-AL$6&gt;365,0,IF($B$5-AL$6&gt;365*11/12,AL68*0.23,IF($B$5-AL$6&gt;365*10/12,AL68*0.3,IF($B$5-AL$6&gt;365*9/12,AL68*0.37,IF($B$5-AL$6&gt;365*8/12,AL68*0.44,0)))))</f>
        <v>0</v>
      </c>
      <c r="DP68" s="15">
        <f>+IF($B$5-AM$6&lt;365/12,AM68,IF($B$5-AM$6&lt;365*2/12,AM68*0.93,IF($B$5-AM$6&lt;365*3/12,AM68*0.86,IF($B$5-AM$6&lt;365*4/12,AM68*0.79,IF($B$5-AM$6&lt;365*5/12,AM68*0.72,IF($B$5-AM$6&lt;365*6/12,AM68*0.65,IF($B$5-AM$6&lt;365*7/12,AM68*0.58,IF($B$5-AM$6&lt;365*8/12,AM68*0.51,0))))))))+IF($B$5-AM$6&gt;365,0,IF($B$5-AM$6&gt;365*11/12,AM68*0.23,IF($B$5-AM$6&gt;365*10/12,AM68*0.3,IF($B$5-AM$6&gt;365*9/12,AM68*0.37,IF($B$5-AM$6&gt;365*8/12,AM68*0.44,0)))))</f>
        <v>0</v>
      </c>
      <c r="DQ68" s="15">
        <f>+IF($B$5-AN$6&lt;365/12,AN68,IF($B$5-AN$6&lt;365*2/12,AN68*0.93,IF($B$5-AN$6&lt;365*3/12,AN68*0.86,IF($B$5-AN$6&lt;365*4/12,AN68*0.79,IF($B$5-AN$6&lt;365*5/12,AN68*0.72,IF($B$5-AN$6&lt;365*6/12,AN68*0.65,IF($B$5-AN$6&lt;365*7/12,AN68*0.58,IF($B$5-AN$6&lt;365*8/12,AN68*0.51,0))))))))+IF($B$5-AN$6&gt;365,0,IF($B$5-AN$6&gt;365*11/12,AN68*0.23,IF($B$5-AN$6&gt;365*10/12,AN68*0.3,IF($B$5-AN$6&gt;365*9/12,AN68*0.37,IF($B$5-AN$6&gt;365*8/12,AN68*0.44,0)))))</f>
        <v>0</v>
      </c>
      <c r="DR68" s="15">
        <f>+IF($B$5-AO$6&lt;365/12,AO68,IF($B$5-AO$6&lt;365*2/12,AO68*0.93,IF($B$5-AO$6&lt;365*3/12,AO68*0.86,IF($B$5-AO$6&lt;365*4/12,AO68*0.79,IF($B$5-AO$6&lt;365*5/12,AO68*0.72,IF($B$5-AO$6&lt;365*6/12,AO68*0.65,IF($B$5-AO$6&lt;365*7/12,AO68*0.58,IF($B$5-AO$6&lt;365*8/12,AO68*0.51,0))))))))+IF($B$5-AO$6&gt;365,0,IF($B$5-AO$6&gt;365*11/12,AO68*0.23,IF($B$5-AO$6&gt;365*10/12,AO68*0.3,IF($B$5-AO$6&gt;365*9/12,AO68*0.37,IF($B$5-AO$6&gt;365*8/12,AO68*0.44,0)))))</f>
        <v>0</v>
      </c>
      <c r="DS68" s="15">
        <f>+IF($B$5-AP$6&lt;365/12,AP68,IF($B$5-AP$6&lt;365*2/12,AP68*0.93,IF($B$5-AP$6&lt;365*3/12,AP68*0.86,IF($B$5-AP$6&lt;365*4/12,AP68*0.79,IF($B$5-AP$6&lt;365*5/12,AP68*0.72,IF($B$5-AP$6&lt;365*6/12,AP68*0.65,IF($B$5-AP$6&lt;365*7/12,AP68*0.58,IF($B$5-AP$6&lt;365*8/12,AP68*0.51,0))))))))+IF($B$5-AP$6&gt;365,0,IF($B$5-AP$6&gt;365*11/12,AP68*0.23,IF($B$5-AP$6&gt;365*10/12,AP68*0.3,IF($B$5-AP$6&gt;365*9/12,AP68*0.37,IF($B$5-AP$6&gt;365*8/12,AP68*0.44,0)))))</f>
        <v>0</v>
      </c>
      <c r="DT68" s="15">
        <f>+IF($B$5-AQ$6&lt;365/12,AQ68,IF($B$5-AQ$6&lt;365*2/12,AQ68*0.93,IF($B$5-AQ$6&lt;365*3/12,AQ68*0.86,IF($B$5-AQ$6&lt;365*4/12,AQ68*0.79,IF($B$5-AQ$6&lt;365*5/12,AQ68*0.72,IF($B$5-AQ$6&lt;365*6/12,AQ68*0.65,IF($B$5-AQ$6&lt;365*7/12,AQ68*0.58,IF($B$5-AQ$6&lt;365*8/12,AQ68*0.51,0))))))))+IF($B$5-AQ$6&gt;365,0,IF($B$5-AQ$6&gt;365*11/12,AQ68*0.23,IF($B$5-AQ$6&gt;365*10/12,AQ68*0.3,IF($B$5-AQ$6&gt;365*9/12,AQ68*0.37,IF($B$5-AQ$6&gt;365*8/12,AQ68*0.44,0)))))</f>
        <v>0</v>
      </c>
      <c r="DU68" s="15">
        <f>+IF($B$5-AR$6&lt;365/12,AR68,IF($B$5-AR$6&lt;365*2/12,AR68*0.93,IF($B$5-AR$6&lt;365*3/12,AR68*0.86,IF($B$5-AR$6&lt;365*4/12,AR68*0.79,IF($B$5-AR$6&lt;365*5/12,AR68*0.72,IF($B$5-AR$6&lt;365*6/12,AR68*0.65,IF($B$5-AR$6&lt;365*7/12,AR68*0.58,IF($B$5-AR$6&lt;365*8/12,AR68*0.51,0))))))))+IF($B$5-AR$6&gt;365,0,IF($B$5-AR$6&gt;365*11/12,AR68*0.23,IF($B$5-AR$6&gt;365*10/12,AR68*0.3,IF($B$5-AR$6&gt;365*9/12,AR68*0.37,IF($B$5-AR$6&gt;365*8/12,AR68*0.44,0)))))</f>
        <v>0</v>
      </c>
      <c r="DV68" s="15">
        <f>+IF($B$5-AS$6&lt;365/12,AS68,IF($B$5-AS$6&lt;365*2/12,AS68*0.93,IF($B$5-AS$6&lt;365*3/12,AS68*0.86,IF($B$5-AS$6&lt;365*4/12,AS68*0.79,IF($B$5-AS$6&lt;365*5/12,AS68*0.72,IF($B$5-AS$6&lt;365*6/12,AS68*0.65,IF($B$5-AS$6&lt;365*7/12,AS68*0.58,IF($B$5-AS$6&lt;365*8/12,AS68*0.51,0))))))))+IF($B$5-AS$6&gt;365,0,IF($B$5-AS$6&gt;365*11/12,AS68*0.23,IF($B$5-AS$6&gt;365*10/12,AS68*0.3,IF($B$5-AS$6&gt;365*9/12,AS68*0.37,IF($B$5-AS$6&gt;365*8/12,AS68*0.44,0)))))</f>
        <v>0</v>
      </c>
      <c r="DW68" s="15">
        <f>+IF($B$5-AT$6&lt;365/12,AT68,IF($B$5-AT$6&lt;365*2/12,AT68*0.93,IF($B$5-AT$6&lt;365*3/12,AT68*0.86,IF($B$5-AT$6&lt;365*4/12,AT68*0.79,IF($B$5-AT$6&lt;365*5/12,AT68*0.72,IF($B$5-AT$6&lt;365*6/12,AT68*0.65,IF($B$5-AT$6&lt;365*7/12,AT68*0.58,IF($B$5-AT$6&lt;365*8/12,AT68*0.51,0))))))))+IF($B$5-AT$6&gt;365,0,IF($B$5-AT$6&gt;365*11/12,AT68*0.23,IF($B$5-AT$6&gt;365*10/12,AT68*0.3,IF($B$5-AT$6&gt;365*9/12,AT68*0.37,IF($B$5-AT$6&gt;365*8/12,AT68*0.44,0)))))</f>
        <v>0</v>
      </c>
      <c r="DX68" s="15">
        <f>+IF($B$5-AU$6&lt;365/12,AU68,IF($B$5-AU$6&lt;365*2/12,AU68*0.93,IF($B$5-AU$6&lt;365*3/12,AU68*0.86,IF($B$5-AU$6&lt;365*4/12,AU68*0.79,IF($B$5-AU$6&lt;365*5/12,AU68*0.72,IF($B$5-AU$6&lt;365*6/12,AU68*0.65,IF($B$5-AU$6&lt;365*7/12,AU68*0.58,IF($B$5-AU$6&lt;365*8/12,AU68*0.51,0))))))))+IF($B$5-AU$6&gt;365,0,IF($B$5-AU$6&gt;365*11/12,AU68*0.23,IF($B$5-AU$6&gt;365*10/12,AU68*0.3,IF($B$5-AU$6&gt;365*9/12,AU68*0.37,IF($B$5-AU$6&gt;365*8/12,AU68*0.44,0)))))</f>
        <v>0</v>
      </c>
      <c r="DY68" s="15">
        <f>+IF($B$5-AV$6&lt;365/12,AV68,IF($B$5-AV$6&lt;365*2/12,AV68*0.93,IF($B$5-AV$6&lt;365*3/12,AV68*0.86,IF($B$5-AV$6&lt;365*4/12,AV68*0.79,IF($B$5-AV$6&lt;365*5/12,AV68*0.72,IF($B$5-AV$6&lt;365*6/12,AV68*0.65,IF($B$5-AV$6&lt;365*7/12,AV68*0.58,IF($B$5-AV$6&lt;365*8/12,AV68*0.51,0))))))))+IF($B$5-AV$6&gt;365,0,IF($B$5-AV$6&gt;365*11/12,AV68*0.23,IF($B$5-AV$6&gt;365*10/12,AV68*0.3,IF($B$5-AV$6&gt;365*9/12,AV68*0.37,IF($B$5-AV$6&gt;365*8/12,AV68*0.44,0)))))</f>
        <v>0</v>
      </c>
      <c r="DZ68" s="15">
        <f>+IF($B$5-AW$6&lt;365/12,AW68,IF($B$5-AW$6&lt;365*2/12,AW68*0.93,IF($B$5-AW$6&lt;365*3/12,AW68*0.86,IF($B$5-AW$6&lt;365*4/12,AW68*0.79,IF($B$5-AW$6&lt;365*5/12,AW68*0.72,IF($B$5-AW$6&lt;365*6/12,AW68*0.65,IF($B$5-AW$6&lt;365*7/12,AW68*0.58,IF($B$5-AW$6&lt;365*8/12,AW68*0.51,0))))))))+IF($B$5-AW$6&gt;365,0,IF($B$5-AW$6&gt;365*11/12,AW68*0.23,IF($B$5-AW$6&gt;365*10/12,AW68*0.3,IF($B$5-AW$6&gt;365*9/12,AW68*0.37,IF($B$5-AW$6&gt;365*8/12,AW68*0.44,0)))))</f>
        <v>0</v>
      </c>
      <c r="EA68" s="15">
        <f>+IF($B$5-AX$6&lt;365/12,AX68,IF($B$5-AX$6&lt;365*2/12,AX68*0.93,IF($B$5-AX$6&lt;365*3/12,AX68*0.86,IF($B$5-AX$6&lt;365*4/12,AX68*0.79,IF($B$5-AX$6&lt;365*5/12,AX68*0.72,IF($B$5-AX$6&lt;365*6/12,AX68*0.65,IF($B$5-AX$6&lt;365*7/12,AX68*0.58,IF($B$5-AX$6&lt;365*8/12,AX68*0.51,0))))))))+IF($B$5-AX$6&gt;365,0,IF($B$5-AX$6&gt;365*11/12,AX68*0.23,IF($B$5-AX$6&gt;365*10/12,AX68*0.3,IF($B$5-AX$6&gt;365*9/12,AX68*0.37,IF($B$5-AX$6&gt;365*8/12,AX68*0.44,0)))))</f>
        <v>0</v>
      </c>
      <c r="EB68" s="15">
        <f>+IF($B$5-AY$6&lt;365/12,AY68,IF($B$5-AY$6&lt;365*2/12,AY68*0.93,IF($B$5-AY$6&lt;365*3/12,AY68*0.86,IF($B$5-AY$6&lt;365*4/12,AY68*0.79,IF($B$5-AY$6&lt;365*5/12,AY68*0.72,IF($B$5-AY$6&lt;365*6/12,AY68*0.65,IF($B$5-AY$6&lt;365*7/12,AY68*0.58,IF($B$5-AY$6&lt;365*8/12,AY68*0.51,0))))))))+IF($B$5-AY$6&gt;365,0,IF($B$5-AY$6&gt;365*11/12,AY68*0.23,IF($B$5-AY$6&gt;365*10/12,AY68*0.3,IF($B$5-AY$6&gt;365*9/12,AY68*0.37,IF($B$5-AY$6&gt;365*8/12,AY68*0.44,0)))))</f>
        <v>0</v>
      </c>
      <c r="EC68" s="15">
        <f>+IF($B$5-AZ$6&lt;365/12,AZ68,IF($B$5-AZ$6&lt;365*2/12,AZ68*0.93,IF($B$5-AZ$6&lt;365*3/12,AZ68*0.86,IF($B$5-AZ$6&lt;365*4/12,AZ68*0.79,IF($B$5-AZ$6&lt;365*5/12,AZ68*0.72,IF($B$5-AZ$6&lt;365*6/12,AZ68*0.65,IF($B$5-AZ$6&lt;365*7/12,AZ68*0.58,IF($B$5-AZ$6&lt;365*8/12,AZ68*0.51,0))))))))+IF($B$5-AZ$6&gt;365,0,IF($B$5-AZ$6&gt;365*11/12,AZ68*0.23,IF($B$5-AZ$6&gt;365*10/12,AZ68*0.3,IF($B$5-AZ$6&gt;365*9/12,AZ68*0.37,IF($B$5-AZ$6&gt;365*8/12,AZ68*0.44,0)))))</f>
        <v>0</v>
      </c>
      <c r="ED68" s="15">
        <f>+IF($B$5-BA$6&lt;365/12,BA68,IF($B$5-BA$6&lt;365*2/12,BA68*0.93,IF($B$5-BA$6&lt;365*3/12,BA68*0.86,IF($B$5-BA$6&lt;365*4/12,BA68*0.79,IF($B$5-BA$6&lt;365*5/12,BA68*0.72,IF($B$5-BA$6&lt;365*6/12,BA68*0.65,IF($B$5-BA$6&lt;365*7/12,BA68*0.58,IF($B$5-BA$6&lt;365*8/12,BA68*0.51,0))))))))+IF($B$5-BA$6&gt;365,0,IF($B$5-BA$6&gt;365*11/12,BA68*0.23,IF($B$5-BA$6&gt;365*10/12,BA68*0.3,IF($B$5-BA$6&gt;365*9/12,BA68*0.37,IF($B$5-BA$6&gt;365*8/12,BA68*0.44,0)))))</f>
        <v>0</v>
      </c>
      <c r="EE68" s="15">
        <f>+IF($B$5-BB$6&lt;365/12,BB68,IF($B$5-BB$6&lt;365*2/12,BB68*0.93,IF($B$5-BB$6&lt;365*3/12,BB68*0.86,IF($B$5-BB$6&lt;365*4/12,BB68*0.79,IF($B$5-BB$6&lt;365*5/12,BB68*0.72,IF($B$5-BB$6&lt;365*6/12,BB68*0.65,IF($B$5-BB$6&lt;365*7/12,BB68*0.58,IF($B$5-BB$6&lt;365*8/12,BB68*0.51,0))))))))+IF($B$5-BB$6&gt;365,0,IF($B$5-BB$6&gt;365*11/12,BB68*0.23,IF($B$5-BB$6&gt;365*10/12,BB68*0.3,IF($B$5-BB$6&gt;365*9/12,BB68*0.37,IF($B$5-BB$6&gt;365*8/12,BB68*0.44,0)))))</f>
        <v>0</v>
      </c>
      <c r="EF68" s="15">
        <f>+IF($B$5-BC$6&lt;365/12,BC68,IF($B$5-BC$6&lt;365*2/12,BC68*0.93,IF($B$5-BC$6&lt;365*3/12,BC68*0.86,IF($B$5-BC$6&lt;365*4/12,BC68*0.79,IF($B$5-BC$6&lt;365*5/12,BC68*0.72,IF($B$5-BC$6&lt;365*6/12,BC68*0.65,IF($B$5-BC$6&lt;365*7/12,BC68*0.58,IF($B$5-BC$6&lt;365*8/12,BC68*0.51,0))))))))+IF($B$5-BC$6&gt;365,0,IF($B$5-BC$6&gt;365*11/12,BC68*0.23,IF($B$5-BC$6&gt;365*10/12,BC68*0.3,IF($B$5-BC$6&gt;365*9/12,BC68*0.37,IF($B$5-BC$6&gt;365*8/12,BC68*0.44,0)))))</f>
        <v>0</v>
      </c>
      <c r="EG68" s="15">
        <f>+IF($B$5-BD$6&lt;365/12,BD68,IF($B$5-BD$6&lt;365*2/12,BD68*0.93,IF($B$5-BD$6&lt;365*3/12,BD68*0.86,IF($B$5-BD$6&lt;365*4/12,BD68*0.79,IF($B$5-BD$6&lt;365*5/12,BD68*0.72,IF($B$5-BD$6&lt;365*6/12,BD68*0.65,IF($B$5-BD$6&lt;365*7/12,BD68*0.58,IF($B$5-BD$6&lt;365*8/12,BD68*0.51,0))))))))+IF($B$5-BD$6&gt;365,0,IF($B$5-BD$6&gt;365*11/12,BD68*0.23,IF($B$5-BD$6&gt;365*10/12,BD68*0.3,IF($B$5-BD$6&gt;365*9/12,BD68*0.37,IF($B$5-BD$6&gt;365*8/12,BD68*0.44,0)))))</f>
        <v>0</v>
      </c>
      <c r="EH68" s="15">
        <f>+IF($B$5-BE$6&lt;365/12,BE68,IF($B$5-BE$6&lt;365*2/12,BE68*0.93,IF($B$5-BE$6&lt;365*3/12,BE68*0.86,IF($B$5-BE$6&lt;365*4/12,BE68*0.79,IF($B$5-BE$6&lt;365*5/12,BE68*0.72,IF($B$5-BE$6&lt;365*6/12,BE68*0.65,IF($B$5-BE$6&lt;365*7/12,BE68*0.58,IF($B$5-BE$6&lt;365*8/12,BE68*0.51,0))))))))+IF($B$5-BE$6&gt;365,0,IF($B$5-BE$6&gt;365*11/12,BE68*0.23,IF($B$5-BE$6&gt;365*10/12,BE68*0.3,IF($B$5-BE$6&gt;365*9/12,BE68*0.37,IF($B$5-BE$6&gt;365*8/12,BE68*0.44,0)))))</f>
        <v>0</v>
      </c>
      <c r="EI68" s="15">
        <f>+IF($B$5-BF$6&lt;365/12,BF68,IF($B$5-BF$6&lt;365*2/12,BF68*0.93,IF($B$5-BF$6&lt;365*3/12,BF68*0.86,IF($B$5-BF$6&lt;365*4/12,BF68*0.79,IF($B$5-BF$6&lt;365*5/12,BF68*0.72,IF($B$5-BF$6&lt;365*6/12,BF68*0.65,IF($B$5-BF$6&lt;365*7/12,BF68*0.58,IF($B$5-BF$6&lt;365*8/12,BF68*0.51,0))))))))+IF($B$5-BF$6&gt;365,0,IF($B$5-BF$6&gt;365*11/12,BF68*0.23,IF($B$5-BF$6&gt;365*10/12,BF68*0.3,IF($B$5-BF$6&gt;365*9/12,BF68*0.37,IF($B$5-BF$6&gt;365*8/12,BF68*0.44,0)))))</f>
        <v>0</v>
      </c>
      <c r="EJ68" s="15">
        <f>+IF($B$5-BG$6&lt;365/12,BG68,IF($B$5-BG$6&lt;365*2/12,BG68*0.93,IF($B$5-BG$6&lt;365*3/12,BG68*0.86,IF($B$5-BG$6&lt;365*4/12,BG68*0.79,IF($B$5-BG$6&lt;365*5/12,BG68*0.72,IF($B$5-BG$6&lt;365*6/12,BG68*0.65,IF($B$5-BG$6&lt;365*7/12,BG68*0.58,IF($B$5-BG$6&lt;365*8/12,BG68*0.51,0))))))))+IF($B$5-BG$6&gt;365,0,IF($B$5-BG$6&gt;365*11/12,BG68*0.23,IF($B$5-BG$6&gt;365*10/12,BG68*0.3,IF($B$5-BG$6&gt;365*9/12,BG68*0.37,IF($B$5-BG$6&gt;365*8/12,BG68*0.44,0)))))</f>
        <v>0</v>
      </c>
      <c r="EK68" s="15">
        <f>+IF($B$5-BH$6&lt;365/12,BH68,IF($B$5-BH$6&lt;365*2/12,BH68*0.93,IF($B$5-BH$6&lt;365*3/12,BH68*0.86,IF($B$5-BH$6&lt;365*4/12,BH68*0.79,IF($B$5-BH$6&lt;365*5/12,BH68*0.72,IF($B$5-BH$6&lt;365*6/12,BH68*0.65,IF($B$5-BH$6&lt;365*7/12,BH68*0.58,IF($B$5-BH$6&lt;365*8/12,BH68*0.51,0))))))))+IF($B$5-BH$6&gt;365,0,IF($B$5-BH$6&gt;365*11/12,BH68*0.23,IF($B$5-BH$6&gt;365*10/12,BH68*0.3,IF($B$5-BH$6&gt;365*9/12,BH68*0.37,IF($B$5-BH$6&gt;365*8/12,BH68*0.44,0)))))</f>
        <v>0</v>
      </c>
      <c r="EL68" s="15">
        <f>+IF($B$5-BI$6&lt;365/12,BI68,IF($B$5-BI$6&lt;365*2/12,BI68*0.93,IF($B$5-BI$6&lt;365*3/12,BI68*0.86,IF($B$5-BI$6&lt;365*4/12,BI68*0.79,IF($B$5-BI$6&lt;365*5/12,BI68*0.72,IF($B$5-BI$6&lt;365*6/12,BI68*0.65,IF($B$5-BI$6&lt;365*7/12,BI68*0.58,IF($B$5-BI$6&lt;365*8/12,BI68*0.51,0))))))))+IF($B$5-BI$6&gt;365,0,IF($B$5-BI$6&gt;365*11/12,BI68*0.23,IF($B$5-BI$6&gt;365*10/12,BI68*0.3,IF($B$5-BI$6&gt;365*9/12,BI68*0.37,IF($B$5-BI$6&gt;365*8/12,BI68*0.44,0)))))</f>
        <v>0</v>
      </c>
      <c r="EM68" s="15">
        <f>+IF($B$5-BJ$6&lt;365/12,BJ68,IF($B$5-BJ$6&lt;365*2/12,BJ68*0.93,IF($B$5-BJ$6&lt;365*3/12,BJ68*0.86,IF($B$5-BJ$6&lt;365*4/12,BJ68*0.79,IF($B$5-BJ$6&lt;365*5/12,BJ68*0.72,IF($B$5-BJ$6&lt;365*6/12,BJ68*0.65,IF($B$5-BJ$6&lt;365*7/12,BJ68*0.58,IF($B$5-BJ$6&lt;365*8/12,BJ68*0.51,0))))))))+IF($B$5-BJ$6&gt;365,0,IF($B$5-BJ$6&gt;365*11/12,BJ68*0.23,IF($B$5-BJ$6&gt;365*10/12,BJ68*0.3,IF($B$5-BJ$6&gt;365*9/12,BJ68*0.37,IF($B$5-BJ$6&gt;365*8/12,BJ68*0.44,0)))))</f>
        <v>0</v>
      </c>
      <c r="EN68" s="15">
        <f>+IF($B$5-BK$6&lt;365/12,BK68,IF($B$5-BK$6&lt;365*2/12,BK68*0.93,IF($B$5-BK$6&lt;365*3/12,BK68*0.86,IF($B$5-BK$6&lt;365*4/12,BK68*0.79,IF($B$5-BK$6&lt;365*5/12,BK68*0.72,IF($B$5-BK$6&lt;365*6/12,BK68*0.65,IF($B$5-BK$6&lt;365*7/12,BK68*0.58,IF($B$5-BK$6&lt;365*8/12,BK68*0.51,0))))))))+IF($B$5-BK$6&gt;365,0,IF($B$5-BK$6&gt;365*11/12,BK68*0.23,IF($B$5-BK$6&gt;365*10/12,BK68*0.3,IF($B$5-BK$6&gt;365*9/12,BK68*0.37,IF($B$5-BK$6&gt;365*8/12,BK68*0.44,0)))))</f>
        <v>0</v>
      </c>
      <c r="EO68" s="15">
        <f>+IF($B$5-BL$6&lt;365/12,BL68,IF($B$5-BL$6&lt;365*2/12,BL68*0.93,IF($B$5-BL$6&lt;365*3/12,BL68*0.86,IF($B$5-BL$6&lt;365*4/12,BL68*0.79,IF($B$5-BL$6&lt;365*5/12,BL68*0.72,IF($B$5-BL$6&lt;365*6/12,BL68*0.65,IF($B$5-BL$6&lt;365*7/12,BL68*0.58,IF($B$5-BL$6&lt;365*8/12,BL68*0.51,0))))))))+IF($B$5-BL$6&gt;365,0,IF($B$5-BL$6&gt;365*11/12,BL68*0.23,IF($B$5-BL$6&gt;365*10/12,BL68*0.3,IF($B$5-BL$6&gt;365*9/12,BL68*0.37,IF($B$5-BL$6&gt;365*8/12,BL68*0.44,0)))))</f>
        <v>0</v>
      </c>
      <c r="EP68" s="15">
        <f>+IF($B$5-BM$6&lt;365/12,BM68,IF($B$5-BM$6&lt;365*2/12,BM68*0.93,IF($B$5-BM$6&lt;365*3/12,BM68*0.86,IF($B$5-BM$6&lt;365*4/12,BM68*0.79,IF($B$5-BM$6&lt;365*5/12,BM68*0.72,IF($B$5-BM$6&lt;365*6/12,BM68*0.65,IF($B$5-BM$6&lt;365*7/12,BM68*0.58,IF($B$5-BM$6&lt;365*8/12,BM68*0.51,0))))))))+IF($B$5-BM$6&gt;365,0,IF($B$5-BM$6&gt;365*11/12,BM68*0.23,IF($B$5-BM$6&gt;365*10/12,BM68*0.3,IF($B$5-BM$6&gt;365*9/12,BM68*0.37,IF($B$5-BM$6&gt;365*8/12,BM68*0.44,0)))))</f>
        <v>0</v>
      </c>
      <c r="EQ68" s="15">
        <f>+IF($B$5-BN$6&lt;365/12,BN68,IF($B$5-BN$6&lt;365*2/12,BN68*0.93,IF($B$5-BN$6&lt;365*3/12,BN68*0.86,IF($B$5-BN$6&lt;365*4/12,BN68*0.79,IF($B$5-BN$6&lt;365*5/12,BN68*0.72,IF($B$5-BN$6&lt;365*6/12,BN68*0.65,IF($B$5-BN$6&lt;365*7/12,BN68*0.58,IF($B$5-BN$6&lt;365*8/12,BN68*0.51,0))))))))+IF($B$5-BN$6&gt;365,0,IF($B$5-BN$6&gt;365*11/12,BN68*0.23,IF($B$5-BN$6&gt;365*10/12,BN68*0.3,IF($B$5-BN$6&gt;365*9/12,BN68*0.37,IF($B$5-BN$6&gt;365*8/12,BN68*0.44,0)))))</f>
        <v>0</v>
      </c>
      <c r="ER68" s="15">
        <f>+IF($B$5-BO$6&lt;365/12,BO68,IF($B$5-BO$6&lt;365*2/12,BO68*0.93,IF($B$5-BO$6&lt;365*3/12,BO68*0.86,IF($B$5-BO$6&lt;365*4/12,BO68*0.79,IF($B$5-BO$6&lt;365*5/12,BO68*0.72,IF($B$5-BO$6&lt;365*6/12,BO68*0.65,IF($B$5-BO$6&lt;365*7/12,BO68*0.58,IF($B$5-BO$6&lt;365*8/12,BO68*0.51,0))))))))+IF($B$5-BO$6&gt;365,0,IF($B$5-BO$6&gt;365*11/12,BO68*0.23,IF($B$5-BO$6&gt;365*10/12,BO68*0.3,IF($B$5-BO$6&gt;365*9/12,BO68*0.37,IF($B$5-BO$6&gt;365*8/12,BO68*0.44,0)))))</f>
        <v>0</v>
      </c>
      <c r="ES68" s="15">
        <f>+IF($B$5-BP$6&lt;365/12,BP68,IF($B$5-BP$6&lt;365*2/12,BP68*0.93,IF($B$5-BP$6&lt;365*3/12,BP68*0.86,IF($B$5-BP$6&lt;365*4/12,BP68*0.79,IF($B$5-BP$6&lt;365*5/12,BP68*0.72,IF($B$5-BP$6&lt;365*6/12,BP68*0.65,IF($B$5-BP$6&lt;365*7/12,BP68*0.58,IF($B$5-BP$6&lt;365*8/12,BP68*0.51,0))))))))+IF($B$5-BP$6&gt;365,0,IF($B$5-BP$6&gt;365*11/12,BP68*0.23,IF($B$5-BP$6&gt;365*10/12,BP68*0.3,IF($B$5-BP$6&gt;365*9/12,BP68*0.37,IF($B$5-BP$6&gt;365*8/12,BP68*0.44,0)))))</f>
        <v>0</v>
      </c>
      <c r="ET68" s="15">
        <f>+IF($B$5-BQ$6&lt;365/12,BQ68,IF($B$5-BQ$6&lt;365*2/12,BQ68*0.93,IF($B$5-BQ$6&lt;365*3/12,BQ68*0.86,IF($B$5-BQ$6&lt;365*4/12,BQ68*0.79,IF($B$5-BQ$6&lt;365*5/12,BQ68*0.72,IF($B$5-BQ$6&lt;365*6/12,BQ68*0.65,IF($B$5-BQ$6&lt;365*7/12,BQ68*0.58,IF($B$5-BQ$6&lt;365*8/12,BQ68*0.51,0))))))))+IF($B$5-BQ$6&gt;365,0,IF($B$5-BQ$6&gt;365*11/12,BQ68*0.23,IF($B$5-BQ$6&gt;365*10/12,BQ68*0.3,IF($B$5-BQ$6&gt;365*9/12,BQ68*0.37,IF($B$5-BQ$6&gt;365*8/12,BQ68*0.44,0)))))</f>
        <v>0</v>
      </c>
      <c r="EU68" s="15">
        <f>+IF($B$5-BR$6&lt;365/12,BR68,IF($B$5-BR$6&lt;365*2/12,BR68*0.93,IF($B$5-BR$6&lt;365*3/12,BR68*0.86,IF($B$5-BR$6&lt;365*4/12,BR68*0.79,IF($B$5-BR$6&lt;365*5/12,BR68*0.72,IF($B$5-BR$6&lt;365*6/12,BR68*0.65,IF($B$5-BR$6&lt;365*7/12,BR68*0.58,IF($B$5-BR$6&lt;365*8/12,BR68*0.51,0))))))))+IF($B$5-BR$6&gt;365,0,IF($B$5-BR$6&gt;365*11/12,BR68*0.23,IF($B$5-BR$6&gt;365*10/12,BR68*0.3,IF($B$5-BR$6&gt;365*9/12,BR68*0.37,IF($B$5-BR$6&gt;365*8/12,BR68*0.44,0)))))</f>
        <v>0</v>
      </c>
      <c r="EV68" s="15">
        <f>+IF($B$5-BS$6&lt;365/12,BS68,IF($B$5-BS$6&lt;365*2/12,BS68*0.93,IF($B$5-BS$6&lt;365*3/12,BS68*0.86,IF($B$5-BS$6&lt;365*4/12,BS68*0.79,IF($B$5-BS$6&lt;365*5/12,BS68*0.72,IF($B$5-BS$6&lt;365*6/12,BS68*0.65,IF($B$5-BS$6&lt;365*7/12,BS68*0.58,IF($B$5-BS$6&lt;365*8/12,BS68*0.51,0))))))))+IF($B$5-BS$6&gt;365,0,IF($B$5-BS$6&gt;365*11/12,BS68*0.23,IF($B$5-BS$6&gt;365*10/12,BS68*0.3,IF($B$5-BS$6&gt;365*9/12,BS68*0.37,IF($B$5-BS$6&gt;365*8/12,BS68*0.44,0)))))</f>
        <v>0</v>
      </c>
      <c r="EW68" s="15">
        <f>+IF($B$5-BT$6&lt;365/12,BT68,IF($B$5-BT$6&lt;365*2/12,BT68*0.93,IF($B$5-BT$6&lt;365*3/12,BT68*0.86,IF($B$5-BT$6&lt;365*4/12,BT68*0.79,IF($B$5-BT$6&lt;365*5/12,BT68*0.72,IF($B$5-BT$6&lt;365*6/12,BT68*0.65,IF($B$5-BT$6&lt;365*7/12,BT68*0.58,IF($B$5-BT$6&lt;365*8/12,BT68*0.51,0))))))))+IF($B$5-BT$6&gt;365,0,IF($B$5-BT$6&gt;365*11/12,BT68*0.23,IF($B$5-BT$6&gt;365*10/12,BT68*0.3,IF($B$5-BT$6&gt;365*9/12,BT68*0.37,IF($B$5-BT$6&gt;365*8/12,BT68*0.44,0)))))</f>
        <v>0</v>
      </c>
      <c r="EX68" s="15">
        <f>+IF($B$5-BU$6&lt;365/12,BU68,IF($B$5-BU$6&lt;365*2/12,BU68*0.93,IF($B$5-BU$6&lt;365*3/12,BU68*0.86,IF($B$5-BU$6&lt;365*4/12,BU68*0.79,IF($B$5-BU$6&lt;365*5/12,BU68*0.72,IF($B$5-BU$6&lt;365*6/12,BU68*0.65,IF($B$5-BU$6&lt;365*7/12,BU68*0.58,IF($B$5-BU$6&lt;365*8/12,BU68*0.51,0))))))))+IF($B$5-BU$6&gt;365,0,IF($B$5-BU$6&gt;365*11/12,BU68*0.23,IF($B$5-BU$6&gt;365*10/12,BU68*0.3,IF($B$5-BU$6&gt;365*9/12,BU68*0.37,IF($B$5-BU$6&gt;365*8/12,BU68*0.44,0)))))</f>
        <v>0</v>
      </c>
      <c r="EY68" s="15">
        <f>+IF($B$5-BV$6&lt;365/12,BV68,IF($B$5-BV$6&lt;365*2/12,BV68*0.93,IF($B$5-BV$6&lt;365*3/12,BV68*0.86,IF($B$5-BV$6&lt;365*4/12,BV68*0.79,IF($B$5-BV$6&lt;365*5/12,BV68*0.72,IF($B$5-BV$6&lt;365*6/12,BV68*0.65,IF($B$5-BV$6&lt;365*7/12,BV68*0.58,IF($B$5-BV$6&lt;365*8/12,BV68*0.51,0))))))))+IF($B$5-BV$6&gt;365,0,IF($B$5-BV$6&gt;365*11/12,BV68*0.23,IF($B$5-BV$6&gt;365*10/12,BV68*0.3,IF($B$5-BV$6&gt;365*9/12,BV68*0.37,IF($B$5-BV$6&gt;365*8/12,BV68*0.44,0)))))</f>
        <v>0</v>
      </c>
      <c r="EZ68" s="15">
        <f>+IF($B$5-BW$6&lt;365/12,BW68,IF($B$5-BW$6&lt;365*2/12,BW68*0.93,IF($B$5-BW$6&lt;365*3/12,BW68*0.86,IF($B$5-BW$6&lt;365*4/12,BW68*0.79,IF($B$5-BW$6&lt;365*5/12,BW68*0.72,IF($B$5-BW$6&lt;365*6/12,BW68*0.65,IF($B$5-BW$6&lt;365*7/12,BW68*0.58,IF($B$5-BW$6&lt;365*8/12,BW68*0.51,0))))))))+IF($B$5-BW$6&gt;365,0,IF($B$5-BW$6&gt;365*11/12,BW68*0.23,IF($B$5-BW$6&gt;365*10/12,BW68*0.3,IF($B$5-BW$6&gt;365*9/12,BW68*0.37,IF($B$5-BW$6&gt;365*8/12,BW68*0.44,0)))))</f>
        <v>0</v>
      </c>
      <c r="FA68" s="15">
        <f>+IF($B$5-BX$6&lt;365/12,BX68,IF($B$5-BX$6&lt;365*2/12,BX68*0.93,IF($B$5-BX$6&lt;365*3/12,BX68*0.86,IF($B$5-BX$6&lt;365*4/12,BX68*0.79,IF($B$5-BX$6&lt;365*5/12,BX68*0.72,IF($B$5-BX$6&lt;365*6/12,BX68*0.65,IF($B$5-BX$6&lt;365*7/12,BX68*0.58,IF($B$5-BX$6&lt;365*8/12,BX68*0.51,0))))))))+IF($B$5-BX$6&gt;365,0,IF($B$5-BX$6&gt;365*11/12,BX68*0.23,IF($B$5-BX$6&gt;365*10/12,BX68*0.3,IF($B$5-BX$6&gt;365*9/12,BX68*0.37,IF($B$5-BX$6&gt;365*8/12,BX68*0.44,0)))))</f>
        <v>0</v>
      </c>
      <c r="FB68" s="15">
        <f>+IF($B$5-BY$6&lt;365/12,BY68,IF($B$5-BY$6&lt;365*2/12,BY68*0.93,IF($B$5-BY$6&lt;365*3/12,BY68*0.86,IF($B$5-BY$6&lt;365*4/12,BY68*0.79,IF($B$5-BY$6&lt;365*5/12,BY68*0.72,IF($B$5-BY$6&lt;365*6/12,BY68*0.65,IF($B$5-BY$6&lt;365*7/12,BY68*0.58,IF($B$5-BY$6&lt;365*8/12,BY68*0.51,0))))))))+IF($B$5-BY$6&gt;365,0,IF($B$5-BY$6&gt;365*11/12,BY68*0.23,IF($B$5-BY$6&gt;365*10/12,BY68*0.3,IF($B$5-BY$6&gt;365*9/12,BY68*0.37,IF($B$5-BY$6&gt;365*8/12,BY68*0.44,0)))))</f>
        <v>0</v>
      </c>
      <c r="FC68" s="15">
        <f>+IF($B$5-BZ$6&lt;365/12,BZ68,IF($B$5-BZ$6&lt;365*2/12,BZ68*0.93,IF($B$5-BZ$6&lt;365*3/12,BZ68*0.86,IF($B$5-BZ$6&lt;365*4/12,BZ68*0.79,IF($B$5-BZ$6&lt;365*5/12,BZ68*0.72,IF($B$5-BZ$6&lt;365*6/12,BZ68*0.65,IF($B$5-BZ$6&lt;365*7/12,BZ68*0.58,IF($B$5-BZ$6&lt;365*8/12,BZ68*0.51,0))))))))+IF($B$5-BZ$6&gt;365,0,IF($B$5-BZ$6&gt;365*11/12,BZ68*0.23,IF($B$5-BZ$6&gt;365*10/12,BZ68*0.3,IF($B$5-BZ$6&gt;365*9/12,BZ68*0.37,IF($B$5-BZ$6&gt;365*8/12,BZ68*0.44,0)))))</f>
        <v>0</v>
      </c>
      <c r="FD68" s="15">
        <f>+IF($B$5-CA$6&lt;365/12,CA68,IF($B$5-CA$6&lt;365*2/12,CA68*0.93,IF($B$5-CA$6&lt;365*3/12,CA68*0.86,IF($B$5-CA$6&lt;365*4/12,CA68*0.79,IF($B$5-CA$6&lt;365*5/12,CA68*0.72,IF($B$5-CA$6&lt;365*6/12,CA68*0.65,IF($B$5-CA$6&lt;365*7/12,CA68*0.58,IF($B$5-CA$6&lt;365*8/12,CA68*0.51,0))))))))+IF($B$5-CA$6&gt;365,0,IF($B$5-CA$6&gt;365*11/12,CA68*0.23,IF($B$5-CA$6&gt;365*10/12,CA68*0.3,IF($B$5-CA$6&gt;365*9/12,CA68*0.37,IF($B$5-CA$6&gt;365*8/12,CA68*0.44,0)))))</f>
        <v>0</v>
      </c>
      <c r="FE68" s="15">
        <f>+IF($B$5-CB$6&lt;365/12,CB68,IF($B$5-CB$6&lt;365*2/12,CB68*0.93,IF($B$5-CB$6&lt;365*3/12,CB68*0.86,IF($B$5-CB$6&lt;365*4/12,CB68*0.79,IF($B$5-CB$6&lt;365*5/12,CB68*0.72,IF($B$5-CB$6&lt;365*6/12,CB68*0.65,IF($B$5-CB$6&lt;365*7/12,CB68*0.58,IF($B$5-CB$6&lt;365*8/12,CB68*0.51,0))))))))+IF($B$5-CB$6&gt;365,0,IF($B$5-CB$6&gt;365*11/12,CB68*0.23,IF($B$5-CB$6&gt;365*10/12,CB68*0.3,IF($B$5-CB$6&gt;365*9/12,CB68*0.37,IF($B$5-CB$6&gt;365*8/12,CB68*0.44,0)))))</f>
        <v>0</v>
      </c>
      <c r="FF68" s="15">
        <f>+IF($B$5-CC$6&lt;365/12,CC68,IF($B$5-CC$6&lt;365*2/12,CC68*0.93,IF($B$5-CC$6&lt;365*3/12,CC68*0.86,IF($B$5-CC$6&lt;365*4/12,CC68*0.79,IF($B$5-CC$6&lt;365*5/12,CC68*0.72,IF($B$5-CC$6&lt;365*6/12,CC68*0.65,IF($B$5-CC$6&lt;365*7/12,CC68*0.58,IF($B$5-CC$6&lt;365*8/12,CC68*0.51,0))))))))+IF($B$5-CC$6&gt;365,0,IF($B$5-CC$6&gt;365*11/12,CC68*0.23,IF($B$5-CC$6&gt;365*10/12,CC68*0.3,IF($B$5-CC$6&gt;365*9/12,CC68*0.37,IF($B$5-CC$6&gt;365*8/12,CC68*0.44,0)))))</f>
        <v>0</v>
      </c>
      <c r="FG68" s="15">
        <f>+IF($B$5-CD$6&lt;365/12,CD68,IF($B$5-CD$6&lt;365*2/12,CD68*0.93,IF($B$5-CD$6&lt;365*3/12,CD68*0.86,IF($B$5-CD$6&lt;365*4/12,CD68*0.79,IF($B$5-CD$6&lt;365*5/12,CD68*0.72,IF($B$5-CD$6&lt;365*6/12,CD68*0.65,IF($B$5-CD$6&lt;365*7/12,CD68*0.58,IF($B$5-CD$6&lt;365*8/12,CD68*0.51,0))))))))+IF($B$5-CD$6&gt;365,0,IF($B$5-CD$6&gt;365*11/12,CD68*0.23,IF($B$5-CD$6&gt;365*10/12,CD68*0.3,IF($B$5-CD$6&gt;365*9/12,CD68*0.37,IF($B$5-CD$6&gt;365*8/12,CD68*0.44,0)))))</f>
        <v>0</v>
      </c>
      <c r="FH68" s="15">
        <f>+IF($B$5-CE$6&lt;365/12,CE68,IF($B$5-CE$6&lt;365*2/12,CE68*0.93,IF($B$5-CE$6&lt;365*3/12,CE68*0.86,IF($B$5-CE$6&lt;365*4/12,CE68*0.79,IF($B$5-CE$6&lt;365*5/12,CE68*0.72,IF($B$5-CE$6&lt;365*6/12,CE68*0.65,IF($B$5-CE$6&lt;365*7/12,CE68*0.58,IF($B$5-CE$6&lt;365*8/12,CE68*0.51,0))))))))+IF($B$5-CE$6&gt;365,0,IF($B$5-CE$6&gt;365*11/12,CE68*0.23,IF($B$5-CE$6&gt;365*10/12,CE68*0.3,IF($B$5-CE$6&gt;365*9/12,CE68*0.37,IF($B$5-CE$6&gt;365*8/12,CE68*0.44,0)))))</f>
        <v>0</v>
      </c>
      <c r="FI68" s="15">
        <f>+IF($B$5-CF$7&lt;365/12,CF69,IF($B$5-CF$7&lt;365*2/12,CF69*0.93,IF($B$5-CF$7&lt;365*3/12,CF69*0.86,IF($B$5-CF$7&lt;365*4/12,CF69*0.79,IF($B$5-CF$7&lt;365*5/12,CF69*0.72,IF($B$5-CF$7&lt;365*6/12,CF69*0.65,IF($B$5-CF$7&lt;365*7/12,CF69*0.58,IF($B$5-CF$7&lt;365*8/12,CF69*0.51,0))))))))+IF($B$5-CF$7&gt;365,0,IF($B$5-CF$7&gt;365*11/12,CF69*0.23,IF($B$5-CF$7&gt;365*10/12,CF69*0.3,IF($B$5-CF$7&gt;365*9/12,CF69*0.37,IF($B$5-CF$7&gt;365*8/12,CF69*0.44,0)))))</f>
        <v>0</v>
      </c>
      <c r="FJ68" s="17">
        <f>SUM(CH68:FI68)</f>
        <v>50.825000000000003</v>
      </c>
      <c r="FK68" s="26">
        <f>+CG68</f>
        <v>2</v>
      </c>
      <c r="FL68" s="18" t="str">
        <f t="shared" si="15"/>
        <v>Luis Angulo</v>
      </c>
      <c r="FM68" s="9" t="str">
        <f t="shared" si="16"/>
        <v>MCC</v>
      </c>
      <c r="FN68" s="14">
        <f t="shared" si="17"/>
        <v>62</v>
      </c>
      <c r="FO68" s="11">
        <v>62</v>
      </c>
      <c r="FP68" s="36">
        <f t="shared" si="13"/>
        <v>25.412500000000001</v>
      </c>
    </row>
    <row r="69" spans="2:172" ht="13.5" customHeight="1" x14ac:dyDescent="0.2">
      <c r="B69" s="14">
        <f t="shared" si="14"/>
        <v>63</v>
      </c>
      <c r="C69" s="13" t="s">
        <v>123</v>
      </c>
      <c r="D69" s="13" t="s">
        <v>7</v>
      </c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48"/>
      <c r="AA69" s="24"/>
      <c r="AB69" s="24"/>
      <c r="AC69" s="24"/>
      <c r="AD69" s="24"/>
      <c r="AE69" s="24">
        <v>10</v>
      </c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>
        <v>2.5</v>
      </c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>
        <v>55</v>
      </c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6">
        <f>COUNT(D69:CF69)</f>
        <v>3</v>
      </c>
      <c r="CH69" s="8">
        <f>+IF($B$5-E$6&lt;365/12,E69,IF($B$5-E$6&lt;365*2/12,E69*0.93,IF($B$5-E$6&lt;365*3/12,E69*0.86,IF($B$5-E$6&lt;365*4/12,E69*0.79,IF($B$5-E$6&lt;365*5/12,E69*0.72,IF($B$5-E$6&lt;365*6/12,E69*0.65,IF($B$5-E$6&lt;365*7/12,E69*0.58,IF($B$5-E$6&lt;365*8/12,E69*0.51,0))))))))+IF($B$5-E$6&gt;365,0,IF($B$5-E$6&gt;365*11/12,E69*0.23,IF($B$5-E$6&gt;365*10/12,E69*0.3,IF($B$5-E$6&gt;365*9/12,E69*0.37,IF($B$5-E$6&gt;365*8/12,E69*0.44,0)))))</f>
        <v>0</v>
      </c>
      <c r="CI69" s="8">
        <f>+IF($B$5-F$6&lt;365/12,F69,IF($B$5-F$6&lt;365*2/12,F69*0.93,IF($B$5-F$6&lt;365*3/12,F69*0.86,IF($B$5-F$6&lt;365*4/12,F69*0.79,IF($B$5-F$6&lt;365*5/12,F69*0.72,IF($B$5-F$6&lt;365*6/12,F69*0.65,IF($B$5-F$6&lt;365*7/12,F69*0.58,IF($B$5-F$6&lt;365*8/12,F69*0.51,0))))))))+IF($B$5-F$6&gt;365,0,IF($B$5-F$6&gt;365*11/12,F69*0.23,IF($B$5-F$6&gt;365*10/12,F69*0.3,IF($B$5-F$6&gt;365*9/12,F69*0.37,IF($B$5-F$6&gt;365*8/12,F69*0.44,0)))))</f>
        <v>0</v>
      </c>
      <c r="CJ69" s="8">
        <f>+IF($B$5-G$6&lt;365/12,G69,IF($B$5-G$6&lt;365*2/12,G69*0.93,IF($B$5-G$6&lt;365*3/12,G69*0.86,IF($B$5-G$6&lt;365*4/12,G69*0.79,IF($B$5-G$6&lt;365*5/12,G69*0.72,IF($B$5-G$6&lt;365*6/12,G69*0.65,IF($B$5-G$6&lt;365*7/12,G69*0.58,IF($B$5-G$6&lt;365*8/12,G69*0.51,0))))))))+IF($B$5-G$6&gt;365,0,IF($B$5-G$6&gt;365*11/12,G69*0.23,IF($B$5-G$6&gt;365*10/12,G69*0.3,IF($B$5-G$6&gt;365*9/12,G69*0.37,IF($B$5-G$6&gt;365*8/12,G69*0.44,0)))))</f>
        <v>0</v>
      </c>
      <c r="CK69" s="8">
        <f>+IF($B$5-H$6&lt;365/12,H69,IF($B$5-H$6&lt;365*2/12,H69*0.93,IF($B$5-H$6&lt;365*3/12,H69*0.86,IF($B$5-H$6&lt;365*4/12,H69*0.79,IF($B$5-H$6&lt;365*5/12,H69*0.72,IF($B$5-H$6&lt;365*6/12,H69*0.65,IF($B$5-H$6&lt;365*7/12,H69*0.58,IF($B$5-H$6&lt;365*8/12,H69*0.51,0))))))))+IF($B$5-H$6&gt;365,0,IF($B$5-H$6&gt;365*11/12,H69*0.23,IF($B$5-H$6&gt;365*10/12,H69*0.3,IF($B$5-H$6&gt;365*9/12,H69*0.37,IF($B$5-H$6&gt;365*8/12,H69*0.44,0)))))</f>
        <v>0</v>
      </c>
      <c r="CL69" s="8">
        <f>+IF($B$5-I$6&lt;365/12,I69,IF($B$5-I$6&lt;365*2/12,I69*0.93,IF($B$5-I$6&lt;365*3/12,I69*0.86,IF($B$5-I$6&lt;365*4/12,I69*0.79,IF($B$5-I$6&lt;365*5/12,I69*0.72,IF($B$5-I$6&lt;365*6/12,I69*0.65,IF($B$5-I$6&lt;365*7/12,I69*0.58,IF($B$5-I$6&lt;365*8/12,I69*0.51,0))))))))+IF($B$5-I$6&gt;365,0,IF($B$5-I$6&gt;365*11/12,I69*0.23,IF($B$5-I$6&gt;365*10/12,I69*0.3,IF($B$5-I$6&gt;365*9/12,I69*0.37,IF($B$5-I$6&gt;365*8/12,I69*0.44,0)))))</f>
        <v>0</v>
      </c>
      <c r="CM69" s="8">
        <f>+IF($B$5-J$6&lt;365/12,J69,IF($B$5-J$6&lt;365*2/12,J69*0.93,IF($B$5-J$6&lt;365*3/12,J69*0.86,IF($B$5-J$6&lt;365*4/12,J69*0.79,IF($B$5-J$6&lt;365*5/12,J69*0.72,IF($B$5-J$6&lt;365*6/12,J69*0.65,IF($B$5-J$6&lt;365*7/12,J69*0.58,IF($B$5-J$6&lt;365*8/12,J69*0.51,0))))))))+IF($B$5-J$6&gt;365,0,IF($B$5-J$6&gt;365*11/12,J69*0.23,IF($B$5-J$6&gt;365*10/12,J69*0.3,IF($B$5-J$6&gt;365*9/12,J69*0.37,IF($B$5-J$6&gt;365*8/12,J69*0.44,0)))))</f>
        <v>0</v>
      </c>
      <c r="CN69" s="8">
        <f>+IF($B$5-K$6&lt;365/12,K69,IF($B$5-K$6&lt;365*2/12,K69*0.93,IF($B$5-K$6&lt;365*3/12,K69*0.86,IF($B$5-K$6&lt;365*4/12,K69*0.79,IF($B$5-K$6&lt;365*5/12,K69*0.72,IF($B$5-K$6&lt;365*6/12,K69*0.65,IF($B$5-K$6&lt;365*7/12,K69*0.58,IF($B$5-K$6&lt;365*8/12,K69*0.51,0))))))))+IF($B$5-K$6&gt;365,0,IF($B$5-K$6&gt;365*11/12,K69*0.23,IF($B$5-K$6&gt;365*10/12,K69*0.3,IF($B$5-K$6&gt;365*9/12,K69*0.37,IF($B$5-K$6&gt;365*8/12,K69*0.44,0)))))</f>
        <v>0</v>
      </c>
      <c r="CO69" s="8">
        <f>+IF($B$5-L$6&lt;365/12,L69,IF($B$5-L$6&lt;365*2/12,L69*0.93,IF($B$5-L$6&lt;365*3/12,L69*0.86,IF($B$5-L$6&lt;365*4/12,L69*0.79,IF($B$5-L$6&lt;365*5/12,L69*0.72,IF($B$5-L$6&lt;365*6/12,L69*0.65,IF($B$5-L$6&lt;365*7/12,L69*0.58,IF($B$5-L$6&lt;365*8/12,L69*0.51,0))))))))+IF($B$5-L$6&gt;365,0,IF($B$5-L$6&gt;365*11/12,L69*0.23,IF($B$5-L$6&gt;365*10/12,L69*0.3,IF($B$5-L$6&gt;365*9/12,L69*0.37,IF($B$5-L$6&gt;365*8/12,L69*0.44,0)))))</f>
        <v>0</v>
      </c>
      <c r="CP69" s="8">
        <f>+IF($B$5-M$6&lt;365/12,M69,IF($B$5-M$6&lt;365*2/12,M69*0.93,IF($B$5-M$6&lt;365*3/12,M69*0.86,IF($B$5-M$6&lt;365*4/12,M69*0.79,IF($B$5-M$6&lt;365*5/12,M69*0.72,IF($B$5-M$6&lt;365*6/12,M69*0.65,IF($B$5-M$6&lt;365*7/12,M69*0.58,IF($B$5-M$6&lt;365*8/12,M69*0.51,0))))))))+IF($B$5-M$6&gt;365,0,IF($B$5-M$6&gt;365*11/12,M69*0.23,IF($B$5-M$6&gt;365*10/12,M69*0.3,IF($B$5-M$6&gt;365*9/12,M69*0.37,IF($B$5-M$6&gt;365*8/12,M69*0.44,0)))))</f>
        <v>0</v>
      </c>
      <c r="CQ69" s="8">
        <f>+IF($B$5-N$6&lt;365/12,N69,IF($B$5-N$6&lt;365*2/12,N69*0.93,IF($B$5-N$6&lt;365*3/12,N69*0.86,IF($B$5-N$6&lt;365*4/12,N69*0.79,IF($B$5-N$6&lt;365*5/12,N69*0.72,IF($B$5-N$6&lt;365*6/12,N69*0.65,IF($B$5-N$6&lt;365*7/12,N69*0.58,IF($B$5-N$6&lt;365*8/12,N69*0.51,0))))))))+IF($B$5-N$6&gt;365,0,IF($B$5-N$6&gt;365*11/12,N69*0.23,IF($B$5-N$6&gt;365*10/12,N69*0.3,IF($B$5-N$6&gt;365*9/12,N69*0.37,IF($B$5-N$6&gt;365*8/12,N69*0.44,0)))))</f>
        <v>0</v>
      </c>
      <c r="CR69" s="8">
        <f>+IF($B$5-O$6&lt;365/12,O69,IF($B$5-O$6&lt;365*2/12,O69*0.93,IF($B$5-O$6&lt;365*3/12,O69*0.86,IF($B$5-O$6&lt;365*4/12,O69*0.79,IF($B$5-O$6&lt;365*5/12,O69*0.72,IF($B$5-O$6&lt;365*6/12,O69*0.65,IF($B$5-O$6&lt;365*7/12,O69*0.58,IF($B$5-O$6&lt;365*8/12,O69*0.51,0))))))))+IF($B$5-O$6&gt;365,0,IF($B$5-O$6&gt;365*11/12,O69*0.23,IF($B$5-O$6&gt;365*10/12,O69*0.3,IF($B$5-O$6&gt;365*9/12,O69*0.37,IF($B$5-O$6&gt;365*8/12,O69*0.44,0)))))</f>
        <v>0</v>
      </c>
      <c r="CS69" s="8">
        <f>+IF($B$5-P$6&lt;365/12,P69,IF($B$5-P$6&lt;365*2/12,P69*0.93,IF($B$5-P$6&lt;365*3/12,P69*0.86,IF($B$5-P$6&lt;365*4/12,P69*0.79,IF($B$5-P$6&lt;365*5/12,P69*0.72,IF($B$5-P$6&lt;365*6/12,P69*0.65,IF($B$5-P$6&lt;365*7/12,P69*0.58,IF($B$5-P$6&lt;365*8/12,P69*0.51,0))))))))+IF($B$5-P$6&gt;365,0,IF($B$5-P$6&gt;365*11/12,P69*0.23,IF($B$5-P$6&gt;365*10/12,P69*0.3,IF($B$5-P$6&gt;365*9/12,P69*0.37,IF($B$5-P$6&gt;365*8/12,P69*0.44,0)))))</f>
        <v>0</v>
      </c>
      <c r="CT69" s="8">
        <f>+IF($B$5-Q$6&lt;365/12,Q69,IF($B$5-Q$6&lt;365*2/12,Q69*0.93,IF($B$5-Q$6&lt;365*3/12,Q69*0.86,IF($B$5-Q$6&lt;365*4/12,Q69*0.79,IF($B$5-Q$6&lt;365*5/12,Q69*0.72,IF($B$5-Q$6&lt;365*6/12,Q69*0.65,IF($B$5-Q$6&lt;365*7/12,Q69*0.58,IF($B$5-Q$6&lt;365*8/12,Q69*0.51,0))))))))+IF($B$5-Q$6&gt;365,0,IF($B$5-Q$6&gt;365*11/12,Q69*0.23,IF($B$5-Q$6&gt;365*10/12,Q69*0.3,IF($B$5-Q$6&gt;365*9/12,Q69*0.37,IF($B$5-Q$6&gt;365*8/12,Q69*0.44,0)))))</f>
        <v>0</v>
      </c>
      <c r="CU69" s="8">
        <f>+IF($B$5-R$6&lt;365/12,R69,IF($B$5-R$6&lt;365*2/12,R69*0.93,IF($B$5-R$6&lt;365*3/12,R69*0.86,IF($B$5-R$6&lt;365*4/12,R69*0.79,IF($B$5-R$6&lt;365*5/12,R69*0.72,IF($B$5-R$6&lt;365*6/12,R69*0.65,IF($B$5-R$6&lt;365*7/12,R69*0.58,IF($B$5-R$6&lt;365*8/12,R69*0.51,0))))))))+IF($B$5-R$6&gt;365,0,IF($B$5-R$6&gt;365*11/12,R69*0.23,IF($B$5-R$6&gt;365*10/12,R69*0.3,IF($B$5-R$6&gt;365*9/12,R69*0.37,IF($B$5-R$6&gt;365*8/12,R69*0.44,0)))))</f>
        <v>0</v>
      </c>
      <c r="CV69" s="8">
        <f>+IF($B$5-S$6&lt;365/12,S69,IF($B$5-S$6&lt;365*2/12,S69*0.93,IF($B$5-S$6&lt;365*3/12,S69*0.86,IF($B$5-S$6&lt;365*4/12,S69*0.79,IF($B$5-S$6&lt;365*5/12,S69*0.72,IF($B$5-S$6&lt;365*6/12,S69*0.65,IF($B$5-S$6&lt;365*7/12,S69*0.58,IF($B$5-S$6&lt;365*8/12,S69*0.51,0))))))))+IF($B$5-S$6&gt;365,0,IF($B$5-S$6&gt;365*11/12,S69*0.23,IF($B$5-S$6&gt;365*10/12,S69*0.3,IF($B$5-S$6&gt;365*9/12,S69*0.37,IF($B$5-S$6&gt;365*8/12,S69*0.44,0)))))</f>
        <v>0</v>
      </c>
      <c r="CW69" s="8">
        <f>+IF($B$5-T$6&lt;365/12,T69,IF($B$5-T$6&lt;365*2/12,T69*0.93,IF($B$5-T$6&lt;365*3/12,T69*0.86,IF($B$5-T$6&lt;365*4/12,T69*0.79,IF($B$5-T$6&lt;365*5/12,T69*0.72,IF($B$5-T$6&lt;365*6/12,T69*0.65,IF($B$5-T$6&lt;365*7/12,T69*0.58,IF($B$5-T$6&lt;365*8/12,T69*0.51,0))))))))+IF($B$5-T$6&gt;365,0,IF($B$5-T$6&gt;365*11/12,T69*0.23,IF($B$5-T$6&gt;365*10/12,T69*0.3,IF($B$5-T$6&gt;365*9/12,T69*0.37,IF($B$5-T$6&gt;365*8/12,T69*0.44,0)))))</f>
        <v>0</v>
      </c>
      <c r="CX69" s="8">
        <f>+IF($B$5-U$6&lt;365/12,U69,IF($B$5-U$6&lt;365*2/12,U69*0.93,IF($B$5-U$6&lt;365*3/12,U69*0.86,IF($B$5-U$6&lt;365*4/12,U69*0.79,IF($B$5-U$6&lt;365*5/12,U69*0.72,IF($B$5-U$6&lt;365*6/12,U69*0.65,IF($B$5-U$6&lt;365*7/12,U69*0.58,IF($B$5-U$6&lt;365*8/12,U69*0.51,0))))))))+IF($B$5-U$6&gt;365,0,IF($B$5-U$6&gt;365*11/12,U69*0.23,IF($B$5-U$6&gt;365*10/12,U69*0.3,IF($B$5-U$6&gt;365*9/12,U69*0.37,IF($B$5-U$6&gt;365*8/12,U69*0.44,0)))))</f>
        <v>0</v>
      </c>
      <c r="CY69" s="8">
        <f>+IF($B$5-V$6&lt;365/12,V69,IF($B$5-V$6&lt;365*2/12,V69*0.93,IF($B$5-V$6&lt;365*3/12,V69*0.86,IF($B$5-V$6&lt;365*4/12,V69*0.79,IF($B$5-V$6&lt;365*5/12,V69*0.72,IF($B$5-V$6&lt;365*6/12,V69*0.65,IF($B$5-V$6&lt;365*7/12,V69*0.58,IF($B$5-V$6&lt;365*8/12,V69*0.51,0))))))))+IF($B$5-V$6&gt;365,0,IF($B$5-V$6&gt;365*11/12,V69*0.23,IF($B$5-V$6&gt;365*10/12,V69*0.3,IF($B$5-V$6&gt;365*9/12,V69*0.37,IF($B$5-V$6&gt;365*8/12,V69*0.44,0)))))</f>
        <v>0</v>
      </c>
      <c r="CZ69" s="8">
        <f>+IF($B$5-W$6&lt;365/12,W69,IF($B$5-W$6&lt;365*2/12,W69*0.93,IF($B$5-W$6&lt;365*3/12,W69*0.86,IF($B$5-W$6&lt;365*4/12,W69*0.79,IF($B$5-W$6&lt;365*5/12,W69*0.72,IF($B$5-W$6&lt;365*6/12,W69*0.65,IF($B$5-W$6&lt;365*7/12,W69*0.58,IF($B$5-W$6&lt;365*8/12,W69*0.51,0))))))))+IF($B$5-W$6&gt;365,0,IF($B$5-W$6&gt;365*11/12,W69*0.23,IF($B$5-W$6&gt;365*10/12,W69*0.3,IF($B$5-W$6&gt;365*9/12,W69*0.37,IF($B$5-W$6&gt;365*8/12,W69*0.44,0)))))</f>
        <v>0</v>
      </c>
      <c r="DA69" s="8">
        <f>+IF($B$5-X$6&lt;365/12,X69,IF($B$5-X$6&lt;365*2/12,X69*0.93,IF($B$5-X$6&lt;365*3/12,X69*0.86,IF($B$5-X$6&lt;365*4/12,X69*0.79,IF($B$5-X$6&lt;365*5/12,X69*0.72,IF($B$5-X$6&lt;365*6/12,X69*0.65,IF($B$5-X$6&lt;365*7/12,X69*0.58,IF($B$5-X$6&lt;365*8/12,X69*0.51,0))))))))+IF($B$5-X$6&gt;365,0,IF($B$5-X$6&gt;365*11/12,X69*0.23,IF($B$5-X$6&gt;365*10/12,X69*0.3,IF($B$5-X$6&gt;365*9/12,X69*0.37,IF($B$5-X$6&gt;365*8/12,X69*0.44,0)))))</f>
        <v>0</v>
      </c>
      <c r="DB69" s="8">
        <f>+IF($B$5-Y$6&lt;365/12,Y69,IF($B$5-Y$6&lt;365*2/12,Y69*0.93,IF($B$5-Y$6&lt;365*3/12,Y69*0.86,IF($B$5-Y$6&lt;365*4/12,Y69*0.79,IF($B$5-Y$6&lt;365*5/12,Y69*0.72,IF($B$5-Y$6&lt;365*6/12,Y69*0.65,IF($B$5-Y$6&lt;365*7/12,Y69*0.58,IF($B$5-Y$6&lt;365*8/12,Y69*0.51,0))))))))+IF($B$5-Y$6&gt;365,0,IF($B$5-Y$6&gt;365*11/12,Y69*0.23,IF($B$5-Y$6&gt;365*10/12,Y69*0.3,IF($B$5-Y$6&gt;365*9/12,Y69*0.37,IF($B$5-Y$6&gt;365*8/12,Y69*0.44,0)))))</f>
        <v>0</v>
      </c>
      <c r="DC69" s="8">
        <f>+IF($B$5-Z$6&lt;365/12,Z69,IF($B$5-Z$6&lt;365*2/12,Z69*0.93,IF($B$5-Z$6&lt;365*3/12,Z69*0.86,IF($B$5-Z$6&lt;365*4/12,Z69*0.79,IF($B$5-Z$6&lt;365*5/12,Z69*0.72,IF($B$5-Z$6&lt;365*6/12,Z69*0.65,IF($B$5-Z$6&lt;365*7/12,Z69*0.58,IF($B$5-Z$6&lt;365*8/12,Z69*0.51,0))))))))+IF($B$5-Z$6&gt;365,0,IF($B$5-Z$6&gt;365*11/12,Z69*0.23,IF($B$5-Z$6&gt;365*10/12,Z69*0.3,IF($B$5-Z$6&gt;365*9/12,Z69*0.37,IF($B$5-Z$6&gt;365*8/12,Z69*0.44,0)))))</f>
        <v>0</v>
      </c>
      <c r="DD69" s="8">
        <f>+IF($B$5-AA$6&lt;365/12,AA69,IF($B$5-AA$6&lt;365*2/12,AA69*0.93,IF($B$5-AA$6&lt;365*3/12,AA69*0.86,IF($B$5-AA$6&lt;365*4/12,AA69*0.79,IF($B$5-AA$6&lt;365*5/12,AA69*0.72,IF($B$5-AA$6&lt;365*6/12,AA69*0.65,IF($B$5-AA$6&lt;365*7/12,AA69*0.58,IF($B$5-AA$6&lt;365*8/12,AA69*0.51,0))))))))+IF($B$5-AA$6&gt;365,0,IF($B$5-AA$6&gt;365*11/12,AA69*0.23,IF($B$5-AA$6&gt;365*10/12,AA69*0.3,IF($B$5-AA$6&gt;365*9/12,AA69*0.37,IF($B$5-AA$6&gt;365*8/12,AA69*0.44,0)))))</f>
        <v>0</v>
      </c>
      <c r="DE69" s="8">
        <f>+IF($B$5-AB$6&lt;365/12,AB69,IF($B$5-AB$6&lt;365*2/12,AB69*0.93,IF($B$5-AB$6&lt;365*3/12,AB69*0.86,IF($B$5-AB$6&lt;365*4/12,AB69*0.79,IF($B$5-AB$6&lt;365*5/12,AB69*0.72,IF($B$5-AB$6&lt;365*6/12,AB69*0.65,IF($B$5-AB$6&lt;365*7/12,AB69*0.58,IF($B$5-AB$6&lt;365*8/12,AB69*0.51,0))))))))+IF($B$5-AB$6&gt;365,0,IF($B$5-AB$6&gt;365*11/12,AB69*0.23,IF($B$5-AB$6&gt;365*10/12,AB69*0.3,IF($B$5-AB$6&gt;365*9/12,AB69*0.37,IF($B$5-AB$6&gt;365*8/12,AB69*0.44,0)))))</f>
        <v>0</v>
      </c>
      <c r="DF69" s="8">
        <f>+IF($B$5-AC$6&lt;365/12,AC69,IF($B$5-AC$6&lt;365*2/12,AC69*0.93,IF($B$5-AC$6&lt;365*3/12,AC69*0.86,IF($B$5-AC$6&lt;365*4/12,AC69*0.79,IF($B$5-AC$6&lt;365*5/12,AC69*0.72,IF($B$5-AC$6&lt;365*6/12,AC69*0.65,IF($B$5-AC$6&lt;365*7/12,AC69*0.58,IF($B$5-AC$6&lt;365*8/12,AC69*0.51,0))))))))+IF($B$5-AC$6&gt;365,0,IF($B$5-AC$6&gt;365*11/12,AC69*0.23,IF($B$5-AC$6&gt;365*10/12,AC69*0.3,IF($B$5-AC$6&gt;365*9/12,AC69*0.37,IF($B$5-AC$6&gt;365*8/12,AC69*0.44,0)))))</f>
        <v>0</v>
      </c>
      <c r="DG69" s="8">
        <f>+IF($B$5-AD$6&lt;365/12,AD69,IF($B$5-AD$6&lt;365*2/12,AD69*0.93,IF($B$5-AD$6&lt;365*3/12,AD69*0.86,IF($B$5-AD$6&lt;365*4/12,AD69*0.79,IF($B$5-AD$6&lt;365*5/12,AD69*0.72,IF($B$5-AD$6&lt;365*6/12,AD69*0.65,IF($B$5-AD$6&lt;365*7/12,AD69*0.58,IF($B$5-AD$6&lt;365*8/12,AD69*0.51,0))))))))+IF($B$5-AD$6&gt;365,0,IF($B$5-AD$6&gt;365*11/12,AD69*0.23,IF($B$5-AD$6&gt;365*10/12,AD69*0.3,IF($B$5-AD$6&gt;365*9/12,AD69*0.37,IF($B$5-AD$6&gt;365*8/12,AD69*0.44,0)))))</f>
        <v>0</v>
      </c>
      <c r="DH69" s="8">
        <f>+IF($B$5-AE$6&lt;365/12,AE69,IF($B$5-AE$6&lt;365*2/12,AE69*0.93,IF($B$5-AE$6&lt;365*3/12,AE69*0.86,IF($B$5-AE$6&lt;365*4/12,AE69*0.79,IF($B$5-AE$6&lt;365*5/12,AE69*0.72,IF($B$5-AE$6&lt;365*6/12,AE69*0.65,IF($B$5-AE$6&lt;365*7/12,AE69*0.58,IF($B$5-AE$6&lt;365*8/12,AE69*0.51,0))))))))+IF($B$5-AE$6&gt;365,0,IF($B$5-AE$6&gt;365*11/12,AE69*0.23,IF($B$5-AE$6&gt;365*10/12,AE69*0.3,IF($B$5-AE$6&gt;365*9/12,AE69*0.37,IF($B$5-AE$6&gt;365*8/12,AE69*0.44,0)))))</f>
        <v>5.0999999999999996</v>
      </c>
      <c r="DI69" s="8">
        <f>+IF($B$5-AF$6&lt;365/12,AF69,IF($B$5-AF$6&lt;365*2/12,AF69*0.93,IF($B$5-AF$6&lt;365*3/12,AF69*0.86,IF($B$5-AF$6&lt;365*4/12,AF69*0.79,IF($B$5-AF$6&lt;365*5/12,AF69*0.72,IF($B$5-AF$6&lt;365*6/12,AF69*0.65,IF($B$5-AF$6&lt;365*7/12,AF69*0.58,IF($B$5-AF$6&lt;365*8/12,AF69*0.51,0))))))))+IF($B$5-AF$6&gt;365,0,IF($B$5-AF$6&gt;365*11/12,AF69*0.23,IF($B$5-AF$6&gt;365*10/12,AF69*0.3,IF($B$5-AF$6&gt;365*9/12,AF69*0.37,IF($B$5-AF$6&gt;365*8/12,AF69*0.44,0)))))</f>
        <v>0</v>
      </c>
      <c r="DJ69" s="8">
        <f>+IF($B$5-AG$6&lt;365/12,AG69,IF($B$5-AG$6&lt;365*2/12,AG69*0.93,IF($B$5-AG$6&lt;365*3/12,AG69*0.86,IF($B$5-AG$6&lt;365*4/12,AG69*0.79,IF($B$5-AG$6&lt;365*5/12,AG69*0.72,IF($B$5-AG$6&lt;365*6/12,AG69*0.65,IF($B$5-AG$6&lt;365*7/12,AG69*0.58,IF($B$5-AG$6&lt;365*8/12,AG69*0.51,0))))))))+IF($B$5-AG$6&gt;365,0,IF($B$5-AG$6&gt;365*11/12,AG69*0.23,IF($B$5-AG$6&gt;365*10/12,AG69*0.3,IF($B$5-AG$6&gt;365*9/12,AG69*0.37,IF($B$5-AG$6&gt;365*8/12,AG69*0.44,0)))))</f>
        <v>0</v>
      </c>
      <c r="DK69" s="8">
        <f>+IF($B$5-AH$6&lt;365/12,AH69,IF($B$5-AH$6&lt;365*2/12,AH69*0.93,IF($B$5-AH$6&lt;365*3/12,AH69*0.86,IF($B$5-AH$6&lt;365*4/12,AH69*0.79,IF($B$5-AH$6&lt;365*5/12,AH69*0.72,IF($B$5-AH$6&lt;365*6/12,AH69*0.65,IF($B$5-AH$6&lt;365*7/12,AH69*0.58,IF($B$5-AH$6&lt;365*8/12,AH69*0.51,0))))))))+IF($B$5-AH$6&gt;365,0,IF($B$5-AH$6&gt;365*11/12,AH69*0.23,IF($B$5-AH$6&gt;365*10/12,AH69*0.3,IF($B$5-AH$6&gt;365*9/12,AH69*0.37,IF($B$5-AH$6&gt;365*8/12,AH69*0.44,0)))))</f>
        <v>0</v>
      </c>
      <c r="DL69" s="8">
        <f>+IF($B$5-AI$6&lt;365/12,AI69,IF($B$5-AI$6&lt;365*2/12,AI69*0.93,IF($B$5-AI$6&lt;365*3/12,AI69*0.86,IF($B$5-AI$6&lt;365*4/12,AI69*0.79,IF($B$5-AI$6&lt;365*5/12,AI69*0.72,IF($B$5-AI$6&lt;365*6/12,AI69*0.65,IF($B$5-AI$6&lt;365*7/12,AI69*0.58,IF($B$5-AI$6&lt;365*8/12,AI69*0.51,0))))))))+IF($B$5-AI$6&gt;365,0,IF($B$5-AI$6&gt;365*11/12,AI69*0.23,IF($B$5-AI$6&gt;365*10/12,AI69*0.3,IF($B$5-AI$6&gt;365*9/12,AI69*0.37,IF($B$5-AI$6&gt;365*8/12,AI69*0.44,0)))))</f>
        <v>0</v>
      </c>
      <c r="DM69" s="8">
        <f>+IF($B$5-AJ$6&lt;365/12,AJ69,IF($B$5-AJ$6&lt;365*2/12,AJ69*0.93,IF($B$5-AJ$6&lt;365*3/12,AJ69*0.86,IF($B$5-AJ$6&lt;365*4/12,AJ69*0.79,IF($B$5-AJ$6&lt;365*5/12,AJ69*0.72,IF($B$5-AJ$6&lt;365*6/12,AJ69*0.65,IF($B$5-AJ$6&lt;365*7/12,AJ69*0.58,IF($B$5-AJ$6&lt;365*8/12,AJ69*0.51,0))))))))+IF($B$5-AJ$6&gt;365,0,IF($B$5-AJ$6&gt;365*11/12,AJ69*0.23,IF($B$5-AJ$6&gt;365*10/12,AJ69*0.3,IF($B$5-AJ$6&gt;365*9/12,AJ69*0.37,IF($B$5-AJ$6&gt;365*8/12,AJ69*0.44,0)))))</f>
        <v>0</v>
      </c>
      <c r="DN69" s="8">
        <f>+IF($B$5-AK$6&lt;365/12,AK69,IF($B$5-AK$6&lt;365*2/12,AK69*0.93,IF($B$5-AK$6&lt;365*3/12,AK69*0.86,IF($B$5-AK$6&lt;365*4/12,AK69*0.79,IF($B$5-AK$6&lt;365*5/12,AK69*0.72,IF($B$5-AK$6&lt;365*6/12,AK69*0.65,IF($B$5-AK$6&lt;365*7/12,AK69*0.58,IF($B$5-AK$6&lt;365*8/12,AK69*0.51,0))))))))+IF($B$5-AK$6&gt;365,0,IF($B$5-AK$6&gt;365*11/12,AK69*0.23,IF($B$5-AK$6&gt;365*10/12,AK69*0.3,IF($B$5-AK$6&gt;365*9/12,AK69*0.37,IF($B$5-AK$6&gt;365*8/12,AK69*0.44,0)))))</f>
        <v>0</v>
      </c>
      <c r="DO69" s="8">
        <f>+IF($B$5-AL$6&lt;365/12,AL69,IF($B$5-AL$6&lt;365*2/12,AL69*0.93,IF($B$5-AL$6&lt;365*3/12,AL69*0.86,IF($B$5-AL$6&lt;365*4/12,AL69*0.79,IF($B$5-AL$6&lt;365*5/12,AL69*0.72,IF($B$5-AL$6&lt;365*6/12,AL69*0.65,IF($B$5-AL$6&lt;365*7/12,AL69*0.58,IF($B$5-AL$6&lt;365*8/12,AL69*0.51,0))))))))+IF($B$5-AL$6&gt;365,0,IF($B$5-AL$6&gt;365*11/12,AL69*0.23,IF($B$5-AL$6&gt;365*10/12,AL69*0.3,IF($B$5-AL$6&gt;365*9/12,AL69*0.37,IF($B$5-AL$6&gt;365*8/12,AL69*0.44,0)))))</f>
        <v>0</v>
      </c>
      <c r="DP69" s="8">
        <f>+IF($B$5-AM$6&lt;365/12,AM69,IF($B$5-AM$6&lt;365*2/12,AM69*0.93,IF($B$5-AM$6&lt;365*3/12,AM69*0.86,IF($B$5-AM$6&lt;365*4/12,AM69*0.79,IF($B$5-AM$6&lt;365*5/12,AM69*0.72,IF($B$5-AM$6&lt;365*6/12,AM69*0.65,IF($B$5-AM$6&lt;365*7/12,AM69*0.58,IF($B$5-AM$6&lt;365*8/12,AM69*0.51,0))))))))+IF($B$5-AM$6&gt;365,0,IF($B$5-AM$6&gt;365*11/12,AM69*0.23,IF($B$5-AM$6&gt;365*10/12,AM69*0.3,IF($B$5-AM$6&gt;365*9/12,AM69*0.37,IF($B$5-AM$6&gt;365*8/12,AM69*0.44,0)))))</f>
        <v>0</v>
      </c>
      <c r="DQ69" s="8">
        <f>+IF($B$5-AN$6&lt;365/12,AN69,IF($B$5-AN$6&lt;365*2/12,AN69*0.93,IF($B$5-AN$6&lt;365*3/12,AN69*0.86,IF($B$5-AN$6&lt;365*4/12,AN69*0.79,IF($B$5-AN$6&lt;365*5/12,AN69*0.72,IF($B$5-AN$6&lt;365*6/12,AN69*0.65,IF($B$5-AN$6&lt;365*7/12,AN69*0.58,IF($B$5-AN$6&lt;365*8/12,AN69*0.51,0))))))))+IF($B$5-AN$6&gt;365,0,IF($B$5-AN$6&gt;365*11/12,AN69*0.23,IF($B$5-AN$6&gt;365*10/12,AN69*0.3,IF($B$5-AN$6&gt;365*9/12,AN69*0.37,IF($B$5-AN$6&gt;365*8/12,AN69*0.44,0)))))</f>
        <v>0</v>
      </c>
      <c r="DR69" s="8">
        <f>+IF($B$5-AO$6&lt;365/12,AO69,IF($B$5-AO$6&lt;365*2/12,AO69*0.93,IF($B$5-AO$6&lt;365*3/12,AO69*0.86,IF($B$5-AO$6&lt;365*4/12,AO69*0.79,IF($B$5-AO$6&lt;365*5/12,AO69*0.72,IF($B$5-AO$6&lt;365*6/12,AO69*0.65,IF($B$5-AO$6&lt;365*7/12,AO69*0.58,IF($B$5-AO$6&lt;365*8/12,AO69*0.51,0))))))))+IF($B$5-AO$6&gt;365,0,IF($B$5-AO$6&gt;365*11/12,AO69*0.23,IF($B$5-AO$6&gt;365*10/12,AO69*0.3,IF($B$5-AO$6&gt;365*9/12,AO69*0.37,IF($B$5-AO$6&gt;365*8/12,AO69*0.44,0)))))</f>
        <v>0</v>
      </c>
      <c r="DS69" s="8">
        <f>+IF($B$5-AP$6&lt;365/12,AP69,IF($B$5-AP$6&lt;365*2/12,AP69*0.93,IF($B$5-AP$6&lt;365*3/12,AP69*0.86,IF($B$5-AP$6&lt;365*4/12,AP69*0.79,IF($B$5-AP$6&lt;365*5/12,AP69*0.72,IF($B$5-AP$6&lt;365*6/12,AP69*0.65,IF($B$5-AP$6&lt;365*7/12,AP69*0.58,IF($B$5-AP$6&lt;365*8/12,AP69*0.51,0))))))))+IF($B$5-AP$6&gt;365,0,IF($B$5-AP$6&gt;365*11/12,AP69*0.23,IF($B$5-AP$6&gt;365*10/12,AP69*0.3,IF($B$5-AP$6&gt;365*9/12,AP69*0.37,IF($B$5-AP$6&gt;365*8/12,AP69*0.44,0)))))</f>
        <v>0</v>
      </c>
      <c r="DT69" s="8">
        <f>+IF($B$5-AQ$6&lt;365/12,AQ69,IF($B$5-AQ$6&lt;365*2/12,AQ69*0.93,IF($B$5-AQ$6&lt;365*3/12,AQ69*0.86,IF($B$5-AQ$6&lt;365*4/12,AQ69*0.79,IF($B$5-AQ$6&lt;365*5/12,AQ69*0.72,IF($B$5-AQ$6&lt;365*6/12,AQ69*0.65,IF($B$5-AQ$6&lt;365*7/12,AQ69*0.58,IF($B$5-AQ$6&lt;365*8/12,AQ69*0.51,0))))))))+IF($B$5-AQ$6&gt;365,0,IF($B$5-AQ$6&gt;365*11/12,AQ69*0.23,IF($B$5-AQ$6&gt;365*10/12,AQ69*0.3,IF($B$5-AQ$6&gt;365*9/12,AQ69*0.37,IF($B$5-AQ$6&gt;365*8/12,AQ69*0.44,0)))))</f>
        <v>0</v>
      </c>
      <c r="DU69" s="8">
        <f>+IF($B$5-AR$6&lt;365/12,AR69,IF($B$5-AR$6&lt;365*2/12,AR69*0.93,IF($B$5-AR$6&lt;365*3/12,AR69*0.86,IF($B$5-AR$6&lt;365*4/12,AR69*0.79,IF($B$5-AR$6&lt;365*5/12,AR69*0.72,IF($B$5-AR$6&lt;365*6/12,AR69*0.65,IF($B$5-AR$6&lt;365*7/12,AR69*0.58,IF($B$5-AR$6&lt;365*8/12,AR69*0.51,0))))))))+IF($B$5-AR$6&gt;365,0,IF($B$5-AR$6&gt;365*11/12,AR69*0.23,IF($B$5-AR$6&gt;365*10/12,AR69*0.3,IF($B$5-AR$6&gt;365*9/12,AR69*0.37,IF($B$5-AR$6&gt;365*8/12,AR69*0.44,0)))))</f>
        <v>1.625</v>
      </c>
      <c r="DV69" s="8">
        <f>+IF($B$5-AS$6&lt;365/12,AS69,IF($B$5-AS$6&lt;365*2/12,AS69*0.93,IF($B$5-AS$6&lt;365*3/12,AS69*0.86,IF($B$5-AS$6&lt;365*4/12,AS69*0.79,IF($B$5-AS$6&lt;365*5/12,AS69*0.72,IF($B$5-AS$6&lt;365*6/12,AS69*0.65,IF($B$5-AS$6&lt;365*7/12,AS69*0.58,IF($B$5-AS$6&lt;365*8/12,AS69*0.51,0))))))))+IF($B$5-AS$6&gt;365,0,IF($B$5-AS$6&gt;365*11/12,AS69*0.23,IF($B$5-AS$6&gt;365*10/12,AS69*0.3,IF($B$5-AS$6&gt;365*9/12,AS69*0.37,IF($B$5-AS$6&gt;365*8/12,AS69*0.44,0)))))</f>
        <v>0</v>
      </c>
      <c r="DW69" s="8">
        <f>+IF($B$5-AT$6&lt;365/12,AT69,IF($B$5-AT$6&lt;365*2/12,AT69*0.93,IF($B$5-AT$6&lt;365*3/12,AT69*0.86,IF($B$5-AT$6&lt;365*4/12,AT69*0.79,IF($B$5-AT$6&lt;365*5/12,AT69*0.72,IF($B$5-AT$6&lt;365*6/12,AT69*0.65,IF($B$5-AT$6&lt;365*7/12,AT69*0.58,IF($B$5-AT$6&lt;365*8/12,AT69*0.51,0))))))))+IF($B$5-AT$6&gt;365,0,IF($B$5-AT$6&gt;365*11/12,AT69*0.23,IF($B$5-AT$6&gt;365*10/12,AT69*0.3,IF($B$5-AT$6&gt;365*9/12,AT69*0.37,IF($B$5-AT$6&gt;365*8/12,AT69*0.44,0)))))</f>
        <v>0</v>
      </c>
      <c r="DX69" s="8">
        <f>+IF($B$5-AU$6&lt;365/12,AU69,IF($B$5-AU$6&lt;365*2/12,AU69*0.93,IF($B$5-AU$6&lt;365*3/12,AU69*0.86,IF($B$5-AU$6&lt;365*4/12,AU69*0.79,IF($B$5-AU$6&lt;365*5/12,AU69*0.72,IF($B$5-AU$6&lt;365*6/12,AU69*0.65,IF($B$5-AU$6&lt;365*7/12,AU69*0.58,IF($B$5-AU$6&lt;365*8/12,AU69*0.51,0))))))))+IF($B$5-AU$6&gt;365,0,IF($B$5-AU$6&gt;365*11/12,AU69*0.23,IF($B$5-AU$6&gt;365*10/12,AU69*0.3,IF($B$5-AU$6&gt;365*9/12,AU69*0.37,IF($B$5-AU$6&gt;365*8/12,AU69*0.44,0)))))</f>
        <v>0</v>
      </c>
      <c r="DY69" s="8">
        <f>+IF($B$5-AV$6&lt;365/12,AV69,IF($B$5-AV$6&lt;365*2/12,AV69*0.93,IF($B$5-AV$6&lt;365*3/12,AV69*0.86,IF($B$5-AV$6&lt;365*4/12,AV69*0.79,IF($B$5-AV$6&lt;365*5/12,AV69*0.72,IF($B$5-AV$6&lt;365*6/12,AV69*0.65,IF($B$5-AV$6&lt;365*7/12,AV69*0.58,IF($B$5-AV$6&lt;365*8/12,AV69*0.51,0))))))))+IF($B$5-AV$6&gt;365,0,IF($B$5-AV$6&gt;365*11/12,AV69*0.23,IF($B$5-AV$6&gt;365*10/12,AV69*0.3,IF($B$5-AV$6&gt;365*9/12,AV69*0.37,IF($B$5-AV$6&gt;365*8/12,AV69*0.44,0)))))</f>
        <v>0</v>
      </c>
      <c r="DZ69" s="8">
        <f>+IF($B$5-AW$6&lt;365/12,AW69,IF($B$5-AW$6&lt;365*2/12,AW69*0.93,IF($B$5-AW$6&lt;365*3/12,AW69*0.86,IF($B$5-AW$6&lt;365*4/12,AW69*0.79,IF($B$5-AW$6&lt;365*5/12,AW69*0.72,IF($B$5-AW$6&lt;365*6/12,AW69*0.65,IF($B$5-AW$6&lt;365*7/12,AW69*0.58,IF($B$5-AW$6&lt;365*8/12,AW69*0.51,0))))))))+IF($B$5-AW$6&gt;365,0,IF($B$5-AW$6&gt;365*11/12,AW69*0.23,IF($B$5-AW$6&gt;365*10/12,AW69*0.3,IF($B$5-AW$6&gt;365*9/12,AW69*0.37,IF($B$5-AW$6&gt;365*8/12,AW69*0.44,0)))))</f>
        <v>0</v>
      </c>
      <c r="EA69" s="8">
        <f>+IF($B$5-AX$6&lt;365/12,AX69,IF($B$5-AX$6&lt;365*2/12,AX69*0.93,IF($B$5-AX$6&lt;365*3/12,AX69*0.86,IF($B$5-AX$6&lt;365*4/12,AX69*0.79,IF($B$5-AX$6&lt;365*5/12,AX69*0.72,IF($B$5-AX$6&lt;365*6/12,AX69*0.65,IF($B$5-AX$6&lt;365*7/12,AX69*0.58,IF($B$5-AX$6&lt;365*8/12,AX69*0.51,0))))))))+IF($B$5-AX$6&gt;365,0,IF($B$5-AX$6&gt;365*11/12,AX69*0.23,IF($B$5-AX$6&gt;365*10/12,AX69*0.3,IF($B$5-AX$6&gt;365*9/12,AX69*0.37,IF($B$5-AX$6&gt;365*8/12,AX69*0.44,0)))))</f>
        <v>0</v>
      </c>
      <c r="EB69" s="8">
        <f>+IF($B$5-AY$6&lt;365/12,AY69,IF($B$5-AY$6&lt;365*2/12,AY69*0.93,IF($B$5-AY$6&lt;365*3/12,AY69*0.86,IF($B$5-AY$6&lt;365*4/12,AY69*0.79,IF($B$5-AY$6&lt;365*5/12,AY69*0.72,IF($B$5-AY$6&lt;365*6/12,AY69*0.65,IF($B$5-AY$6&lt;365*7/12,AY69*0.58,IF($B$5-AY$6&lt;365*8/12,AY69*0.51,0))))))))+IF($B$5-AY$6&gt;365,0,IF($B$5-AY$6&gt;365*11/12,AY69*0.23,IF($B$5-AY$6&gt;365*10/12,AY69*0.3,IF($B$5-AY$6&gt;365*9/12,AY69*0.37,IF($B$5-AY$6&gt;365*8/12,AY69*0.44,0)))))</f>
        <v>0</v>
      </c>
      <c r="EC69" s="8">
        <f>+IF($B$5-AZ$6&lt;365/12,AZ69,IF($B$5-AZ$6&lt;365*2/12,AZ69*0.93,IF($B$5-AZ$6&lt;365*3/12,AZ69*0.86,IF($B$5-AZ$6&lt;365*4/12,AZ69*0.79,IF($B$5-AZ$6&lt;365*5/12,AZ69*0.72,IF($B$5-AZ$6&lt;365*6/12,AZ69*0.65,IF($B$5-AZ$6&lt;365*7/12,AZ69*0.58,IF($B$5-AZ$6&lt;365*8/12,AZ69*0.51,0))))))))+IF($B$5-AZ$6&gt;365,0,IF($B$5-AZ$6&gt;365*11/12,AZ69*0.23,IF($B$5-AZ$6&gt;365*10/12,AZ69*0.3,IF($B$5-AZ$6&gt;365*9/12,AZ69*0.37,IF($B$5-AZ$6&gt;365*8/12,AZ69*0.44,0)))))</f>
        <v>0</v>
      </c>
      <c r="ED69" s="8">
        <f>+IF($B$5-BA$6&lt;365/12,BA69,IF($B$5-BA$6&lt;365*2/12,BA69*0.93,IF($B$5-BA$6&lt;365*3/12,BA69*0.86,IF($B$5-BA$6&lt;365*4/12,BA69*0.79,IF($B$5-BA$6&lt;365*5/12,BA69*0.72,IF($B$5-BA$6&lt;365*6/12,BA69*0.65,IF($B$5-BA$6&lt;365*7/12,BA69*0.58,IF($B$5-BA$6&lt;365*8/12,BA69*0.51,0))))))))+IF($B$5-BA$6&gt;365,0,IF($B$5-BA$6&gt;365*11/12,BA69*0.23,IF($B$5-BA$6&gt;365*10/12,BA69*0.3,IF($B$5-BA$6&gt;365*9/12,BA69*0.37,IF($B$5-BA$6&gt;365*8/12,BA69*0.44,0)))))</f>
        <v>0</v>
      </c>
      <c r="EE69" s="8">
        <f>+IF($B$5-BB$6&lt;365/12,BB69,IF($B$5-BB$6&lt;365*2/12,BB69*0.93,IF($B$5-BB$6&lt;365*3/12,BB69*0.86,IF($B$5-BB$6&lt;365*4/12,BB69*0.79,IF($B$5-BB$6&lt;365*5/12,BB69*0.72,IF($B$5-BB$6&lt;365*6/12,BB69*0.65,IF($B$5-BB$6&lt;365*7/12,BB69*0.58,IF($B$5-BB$6&lt;365*8/12,BB69*0.51,0))))))))+IF($B$5-BB$6&gt;365,0,IF($B$5-BB$6&gt;365*11/12,BB69*0.23,IF($B$5-BB$6&gt;365*10/12,BB69*0.3,IF($B$5-BB$6&gt;365*9/12,BB69*0.37,IF($B$5-BB$6&gt;365*8/12,BB69*0.44,0)))))</f>
        <v>0</v>
      </c>
      <c r="EF69" s="8">
        <f>+IF($B$5-BC$6&lt;365/12,BC69,IF($B$5-BC$6&lt;365*2/12,BC69*0.93,IF($B$5-BC$6&lt;365*3/12,BC69*0.86,IF($B$5-BC$6&lt;365*4/12,BC69*0.79,IF($B$5-BC$6&lt;365*5/12,BC69*0.72,IF($B$5-BC$6&lt;365*6/12,BC69*0.65,IF($B$5-BC$6&lt;365*7/12,BC69*0.58,IF($B$5-BC$6&lt;365*8/12,BC69*0.51,0))))))))+IF($B$5-BC$6&gt;365,0,IF($B$5-BC$6&gt;365*11/12,BC69*0.23,IF($B$5-BC$6&gt;365*10/12,BC69*0.3,IF($B$5-BC$6&gt;365*9/12,BC69*0.37,IF($B$5-BC$6&gt;365*8/12,BC69*0.44,0)))))</f>
        <v>0</v>
      </c>
      <c r="EG69" s="8">
        <f>+IF($B$5-BD$6&lt;365/12,BD69,IF($B$5-BD$6&lt;365*2/12,BD69*0.93,IF($B$5-BD$6&lt;365*3/12,BD69*0.86,IF($B$5-BD$6&lt;365*4/12,BD69*0.79,IF($B$5-BD$6&lt;365*5/12,BD69*0.72,IF($B$5-BD$6&lt;365*6/12,BD69*0.65,IF($B$5-BD$6&lt;365*7/12,BD69*0.58,IF($B$5-BD$6&lt;365*8/12,BD69*0.51,0))))))))+IF($B$5-BD$6&gt;365,0,IF($B$5-BD$6&gt;365*11/12,BD69*0.23,IF($B$5-BD$6&gt;365*10/12,BD69*0.3,IF($B$5-BD$6&gt;365*9/12,BD69*0.37,IF($B$5-BD$6&gt;365*8/12,BD69*0.44,0)))))</f>
        <v>0</v>
      </c>
      <c r="EH69" s="8">
        <f>+IF($B$5-BE$6&lt;365/12,BE69,IF($B$5-BE$6&lt;365*2/12,BE69*0.93,IF($B$5-BE$6&lt;365*3/12,BE69*0.86,IF($B$5-BE$6&lt;365*4/12,BE69*0.79,IF($B$5-BE$6&lt;365*5/12,BE69*0.72,IF($B$5-BE$6&lt;365*6/12,BE69*0.65,IF($B$5-BE$6&lt;365*7/12,BE69*0.58,IF($B$5-BE$6&lt;365*8/12,BE69*0.51,0))))))))+IF($B$5-BE$6&gt;365,0,IF($B$5-BE$6&gt;365*11/12,BE69*0.23,IF($B$5-BE$6&gt;365*10/12,BE69*0.3,IF($B$5-BE$6&gt;365*9/12,BE69*0.37,IF($B$5-BE$6&gt;365*8/12,BE69*0.44,0)))))</f>
        <v>0</v>
      </c>
      <c r="EI69" s="8">
        <f>+IF($B$5-BF$6&lt;365/12,BF69,IF($B$5-BF$6&lt;365*2/12,BF69*0.93,IF($B$5-BF$6&lt;365*3/12,BF69*0.86,IF($B$5-BF$6&lt;365*4/12,BF69*0.79,IF($B$5-BF$6&lt;365*5/12,BF69*0.72,IF($B$5-BF$6&lt;365*6/12,BF69*0.65,IF($B$5-BF$6&lt;365*7/12,BF69*0.58,IF($B$5-BF$6&lt;365*8/12,BF69*0.51,0))))))))+IF($B$5-BF$6&gt;365,0,IF($B$5-BF$6&gt;365*11/12,BF69*0.23,IF($B$5-BF$6&gt;365*10/12,BF69*0.3,IF($B$5-BF$6&gt;365*9/12,BF69*0.37,IF($B$5-BF$6&gt;365*8/12,BF69*0.44,0)))))</f>
        <v>43.45</v>
      </c>
      <c r="EJ69" s="8">
        <f>+IF($B$5-BG$6&lt;365/12,BG69,IF($B$5-BG$6&lt;365*2/12,BG69*0.93,IF($B$5-BG$6&lt;365*3/12,BG69*0.86,IF($B$5-BG$6&lt;365*4/12,BG69*0.79,IF($B$5-BG$6&lt;365*5/12,BG69*0.72,IF($B$5-BG$6&lt;365*6/12,BG69*0.65,IF($B$5-BG$6&lt;365*7/12,BG69*0.58,IF($B$5-BG$6&lt;365*8/12,BG69*0.51,0))))))))+IF($B$5-BG$6&gt;365,0,IF($B$5-BG$6&gt;365*11/12,BG69*0.23,IF($B$5-BG$6&gt;365*10/12,BG69*0.3,IF($B$5-BG$6&gt;365*9/12,BG69*0.37,IF($B$5-BG$6&gt;365*8/12,BG69*0.44,0)))))</f>
        <v>0</v>
      </c>
      <c r="EK69" s="8">
        <f>+IF($B$5-BH$6&lt;365/12,BH69,IF($B$5-BH$6&lt;365*2/12,BH69*0.93,IF($B$5-BH$6&lt;365*3/12,BH69*0.86,IF($B$5-BH$6&lt;365*4/12,BH69*0.79,IF($B$5-BH$6&lt;365*5/12,BH69*0.72,IF($B$5-BH$6&lt;365*6/12,BH69*0.65,IF($B$5-BH$6&lt;365*7/12,BH69*0.58,IF($B$5-BH$6&lt;365*8/12,BH69*0.51,0))))))))+IF($B$5-BH$6&gt;365,0,IF($B$5-BH$6&gt;365*11/12,BH69*0.23,IF($B$5-BH$6&gt;365*10/12,BH69*0.3,IF($B$5-BH$6&gt;365*9/12,BH69*0.37,IF($B$5-BH$6&gt;365*8/12,BH69*0.44,0)))))</f>
        <v>0</v>
      </c>
      <c r="EL69" s="8">
        <f>+IF($B$5-BI$6&lt;365/12,BI69,IF($B$5-BI$6&lt;365*2/12,BI69*0.93,IF($B$5-BI$6&lt;365*3/12,BI69*0.86,IF($B$5-BI$6&lt;365*4/12,BI69*0.79,IF($B$5-BI$6&lt;365*5/12,BI69*0.72,IF($B$5-BI$6&lt;365*6/12,BI69*0.65,IF($B$5-BI$6&lt;365*7/12,BI69*0.58,IF($B$5-BI$6&lt;365*8/12,BI69*0.51,0))))))))+IF($B$5-BI$6&gt;365,0,IF($B$5-BI$6&gt;365*11/12,BI69*0.23,IF($B$5-BI$6&gt;365*10/12,BI69*0.3,IF($B$5-BI$6&gt;365*9/12,BI69*0.37,IF($B$5-BI$6&gt;365*8/12,BI69*0.44,0)))))</f>
        <v>0</v>
      </c>
      <c r="EM69" s="8">
        <f>+IF($B$5-BJ$6&lt;365/12,BJ69,IF($B$5-BJ$6&lt;365*2/12,BJ69*0.93,IF($B$5-BJ$6&lt;365*3/12,BJ69*0.86,IF($B$5-BJ$6&lt;365*4/12,BJ69*0.79,IF($B$5-BJ$6&lt;365*5/12,BJ69*0.72,IF($B$5-BJ$6&lt;365*6/12,BJ69*0.65,IF($B$5-BJ$6&lt;365*7/12,BJ69*0.58,IF($B$5-BJ$6&lt;365*8/12,BJ69*0.51,0))))))))+IF($B$5-BJ$6&gt;365,0,IF($B$5-BJ$6&gt;365*11/12,BJ69*0.23,IF($B$5-BJ$6&gt;365*10/12,BJ69*0.3,IF($B$5-BJ$6&gt;365*9/12,BJ69*0.37,IF($B$5-BJ$6&gt;365*8/12,BJ69*0.44,0)))))</f>
        <v>0</v>
      </c>
      <c r="EN69" s="8">
        <f>+IF($B$5-BK$6&lt;365/12,BK69,IF($B$5-BK$6&lt;365*2/12,BK69*0.93,IF($B$5-BK$6&lt;365*3/12,BK69*0.86,IF($B$5-BK$6&lt;365*4/12,BK69*0.79,IF($B$5-BK$6&lt;365*5/12,BK69*0.72,IF($B$5-BK$6&lt;365*6/12,BK69*0.65,IF($B$5-BK$6&lt;365*7/12,BK69*0.58,IF($B$5-BK$6&lt;365*8/12,BK69*0.51,0))))))))+IF($B$5-BK$6&gt;365,0,IF($B$5-BK$6&gt;365*11/12,BK69*0.23,IF($B$5-BK$6&gt;365*10/12,BK69*0.3,IF($B$5-BK$6&gt;365*9/12,BK69*0.37,IF($B$5-BK$6&gt;365*8/12,BK69*0.44,0)))))</f>
        <v>0</v>
      </c>
      <c r="EO69" s="8">
        <f>+IF($B$5-BL$6&lt;365/12,BL69,IF($B$5-BL$6&lt;365*2/12,BL69*0.93,IF($B$5-BL$6&lt;365*3/12,BL69*0.86,IF($B$5-BL$6&lt;365*4/12,BL69*0.79,IF($B$5-BL$6&lt;365*5/12,BL69*0.72,IF($B$5-BL$6&lt;365*6/12,BL69*0.65,IF($B$5-BL$6&lt;365*7/12,BL69*0.58,IF($B$5-BL$6&lt;365*8/12,BL69*0.51,0))))))))+IF($B$5-BL$6&gt;365,0,IF($B$5-BL$6&gt;365*11/12,BL69*0.23,IF($B$5-BL$6&gt;365*10/12,BL69*0.3,IF($B$5-BL$6&gt;365*9/12,BL69*0.37,IF($B$5-BL$6&gt;365*8/12,BL69*0.44,0)))))</f>
        <v>0</v>
      </c>
      <c r="EP69" s="8">
        <f>+IF($B$5-BM$6&lt;365/12,BM69,IF($B$5-BM$6&lt;365*2/12,BM69*0.93,IF($B$5-BM$6&lt;365*3/12,BM69*0.86,IF($B$5-BM$6&lt;365*4/12,BM69*0.79,IF($B$5-BM$6&lt;365*5/12,BM69*0.72,IF($B$5-BM$6&lt;365*6/12,BM69*0.65,IF($B$5-BM$6&lt;365*7/12,BM69*0.58,IF($B$5-BM$6&lt;365*8/12,BM69*0.51,0))))))))+IF($B$5-BM$6&gt;365,0,IF($B$5-BM$6&gt;365*11/12,BM69*0.23,IF($B$5-BM$6&gt;365*10/12,BM69*0.3,IF($B$5-BM$6&gt;365*9/12,BM69*0.37,IF($B$5-BM$6&gt;365*8/12,BM69*0.44,0)))))</f>
        <v>0</v>
      </c>
      <c r="EQ69" s="8">
        <f>+IF($B$5-BN$6&lt;365/12,BN69,IF($B$5-BN$6&lt;365*2/12,BN69*0.93,IF($B$5-BN$6&lt;365*3/12,BN69*0.86,IF($B$5-BN$6&lt;365*4/12,BN69*0.79,IF($B$5-BN$6&lt;365*5/12,BN69*0.72,IF($B$5-BN$6&lt;365*6/12,BN69*0.65,IF($B$5-BN$6&lt;365*7/12,BN69*0.58,IF($B$5-BN$6&lt;365*8/12,BN69*0.51,0))))))))+IF($B$5-BN$6&gt;365,0,IF($B$5-BN$6&gt;365*11/12,BN69*0.23,IF($B$5-BN$6&gt;365*10/12,BN69*0.3,IF($B$5-BN$6&gt;365*9/12,BN69*0.37,IF($B$5-BN$6&gt;365*8/12,BN69*0.44,0)))))</f>
        <v>0</v>
      </c>
      <c r="ER69" s="8">
        <f>+IF($B$5-BO$6&lt;365/12,BO69,IF($B$5-BO$6&lt;365*2/12,BO69*0.93,IF($B$5-BO$6&lt;365*3/12,BO69*0.86,IF($B$5-BO$6&lt;365*4/12,BO69*0.79,IF($B$5-BO$6&lt;365*5/12,BO69*0.72,IF($B$5-BO$6&lt;365*6/12,BO69*0.65,IF($B$5-BO$6&lt;365*7/12,BO69*0.58,IF($B$5-BO$6&lt;365*8/12,BO69*0.51,0))))))))+IF($B$5-BO$6&gt;365,0,IF($B$5-BO$6&gt;365*11/12,BO69*0.23,IF($B$5-BO$6&gt;365*10/12,BO69*0.3,IF($B$5-BO$6&gt;365*9/12,BO69*0.37,IF($B$5-BO$6&gt;365*8/12,BO69*0.44,0)))))</f>
        <v>0</v>
      </c>
      <c r="ES69" s="8">
        <f>+IF($B$5-BP$6&lt;365/12,BP69,IF($B$5-BP$6&lt;365*2/12,BP69*0.93,IF($B$5-BP$6&lt;365*3/12,BP69*0.86,IF($B$5-BP$6&lt;365*4/12,BP69*0.79,IF($B$5-BP$6&lt;365*5/12,BP69*0.72,IF($B$5-BP$6&lt;365*6/12,BP69*0.65,IF($B$5-BP$6&lt;365*7/12,BP69*0.58,IF($B$5-BP$6&lt;365*8/12,BP69*0.51,0))))))))+IF($B$5-BP$6&gt;365,0,IF($B$5-BP$6&gt;365*11/12,BP69*0.23,IF($B$5-BP$6&gt;365*10/12,BP69*0.3,IF($B$5-BP$6&gt;365*9/12,BP69*0.37,IF($B$5-BP$6&gt;365*8/12,BP69*0.44,0)))))</f>
        <v>0</v>
      </c>
      <c r="ET69" s="8">
        <f>+IF($B$5-BQ$6&lt;365/12,BQ69,IF($B$5-BQ$6&lt;365*2/12,BQ69*0.93,IF($B$5-BQ$6&lt;365*3/12,BQ69*0.86,IF($B$5-BQ$6&lt;365*4/12,BQ69*0.79,IF($B$5-BQ$6&lt;365*5/12,BQ69*0.72,IF($B$5-BQ$6&lt;365*6/12,BQ69*0.65,IF($B$5-BQ$6&lt;365*7/12,BQ69*0.58,IF($B$5-BQ$6&lt;365*8/12,BQ69*0.51,0))))))))+IF($B$5-BQ$6&gt;365,0,IF($B$5-BQ$6&gt;365*11/12,BQ69*0.23,IF($B$5-BQ$6&gt;365*10/12,BQ69*0.3,IF($B$5-BQ$6&gt;365*9/12,BQ69*0.37,IF($B$5-BQ$6&gt;365*8/12,BQ69*0.44,0)))))</f>
        <v>0</v>
      </c>
      <c r="EU69" s="8">
        <f>+IF($B$5-BR$6&lt;365/12,BR69,IF($B$5-BR$6&lt;365*2/12,BR69*0.93,IF($B$5-BR$6&lt;365*3/12,BR69*0.86,IF($B$5-BR$6&lt;365*4/12,BR69*0.79,IF($B$5-BR$6&lt;365*5/12,BR69*0.72,IF($B$5-BR$6&lt;365*6/12,BR69*0.65,IF($B$5-BR$6&lt;365*7/12,BR69*0.58,IF($B$5-BR$6&lt;365*8/12,BR69*0.51,0))))))))+IF($B$5-BR$6&gt;365,0,IF($B$5-BR$6&gt;365*11/12,BR69*0.23,IF($B$5-BR$6&gt;365*10/12,BR69*0.3,IF($B$5-BR$6&gt;365*9/12,BR69*0.37,IF($B$5-BR$6&gt;365*8/12,BR69*0.44,0)))))</f>
        <v>0</v>
      </c>
      <c r="EV69" s="8">
        <f>+IF($B$5-BS$6&lt;365/12,BS69,IF($B$5-BS$6&lt;365*2/12,BS69*0.93,IF($B$5-BS$6&lt;365*3/12,BS69*0.86,IF($B$5-BS$6&lt;365*4/12,BS69*0.79,IF($B$5-BS$6&lt;365*5/12,BS69*0.72,IF($B$5-BS$6&lt;365*6/12,BS69*0.65,IF($B$5-BS$6&lt;365*7/12,BS69*0.58,IF($B$5-BS$6&lt;365*8/12,BS69*0.51,0))))))))+IF($B$5-BS$6&gt;365,0,IF($B$5-BS$6&gt;365*11/12,BS69*0.23,IF($B$5-BS$6&gt;365*10/12,BS69*0.3,IF($B$5-BS$6&gt;365*9/12,BS69*0.37,IF($B$5-BS$6&gt;365*8/12,BS69*0.44,0)))))</f>
        <v>0</v>
      </c>
      <c r="EW69" s="8">
        <f>+IF($B$5-BT$6&lt;365/12,BT69,IF($B$5-BT$6&lt;365*2/12,BT69*0.93,IF($B$5-BT$6&lt;365*3/12,BT69*0.86,IF($B$5-BT$6&lt;365*4/12,BT69*0.79,IF($B$5-BT$6&lt;365*5/12,BT69*0.72,IF($B$5-BT$6&lt;365*6/12,BT69*0.65,IF($B$5-BT$6&lt;365*7/12,BT69*0.58,IF($B$5-BT$6&lt;365*8/12,BT69*0.51,0))))))))+IF($B$5-BT$6&gt;365,0,IF($B$5-BT$6&gt;365*11/12,BT69*0.23,IF($B$5-BT$6&gt;365*10/12,BT69*0.3,IF($B$5-BT$6&gt;365*9/12,BT69*0.37,IF($B$5-BT$6&gt;365*8/12,BT69*0.44,0)))))</f>
        <v>0</v>
      </c>
      <c r="EX69" s="8">
        <f>+IF($B$5-BU$6&lt;365/12,BU69,IF($B$5-BU$6&lt;365*2/12,BU69*0.93,IF($B$5-BU$6&lt;365*3/12,BU69*0.86,IF($B$5-BU$6&lt;365*4/12,BU69*0.79,IF($B$5-BU$6&lt;365*5/12,BU69*0.72,IF($B$5-BU$6&lt;365*6/12,BU69*0.65,IF($B$5-BU$6&lt;365*7/12,BU69*0.58,IF($B$5-BU$6&lt;365*8/12,BU69*0.51,0))))))))+IF($B$5-BU$6&gt;365,0,IF($B$5-BU$6&gt;365*11/12,BU69*0.23,IF($B$5-BU$6&gt;365*10/12,BU69*0.3,IF($B$5-BU$6&gt;365*9/12,BU69*0.37,IF($B$5-BU$6&gt;365*8/12,BU69*0.44,0)))))</f>
        <v>0</v>
      </c>
      <c r="EY69" s="8">
        <f>+IF($B$5-BV$6&lt;365/12,BV69,IF($B$5-BV$6&lt;365*2/12,BV69*0.93,IF($B$5-BV$6&lt;365*3/12,BV69*0.86,IF($B$5-BV$6&lt;365*4/12,BV69*0.79,IF($B$5-BV$6&lt;365*5/12,BV69*0.72,IF($B$5-BV$6&lt;365*6/12,BV69*0.65,IF($B$5-BV$6&lt;365*7/12,BV69*0.58,IF($B$5-BV$6&lt;365*8/12,BV69*0.51,0))))))))+IF($B$5-BV$6&gt;365,0,IF($B$5-BV$6&gt;365*11/12,BV69*0.23,IF($B$5-BV$6&gt;365*10/12,BV69*0.3,IF($B$5-BV$6&gt;365*9/12,BV69*0.37,IF($B$5-BV$6&gt;365*8/12,BV69*0.44,0)))))</f>
        <v>0</v>
      </c>
      <c r="EZ69" s="8">
        <f>+IF($B$5-BW$6&lt;365/12,BW69,IF($B$5-BW$6&lt;365*2/12,BW69*0.93,IF($B$5-BW$6&lt;365*3/12,BW69*0.86,IF($B$5-BW$6&lt;365*4/12,BW69*0.79,IF($B$5-BW$6&lt;365*5/12,BW69*0.72,IF($B$5-BW$6&lt;365*6/12,BW69*0.65,IF($B$5-BW$6&lt;365*7/12,BW69*0.58,IF($B$5-BW$6&lt;365*8/12,BW69*0.51,0))))))))+IF($B$5-BW$6&gt;365,0,IF($B$5-BW$6&gt;365*11/12,BW69*0.23,IF($B$5-BW$6&gt;365*10/12,BW69*0.3,IF($B$5-BW$6&gt;365*9/12,BW69*0.37,IF($B$5-BW$6&gt;365*8/12,BW69*0.44,0)))))</f>
        <v>0</v>
      </c>
      <c r="FA69" s="8">
        <f>+IF($B$5-BX$6&lt;365/12,BX69,IF($B$5-BX$6&lt;365*2/12,BX69*0.93,IF($B$5-BX$6&lt;365*3/12,BX69*0.86,IF($B$5-BX$6&lt;365*4/12,BX69*0.79,IF($B$5-BX$6&lt;365*5/12,BX69*0.72,IF($B$5-BX$6&lt;365*6/12,BX69*0.65,IF($B$5-BX$6&lt;365*7/12,BX69*0.58,IF($B$5-BX$6&lt;365*8/12,BX69*0.51,0))))))))+IF($B$5-BX$6&gt;365,0,IF($B$5-BX$6&gt;365*11/12,BX69*0.23,IF($B$5-BX$6&gt;365*10/12,BX69*0.3,IF($B$5-BX$6&gt;365*9/12,BX69*0.37,IF($B$5-BX$6&gt;365*8/12,BX69*0.44,0)))))</f>
        <v>0</v>
      </c>
      <c r="FB69" s="8">
        <f>+IF($B$5-BY$6&lt;365/12,BY69,IF($B$5-BY$6&lt;365*2/12,BY69*0.93,IF($B$5-BY$6&lt;365*3/12,BY69*0.86,IF($B$5-BY$6&lt;365*4/12,BY69*0.79,IF($B$5-BY$6&lt;365*5/12,BY69*0.72,IF($B$5-BY$6&lt;365*6/12,BY69*0.65,IF($B$5-BY$6&lt;365*7/12,BY69*0.58,IF($B$5-BY$6&lt;365*8/12,BY69*0.51,0))))))))+IF($B$5-BY$6&gt;365,0,IF($B$5-BY$6&gt;365*11/12,BY69*0.23,IF($B$5-BY$6&gt;365*10/12,BY69*0.3,IF($B$5-BY$6&gt;365*9/12,BY69*0.37,IF($B$5-BY$6&gt;365*8/12,BY69*0.44,0)))))</f>
        <v>0</v>
      </c>
      <c r="FC69" s="8">
        <f>+IF($B$5-BZ$6&lt;365/12,BZ69,IF($B$5-BZ$6&lt;365*2/12,BZ69*0.93,IF($B$5-BZ$6&lt;365*3/12,BZ69*0.86,IF($B$5-BZ$6&lt;365*4/12,BZ69*0.79,IF($B$5-BZ$6&lt;365*5/12,BZ69*0.72,IF($B$5-BZ$6&lt;365*6/12,BZ69*0.65,IF($B$5-BZ$6&lt;365*7/12,BZ69*0.58,IF($B$5-BZ$6&lt;365*8/12,BZ69*0.51,0))))))))+IF($B$5-BZ$6&gt;365,0,IF($B$5-BZ$6&gt;365*11/12,BZ69*0.23,IF($B$5-BZ$6&gt;365*10/12,BZ69*0.3,IF($B$5-BZ$6&gt;365*9/12,BZ69*0.37,IF($B$5-BZ$6&gt;365*8/12,BZ69*0.44,0)))))</f>
        <v>0</v>
      </c>
      <c r="FD69" s="8">
        <f>+IF($B$5-CA$6&lt;365/12,CA69,IF($B$5-CA$6&lt;365*2/12,CA69*0.93,IF($B$5-CA$6&lt;365*3/12,CA69*0.86,IF($B$5-CA$6&lt;365*4/12,CA69*0.79,IF($B$5-CA$6&lt;365*5/12,CA69*0.72,IF($B$5-CA$6&lt;365*6/12,CA69*0.65,IF($B$5-CA$6&lt;365*7/12,CA69*0.58,IF($B$5-CA$6&lt;365*8/12,CA69*0.51,0))))))))+IF($B$5-CA$6&gt;365,0,IF($B$5-CA$6&gt;365*11/12,CA69*0.23,IF($B$5-CA$6&gt;365*10/12,CA69*0.3,IF($B$5-CA$6&gt;365*9/12,CA69*0.37,IF($B$5-CA$6&gt;365*8/12,CA69*0.44,0)))))</f>
        <v>0</v>
      </c>
      <c r="FE69" s="8">
        <f>+IF($B$5-CB$6&lt;365/12,CB69,IF($B$5-CB$6&lt;365*2/12,CB69*0.93,IF($B$5-CB$6&lt;365*3/12,CB69*0.86,IF($B$5-CB$6&lt;365*4/12,CB69*0.79,IF($B$5-CB$6&lt;365*5/12,CB69*0.72,IF($B$5-CB$6&lt;365*6/12,CB69*0.65,IF($B$5-CB$6&lt;365*7/12,CB69*0.58,IF($B$5-CB$6&lt;365*8/12,CB69*0.51,0))))))))+IF($B$5-CB$6&gt;365,0,IF($B$5-CB$6&gt;365*11/12,CB69*0.23,IF($B$5-CB$6&gt;365*10/12,CB69*0.3,IF($B$5-CB$6&gt;365*9/12,CB69*0.37,IF($B$5-CB$6&gt;365*8/12,CB69*0.44,0)))))</f>
        <v>0</v>
      </c>
      <c r="FF69" s="8">
        <f>+IF($B$5-CC$6&lt;365/12,CC69,IF($B$5-CC$6&lt;365*2/12,CC69*0.93,IF($B$5-CC$6&lt;365*3/12,CC69*0.86,IF($B$5-CC$6&lt;365*4/12,CC69*0.79,IF($B$5-CC$6&lt;365*5/12,CC69*0.72,IF($B$5-CC$6&lt;365*6/12,CC69*0.65,IF($B$5-CC$6&lt;365*7/12,CC69*0.58,IF($B$5-CC$6&lt;365*8/12,CC69*0.51,0))))))))+IF($B$5-CC$6&gt;365,0,IF($B$5-CC$6&gt;365*11/12,CC69*0.23,IF($B$5-CC$6&gt;365*10/12,CC69*0.3,IF($B$5-CC$6&gt;365*9/12,CC69*0.37,IF($B$5-CC$6&gt;365*8/12,CC69*0.44,0)))))</f>
        <v>0</v>
      </c>
      <c r="FG69" s="8">
        <f>+IF($B$5-CD$6&lt;365/12,CD69,IF($B$5-CD$6&lt;365*2/12,CD69*0.93,IF($B$5-CD$6&lt;365*3/12,CD69*0.86,IF($B$5-CD$6&lt;365*4/12,CD69*0.79,IF($B$5-CD$6&lt;365*5/12,CD69*0.72,IF($B$5-CD$6&lt;365*6/12,CD69*0.65,IF($B$5-CD$6&lt;365*7/12,CD69*0.58,IF($B$5-CD$6&lt;365*8/12,CD69*0.51,0))))))))+IF($B$5-CD$6&gt;365,0,IF($B$5-CD$6&gt;365*11/12,CD69*0.23,IF($B$5-CD$6&gt;365*10/12,CD69*0.3,IF($B$5-CD$6&gt;365*9/12,CD69*0.37,IF($B$5-CD$6&gt;365*8/12,CD69*0.44,0)))))</f>
        <v>0</v>
      </c>
      <c r="FH69" s="8">
        <f>+IF($B$5-CE$6&lt;365/12,CE69,IF($B$5-CE$6&lt;365*2/12,CE69*0.93,IF($B$5-CE$6&lt;365*3/12,CE69*0.86,IF($B$5-CE$6&lt;365*4/12,CE69*0.79,IF($B$5-CE$6&lt;365*5/12,CE69*0.72,IF($B$5-CE$6&lt;365*6/12,CE69*0.65,IF($B$5-CE$6&lt;365*7/12,CE69*0.58,IF($B$5-CE$6&lt;365*8/12,CE69*0.51,0))))))))+IF($B$5-CE$6&gt;365,0,IF($B$5-CE$6&gt;365*11/12,CE69*0.23,IF($B$5-CE$6&gt;365*10/12,CE69*0.3,IF($B$5-CE$6&gt;365*9/12,CE69*0.37,IF($B$5-CE$6&gt;365*8/12,CE69*0.44,0)))))</f>
        <v>0</v>
      </c>
      <c r="FI69" s="8">
        <f>+IF($B$5-CF$7&lt;365/12,CF70,IF($B$5-CF$7&lt;365*2/12,CF70*0.93,IF($B$5-CF$7&lt;365*3/12,CF70*0.86,IF($B$5-CF$7&lt;365*4/12,CF70*0.79,IF($B$5-CF$7&lt;365*5/12,CF70*0.72,IF($B$5-CF$7&lt;365*6/12,CF70*0.65,IF($B$5-CF$7&lt;365*7/12,CF70*0.58,IF($B$5-CF$7&lt;365*8/12,CF70*0.51,0))))))))+IF($B$5-CF$7&gt;365,0,IF($B$5-CF$7&gt;365*11/12,CF70*0.23,IF($B$5-CF$7&gt;365*10/12,CF70*0.3,IF($B$5-CF$7&gt;365*9/12,CF70*0.37,IF($B$5-CF$7&gt;365*8/12,CF70*0.44,0)))))</f>
        <v>0</v>
      </c>
      <c r="FJ69" s="17">
        <f>SUM(CH69:FI69)</f>
        <v>50.175000000000004</v>
      </c>
      <c r="FK69" s="26">
        <f>+CG69</f>
        <v>3</v>
      </c>
      <c r="FL69" s="18" t="str">
        <f t="shared" si="15"/>
        <v>Federico Mendoza</v>
      </c>
      <c r="FM69" s="9" t="str">
        <f t="shared" si="16"/>
        <v>CCC</v>
      </c>
      <c r="FN69" s="14">
        <f t="shared" si="17"/>
        <v>63</v>
      </c>
      <c r="FO69" s="11">
        <v>63</v>
      </c>
      <c r="FP69" s="36">
        <f t="shared" si="13"/>
        <v>16.725000000000001</v>
      </c>
    </row>
    <row r="70" spans="2:172" ht="13.5" customHeight="1" x14ac:dyDescent="0.2">
      <c r="B70" s="14">
        <f t="shared" si="14"/>
        <v>64</v>
      </c>
      <c r="C70" s="21" t="s">
        <v>141</v>
      </c>
      <c r="D70" s="13" t="s">
        <v>4</v>
      </c>
      <c r="E70" s="25"/>
      <c r="F70" s="25"/>
      <c r="G70" s="25"/>
      <c r="H70" s="25"/>
      <c r="I70" s="25"/>
      <c r="J70" s="25"/>
      <c r="K70" s="25">
        <v>60</v>
      </c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48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>
        <v>40.799999999999997</v>
      </c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19">
        <f>COUNT(D70:CF70)</f>
        <v>2</v>
      </c>
      <c r="CH70" s="45">
        <f>+IF($B$5-E$6&lt;365/12,E70,IF($B$5-E$6&lt;365*2/12,E70*0.93,IF($B$5-E$6&lt;365*3/12,E70*0.86,IF($B$5-E$6&lt;365*4/12,E70*0.79,IF($B$5-E$6&lt;365*5/12,E70*0.72,IF($B$5-E$6&lt;365*6/12,E70*0.65,IF($B$5-E$6&lt;365*7/12,E70*0.58,IF($B$5-E$6&lt;365*8/12,E70*0.51,0))))))))+IF($B$5-E$6&gt;365,0,IF($B$5-E$6&gt;365*11/12,E70*0.23,IF($B$5-E$6&gt;365*10/12,E70*0.3,IF($B$5-E$6&gt;365*9/12,E70*0.37,IF($B$5-E$6&gt;365*8/12,E70*0.44,0)))))</f>
        <v>0</v>
      </c>
      <c r="CI70" s="45">
        <f>+IF($B$5-F$6&lt;365/12,F70,IF($B$5-F$6&lt;365*2/12,F70*0.93,IF($B$5-F$6&lt;365*3/12,F70*0.86,IF($B$5-F$6&lt;365*4/12,F70*0.79,IF($B$5-F$6&lt;365*5/12,F70*0.72,IF($B$5-F$6&lt;365*6/12,F70*0.65,IF($B$5-F$6&lt;365*7/12,F70*0.58,IF($B$5-F$6&lt;365*8/12,F70*0.51,0))))))))+IF($B$5-F$6&gt;365,0,IF($B$5-F$6&gt;365*11/12,F70*0.23,IF($B$5-F$6&gt;365*10/12,F70*0.3,IF($B$5-F$6&gt;365*9/12,F70*0.37,IF($B$5-F$6&gt;365*8/12,F70*0.44,0)))))</f>
        <v>0</v>
      </c>
      <c r="CJ70" s="45">
        <f>+IF($B$5-G$6&lt;365/12,G70,IF($B$5-G$6&lt;365*2/12,G70*0.93,IF($B$5-G$6&lt;365*3/12,G70*0.86,IF($B$5-G$6&lt;365*4/12,G70*0.79,IF($B$5-G$6&lt;365*5/12,G70*0.72,IF($B$5-G$6&lt;365*6/12,G70*0.65,IF($B$5-G$6&lt;365*7/12,G70*0.58,IF($B$5-G$6&lt;365*8/12,G70*0.51,0))))))))+IF($B$5-G$6&gt;365,0,IF($B$5-G$6&gt;365*11/12,G70*0.23,IF($B$5-G$6&gt;365*10/12,G70*0.3,IF($B$5-G$6&gt;365*9/12,G70*0.37,IF($B$5-G$6&gt;365*8/12,G70*0.44,0)))))</f>
        <v>0</v>
      </c>
      <c r="CK70" s="45">
        <f>+IF($B$5-H$6&lt;365/12,H70,IF($B$5-H$6&lt;365*2/12,H70*0.93,IF($B$5-H$6&lt;365*3/12,H70*0.86,IF($B$5-H$6&lt;365*4/12,H70*0.79,IF($B$5-H$6&lt;365*5/12,H70*0.72,IF($B$5-H$6&lt;365*6/12,H70*0.65,IF($B$5-H$6&lt;365*7/12,H70*0.58,IF($B$5-H$6&lt;365*8/12,H70*0.51,0))))))))+IF($B$5-H$6&gt;365,0,IF($B$5-H$6&gt;365*11/12,H70*0.23,IF($B$5-H$6&gt;365*10/12,H70*0.3,IF($B$5-H$6&gt;365*9/12,H70*0.37,IF($B$5-H$6&gt;365*8/12,H70*0.44,0)))))</f>
        <v>0</v>
      </c>
      <c r="CL70" s="15">
        <f>+IF($B$5-I$6&lt;365/12,I70,IF($B$5-I$6&lt;365*2/12,I70*0.93,IF($B$5-I$6&lt;365*3/12,I70*0.86,IF($B$5-I$6&lt;365*4/12,I70*0.79,IF($B$5-I$6&lt;365*5/12,I70*0.72,IF($B$5-I$6&lt;365*6/12,I70*0.65,IF($B$5-I$6&lt;365*7/12,I70*0.58,IF($B$5-I$6&lt;365*8/12,I70*0.51,0))))))))+IF($B$5-I$6&gt;365,0,IF($B$5-I$6&gt;365*11/12,I70*0.23,IF($B$5-I$6&gt;365*10/12,I70*0.3,IF($B$5-I$6&gt;365*9/12,I70*0.37,IF($B$5-I$6&gt;365*8/12,I70*0.44,0)))))</f>
        <v>0</v>
      </c>
      <c r="CM70" s="15">
        <f>+IF($B$5-J$6&lt;365/12,J70,IF($B$5-J$6&lt;365*2/12,J70*0.93,IF($B$5-J$6&lt;365*3/12,J70*0.86,IF($B$5-J$6&lt;365*4/12,J70*0.79,IF($B$5-J$6&lt;365*5/12,J70*0.72,IF($B$5-J$6&lt;365*6/12,J70*0.65,IF($B$5-J$6&lt;365*7/12,J70*0.58,IF($B$5-J$6&lt;365*8/12,J70*0.51,0))))))))+IF($B$5-J$6&gt;365,0,IF($B$5-J$6&gt;365*11/12,J70*0.23,IF($B$5-J$6&gt;365*10/12,J70*0.3,IF($B$5-J$6&gt;365*9/12,J70*0.37,IF($B$5-J$6&gt;365*8/12,J70*0.44,0)))))</f>
        <v>0</v>
      </c>
      <c r="CN70" s="15">
        <f>+IF($B$5-K$6&lt;365/12,K70,IF($B$5-K$6&lt;365*2/12,K70*0.93,IF($B$5-K$6&lt;365*3/12,K70*0.86,IF($B$5-K$6&lt;365*4/12,K70*0.79,IF($B$5-K$6&lt;365*5/12,K70*0.72,IF($B$5-K$6&lt;365*6/12,K70*0.65,IF($B$5-K$6&lt;365*7/12,K70*0.58,IF($B$5-K$6&lt;365*8/12,K70*0.51,0))))))))+IF($B$5-K$6&gt;365,0,IF($B$5-K$6&gt;365*11/12,K70*0.23,IF($B$5-K$6&gt;365*10/12,K70*0.3,IF($B$5-K$6&gt;365*9/12,K70*0.37,IF($B$5-K$6&gt;365*8/12,K70*0.44,0)))))</f>
        <v>18</v>
      </c>
      <c r="CO70" s="15">
        <f>+IF($B$5-L$6&lt;365/12,L70,IF($B$5-L$6&lt;365*2/12,L70*0.93,IF($B$5-L$6&lt;365*3/12,L70*0.86,IF($B$5-L$6&lt;365*4/12,L70*0.79,IF($B$5-L$6&lt;365*5/12,L70*0.72,IF($B$5-L$6&lt;365*6/12,L70*0.65,IF($B$5-L$6&lt;365*7/12,L70*0.58,IF($B$5-L$6&lt;365*8/12,L70*0.51,0))))))))+IF($B$5-L$6&gt;365,0,IF($B$5-L$6&gt;365*11/12,L70*0.23,IF($B$5-L$6&gt;365*10/12,L70*0.3,IF($B$5-L$6&gt;365*9/12,L70*0.37,IF($B$5-L$6&gt;365*8/12,L70*0.44,0)))))</f>
        <v>0</v>
      </c>
      <c r="CP70" s="15">
        <f>+IF($B$5-M$6&lt;365/12,M70,IF($B$5-M$6&lt;365*2/12,M70*0.93,IF($B$5-M$6&lt;365*3/12,M70*0.86,IF($B$5-M$6&lt;365*4/12,M70*0.79,IF($B$5-M$6&lt;365*5/12,M70*0.72,IF($B$5-M$6&lt;365*6/12,M70*0.65,IF($B$5-M$6&lt;365*7/12,M70*0.58,IF($B$5-M$6&lt;365*8/12,M70*0.51,0))))))))+IF($B$5-M$6&gt;365,0,IF($B$5-M$6&gt;365*11/12,M70*0.23,IF($B$5-M$6&gt;365*10/12,M70*0.3,IF($B$5-M$6&gt;365*9/12,M70*0.37,IF($B$5-M$6&gt;365*8/12,M70*0.44,0)))))</f>
        <v>0</v>
      </c>
      <c r="CQ70" s="15">
        <f>+IF($B$5-N$6&lt;365/12,N70,IF($B$5-N$6&lt;365*2/12,N70*0.93,IF($B$5-N$6&lt;365*3/12,N70*0.86,IF($B$5-N$6&lt;365*4/12,N70*0.79,IF($B$5-N$6&lt;365*5/12,N70*0.72,IF($B$5-N$6&lt;365*6/12,N70*0.65,IF($B$5-N$6&lt;365*7/12,N70*0.58,IF($B$5-N$6&lt;365*8/12,N70*0.51,0))))))))+IF($B$5-N$6&gt;365,0,IF($B$5-N$6&gt;365*11/12,N70*0.23,IF($B$5-N$6&gt;365*10/12,N70*0.3,IF($B$5-N$6&gt;365*9/12,N70*0.37,IF($B$5-N$6&gt;365*8/12,N70*0.44,0)))))</f>
        <v>0</v>
      </c>
      <c r="CR70" s="15">
        <f>+IF($B$5-O$6&lt;365/12,O70,IF($B$5-O$6&lt;365*2/12,O70*0.93,IF($B$5-O$6&lt;365*3/12,O70*0.86,IF($B$5-O$6&lt;365*4/12,O70*0.79,IF($B$5-O$6&lt;365*5/12,O70*0.72,IF($B$5-O$6&lt;365*6/12,O70*0.65,IF($B$5-O$6&lt;365*7/12,O70*0.58,IF($B$5-O$6&lt;365*8/12,O70*0.51,0))))))))+IF($B$5-O$6&gt;365,0,IF($B$5-O$6&gt;365*11/12,O70*0.23,IF($B$5-O$6&gt;365*10/12,O70*0.3,IF($B$5-O$6&gt;365*9/12,O70*0.37,IF($B$5-O$6&gt;365*8/12,O70*0.44,0)))))</f>
        <v>0</v>
      </c>
      <c r="CS70" s="15">
        <f>+IF($B$5-P$6&lt;365/12,P70,IF($B$5-P$6&lt;365*2/12,P70*0.93,IF($B$5-P$6&lt;365*3/12,P70*0.86,IF($B$5-P$6&lt;365*4/12,P70*0.79,IF($B$5-P$6&lt;365*5/12,P70*0.72,IF($B$5-P$6&lt;365*6/12,P70*0.65,IF($B$5-P$6&lt;365*7/12,P70*0.58,IF($B$5-P$6&lt;365*8/12,P70*0.51,0))))))))+IF($B$5-P$6&gt;365,0,IF($B$5-P$6&gt;365*11/12,P70*0.23,IF($B$5-P$6&gt;365*10/12,P70*0.3,IF($B$5-P$6&gt;365*9/12,P70*0.37,IF($B$5-P$6&gt;365*8/12,P70*0.44,0)))))</f>
        <v>0</v>
      </c>
      <c r="CT70" s="15">
        <f>+IF($B$5-Q$6&lt;365/12,Q70,IF($B$5-Q$6&lt;365*2/12,Q70*0.93,IF($B$5-Q$6&lt;365*3/12,Q70*0.86,IF($B$5-Q$6&lt;365*4/12,Q70*0.79,IF($B$5-Q$6&lt;365*5/12,Q70*0.72,IF($B$5-Q$6&lt;365*6/12,Q70*0.65,IF($B$5-Q$6&lt;365*7/12,Q70*0.58,IF($B$5-Q$6&lt;365*8/12,Q70*0.51,0))))))))+IF($B$5-Q$6&gt;365,0,IF($B$5-Q$6&gt;365*11/12,Q70*0.23,IF($B$5-Q$6&gt;365*10/12,Q70*0.3,IF($B$5-Q$6&gt;365*9/12,Q70*0.37,IF($B$5-Q$6&gt;365*8/12,Q70*0.44,0)))))</f>
        <v>0</v>
      </c>
      <c r="CU70" s="15">
        <f>+IF($B$5-R$6&lt;365/12,R70,IF($B$5-R$6&lt;365*2/12,R70*0.93,IF($B$5-R$6&lt;365*3/12,R70*0.86,IF($B$5-R$6&lt;365*4/12,R70*0.79,IF($B$5-R$6&lt;365*5/12,R70*0.72,IF($B$5-R$6&lt;365*6/12,R70*0.65,IF($B$5-R$6&lt;365*7/12,R70*0.58,IF($B$5-R$6&lt;365*8/12,R70*0.51,0))))))))+IF($B$5-R$6&gt;365,0,IF($B$5-R$6&gt;365*11/12,R70*0.23,IF($B$5-R$6&gt;365*10/12,R70*0.3,IF($B$5-R$6&gt;365*9/12,R70*0.37,IF($B$5-R$6&gt;365*8/12,R70*0.44,0)))))</f>
        <v>0</v>
      </c>
      <c r="CV70" s="15">
        <f>+IF($B$5-S$6&lt;365/12,S70,IF($B$5-S$6&lt;365*2/12,S70*0.93,IF($B$5-S$6&lt;365*3/12,S70*0.86,IF($B$5-S$6&lt;365*4/12,S70*0.79,IF($B$5-S$6&lt;365*5/12,S70*0.72,IF($B$5-S$6&lt;365*6/12,S70*0.65,IF($B$5-S$6&lt;365*7/12,S70*0.58,IF($B$5-S$6&lt;365*8/12,S70*0.51,0))))))))+IF($B$5-S$6&gt;365,0,IF($B$5-S$6&gt;365*11/12,S70*0.23,IF($B$5-S$6&gt;365*10/12,S70*0.3,IF($B$5-S$6&gt;365*9/12,S70*0.37,IF($B$5-S$6&gt;365*8/12,S70*0.44,0)))))</f>
        <v>0</v>
      </c>
      <c r="CW70" s="15">
        <f>+IF($B$5-T$6&lt;365/12,T70,IF($B$5-T$6&lt;365*2/12,T70*0.93,IF($B$5-T$6&lt;365*3/12,T70*0.86,IF($B$5-T$6&lt;365*4/12,T70*0.79,IF($B$5-T$6&lt;365*5/12,T70*0.72,IF($B$5-T$6&lt;365*6/12,T70*0.65,IF($B$5-T$6&lt;365*7/12,T70*0.58,IF($B$5-T$6&lt;365*8/12,T70*0.51,0))))))))+IF($B$5-T$6&gt;365,0,IF($B$5-T$6&gt;365*11/12,T70*0.23,IF($B$5-T$6&gt;365*10/12,T70*0.3,IF($B$5-T$6&gt;365*9/12,T70*0.37,IF($B$5-T$6&gt;365*8/12,T70*0.44,0)))))</f>
        <v>0</v>
      </c>
      <c r="CX70" s="15">
        <f>+IF($B$5-U$6&lt;365/12,U70,IF($B$5-U$6&lt;365*2/12,U70*0.93,IF($B$5-U$6&lt;365*3/12,U70*0.86,IF($B$5-U$6&lt;365*4/12,U70*0.79,IF($B$5-U$6&lt;365*5/12,U70*0.72,IF($B$5-U$6&lt;365*6/12,U70*0.65,IF($B$5-U$6&lt;365*7/12,U70*0.58,IF($B$5-U$6&lt;365*8/12,U70*0.51,0))))))))+IF($B$5-U$6&gt;365,0,IF($B$5-U$6&gt;365*11/12,U70*0.23,IF($B$5-U$6&gt;365*10/12,U70*0.3,IF($B$5-U$6&gt;365*9/12,U70*0.37,IF($B$5-U$6&gt;365*8/12,U70*0.44,0)))))</f>
        <v>0</v>
      </c>
      <c r="CY70" s="15">
        <f>+IF($B$5-V$6&lt;365/12,V70,IF($B$5-V$6&lt;365*2/12,V70*0.93,IF($B$5-V$6&lt;365*3/12,V70*0.86,IF($B$5-V$6&lt;365*4/12,V70*0.79,IF($B$5-V$6&lt;365*5/12,V70*0.72,IF($B$5-V$6&lt;365*6/12,V70*0.65,IF($B$5-V$6&lt;365*7/12,V70*0.58,IF($B$5-V$6&lt;365*8/12,V70*0.51,0))))))))+IF($B$5-V$6&gt;365,0,IF($B$5-V$6&gt;365*11/12,V70*0.23,IF($B$5-V$6&gt;365*10/12,V70*0.3,IF($B$5-V$6&gt;365*9/12,V70*0.37,IF($B$5-V$6&gt;365*8/12,V70*0.44,0)))))</f>
        <v>0</v>
      </c>
      <c r="CZ70" s="15">
        <f>+IF($B$5-W$6&lt;365/12,W70,IF($B$5-W$6&lt;365*2/12,W70*0.93,IF($B$5-W$6&lt;365*3/12,W70*0.86,IF($B$5-W$6&lt;365*4/12,W70*0.79,IF($B$5-W$6&lt;365*5/12,W70*0.72,IF($B$5-W$6&lt;365*6/12,W70*0.65,IF($B$5-W$6&lt;365*7/12,W70*0.58,IF($B$5-W$6&lt;365*8/12,W70*0.51,0))))))))+IF($B$5-W$6&gt;365,0,IF($B$5-W$6&gt;365*11/12,W70*0.23,IF($B$5-W$6&gt;365*10/12,W70*0.3,IF($B$5-W$6&gt;365*9/12,W70*0.37,IF($B$5-W$6&gt;365*8/12,W70*0.44,0)))))</f>
        <v>0</v>
      </c>
      <c r="DA70" s="15">
        <f>+IF($B$5-X$6&lt;365/12,X70,IF($B$5-X$6&lt;365*2/12,X70*0.93,IF($B$5-X$6&lt;365*3/12,X70*0.86,IF($B$5-X$6&lt;365*4/12,X70*0.79,IF($B$5-X$6&lt;365*5/12,X70*0.72,IF($B$5-X$6&lt;365*6/12,X70*0.65,IF($B$5-X$6&lt;365*7/12,X70*0.58,IF($B$5-X$6&lt;365*8/12,X70*0.51,0))))))))+IF($B$5-X$6&gt;365,0,IF($B$5-X$6&gt;365*11/12,X70*0.23,IF($B$5-X$6&gt;365*10/12,X70*0.3,IF($B$5-X$6&gt;365*9/12,X70*0.37,IF($B$5-X$6&gt;365*8/12,X70*0.44,0)))))</f>
        <v>0</v>
      </c>
      <c r="DB70" s="15">
        <f>+IF($B$5-Y$6&lt;365/12,Y70,IF($B$5-Y$6&lt;365*2/12,Y70*0.93,IF($B$5-Y$6&lt;365*3/12,Y70*0.86,IF($B$5-Y$6&lt;365*4/12,Y70*0.79,IF($B$5-Y$6&lt;365*5/12,Y70*0.72,IF($B$5-Y$6&lt;365*6/12,Y70*0.65,IF($B$5-Y$6&lt;365*7/12,Y70*0.58,IF($B$5-Y$6&lt;365*8/12,Y70*0.51,0))))))))+IF($B$5-Y$6&gt;365,0,IF($B$5-Y$6&gt;365*11/12,Y70*0.23,IF($B$5-Y$6&gt;365*10/12,Y70*0.3,IF($B$5-Y$6&gt;365*9/12,Y70*0.37,IF($B$5-Y$6&gt;365*8/12,Y70*0.44,0)))))</f>
        <v>0</v>
      </c>
      <c r="DC70" s="15">
        <f>+IF($B$5-Z$6&lt;365/12,Z70,IF($B$5-Z$6&lt;365*2/12,Z70*0.93,IF($B$5-Z$6&lt;365*3/12,Z70*0.86,IF($B$5-Z$6&lt;365*4/12,Z70*0.79,IF($B$5-Z$6&lt;365*5/12,Z70*0.72,IF($B$5-Z$6&lt;365*6/12,Z70*0.65,IF($B$5-Z$6&lt;365*7/12,Z70*0.58,IF($B$5-Z$6&lt;365*8/12,Z70*0.51,0))))))))+IF($B$5-Z$6&gt;365,0,IF($B$5-Z$6&gt;365*11/12,Z70*0.23,IF($B$5-Z$6&gt;365*10/12,Z70*0.3,IF($B$5-Z$6&gt;365*9/12,Z70*0.37,IF($B$5-Z$6&gt;365*8/12,Z70*0.44,0)))))</f>
        <v>0</v>
      </c>
      <c r="DD70" s="15">
        <f>+IF($B$5-AA$6&lt;365/12,AA70,IF($B$5-AA$6&lt;365*2/12,AA70*0.93,IF($B$5-AA$6&lt;365*3/12,AA70*0.86,IF($B$5-AA$6&lt;365*4/12,AA70*0.79,IF($B$5-AA$6&lt;365*5/12,AA70*0.72,IF($B$5-AA$6&lt;365*6/12,AA70*0.65,IF($B$5-AA$6&lt;365*7/12,AA70*0.58,IF($B$5-AA$6&lt;365*8/12,AA70*0.51,0))))))))+IF($B$5-AA$6&gt;365,0,IF($B$5-AA$6&gt;365*11/12,AA70*0.23,IF($B$5-AA$6&gt;365*10/12,AA70*0.3,IF($B$5-AA$6&gt;365*9/12,AA70*0.37,IF($B$5-AA$6&gt;365*8/12,AA70*0.44,0)))))</f>
        <v>0</v>
      </c>
      <c r="DE70" s="15">
        <f>+IF($B$5-AB$6&lt;365/12,AB70,IF($B$5-AB$6&lt;365*2/12,AB70*0.93,IF($B$5-AB$6&lt;365*3/12,AB70*0.86,IF($B$5-AB$6&lt;365*4/12,AB70*0.79,IF($B$5-AB$6&lt;365*5/12,AB70*0.72,IF($B$5-AB$6&lt;365*6/12,AB70*0.65,IF($B$5-AB$6&lt;365*7/12,AB70*0.58,IF($B$5-AB$6&lt;365*8/12,AB70*0.51,0))))))))+IF($B$5-AB$6&gt;365,0,IF($B$5-AB$6&gt;365*11/12,AB70*0.23,IF($B$5-AB$6&gt;365*10/12,AB70*0.3,IF($B$5-AB$6&gt;365*9/12,AB70*0.37,IF($B$5-AB$6&gt;365*8/12,AB70*0.44,0)))))</f>
        <v>0</v>
      </c>
      <c r="DF70" s="15">
        <f>+IF($B$5-AC$6&lt;365/12,AC70,IF($B$5-AC$6&lt;365*2/12,AC70*0.93,IF($B$5-AC$6&lt;365*3/12,AC70*0.86,IF($B$5-AC$6&lt;365*4/12,AC70*0.79,IF($B$5-AC$6&lt;365*5/12,AC70*0.72,IF($B$5-AC$6&lt;365*6/12,AC70*0.65,IF($B$5-AC$6&lt;365*7/12,AC70*0.58,IF($B$5-AC$6&lt;365*8/12,AC70*0.51,0))))))))+IF($B$5-AC$6&gt;365,0,IF($B$5-AC$6&gt;365*11/12,AC70*0.23,IF($B$5-AC$6&gt;365*10/12,AC70*0.3,IF($B$5-AC$6&gt;365*9/12,AC70*0.37,IF($B$5-AC$6&gt;365*8/12,AC70*0.44,0)))))</f>
        <v>0</v>
      </c>
      <c r="DG70" s="15">
        <f>+IF($B$5-AD$6&lt;365/12,AD70,IF($B$5-AD$6&lt;365*2/12,AD70*0.93,IF($B$5-AD$6&lt;365*3/12,AD70*0.86,IF($B$5-AD$6&lt;365*4/12,AD70*0.79,IF($B$5-AD$6&lt;365*5/12,AD70*0.72,IF($B$5-AD$6&lt;365*6/12,AD70*0.65,IF($B$5-AD$6&lt;365*7/12,AD70*0.58,IF($B$5-AD$6&lt;365*8/12,AD70*0.51,0))))))))+IF($B$5-AD$6&gt;365,0,IF($B$5-AD$6&gt;365*11/12,AD70*0.23,IF($B$5-AD$6&gt;365*10/12,AD70*0.3,IF($B$5-AD$6&gt;365*9/12,AD70*0.37,IF($B$5-AD$6&gt;365*8/12,AD70*0.44,0)))))</f>
        <v>0</v>
      </c>
      <c r="DH70" s="15">
        <f>+IF($B$5-AE$6&lt;365/12,AE70,IF($B$5-AE$6&lt;365*2/12,AE70*0.93,IF($B$5-AE$6&lt;365*3/12,AE70*0.86,IF($B$5-AE$6&lt;365*4/12,AE70*0.79,IF($B$5-AE$6&lt;365*5/12,AE70*0.72,IF($B$5-AE$6&lt;365*6/12,AE70*0.65,IF($B$5-AE$6&lt;365*7/12,AE70*0.58,IF($B$5-AE$6&lt;365*8/12,AE70*0.51,0))))))))+IF($B$5-AE$6&gt;365,0,IF($B$5-AE$6&gt;365*11/12,AE70*0.23,IF($B$5-AE$6&gt;365*10/12,AE70*0.3,IF($B$5-AE$6&gt;365*9/12,AE70*0.37,IF($B$5-AE$6&gt;365*8/12,AE70*0.44,0)))))</f>
        <v>0</v>
      </c>
      <c r="DI70" s="15">
        <f>+IF($B$5-AF$6&lt;365/12,AF70,IF($B$5-AF$6&lt;365*2/12,AF70*0.93,IF($B$5-AF$6&lt;365*3/12,AF70*0.86,IF($B$5-AF$6&lt;365*4/12,AF70*0.79,IF($B$5-AF$6&lt;365*5/12,AF70*0.72,IF($B$5-AF$6&lt;365*6/12,AF70*0.65,IF($B$5-AF$6&lt;365*7/12,AF70*0.58,IF($B$5-AF$6&lt;365*8/12,AF70*0.51,0))))))))+IF($B$5-AF$6&gt;365,0,IF($B$5-AF$6&gt;365*11/12,AF70*0.23,IF($B$5-AF$6&gt;365*10/12,AF70*0.3,IF($B$5-AF$6&gt;365*9/12,AF70*0.37,IF($B$5-AF$6&gt;365*8/12,AF70*0.44,0)))))</f>
        <v>0</v>
      </c>
      <c r="DJ70" s="15">
        <f>+IF($B$5-AG$6&lt;365/12,AG70,IF($B$5-AG$6&lt;365*2/12,AG70*0.93,IF($B$5-AG$6&lt;365*3/12,AG70*0.86,IF($B$5-AG$6&lt;365*4/12,AG70*0.79,IF($B$5-AG$6&lt;365*5/12,AG70*0.72,IF($B$5-AG$6&lt;365*6/12,AG70*0.65,IF($B$5-AG$6&lt;365*7/12,AG70*0.58,IF($B$5-AG$6&lt;365*8/12,AG70*0.51,0))))))))+IF($B$5-AG$6&gt;365,0,IF($B$5-AG$6&gt;365*11/12,AG70*0.23,IF($B$5-AG$6&gt;365*10/12,AG70*0.3,IF($B$5-AG$6&gt;365*9/12,AG70*0.37,IF($B$5-AG$6&gt;365*8/12,AG70*0.44,0)))))</f>
        <v>0</v>
      </c>
      <c r="DK70" s="15">
        <f>+IF($B$5-AH$6&lt;365/12,AH70,IF($B$5-AH$6&lt;365*2/12,AH70*0.93,IF($B$5-AH$6&lt;365*3/12,AH70*0.86,IF($B$5-AH$6&lt;365*4/12,AH70*0.79,IF($B$5-AH$6&lt;365*5/12,AH70*0.72,IF($B$5-AH$6&lt;365*6/12,AH70*0.65,IF($B$5-AH$6&lt;365*7/12,AH70*0.58,IF($B$5-AH$6&lt;365*8/12,AH70*0.51,0))))))))+IF($B$5-AH$6&gt;365,0,IF($B$5-AH$6&gt;365*11/12,AH70*0.23,IF($B$5-AH$6&gt;365*10/12,AH70*0.3,IF($B$5-AH$6&gt;365*9/12,AH70*0.37,IF($B$5-AH$6&gt;365*8/12,AH70*0.44,0)))))</f>
        <v>0</v>
      </c>
      <c r="DL70" s="15">
        <f>+IF($B$5-AI$6&lt;365/12,AI70,IF($B$5-AI$6&lt;365*2/12,AI70*0.93,IF($B$5-AI$6&lt;365*3/12,AI70*0.86,IF($B$5-AI$6&lt;365*4/12,AI70*0.79,IF($B$5-AI$6&lt;365*5/12,AI70*0.72,IF($B$5-AI$6&lt;365*6/12,AI70*0.65,IF($B$5-AI$6&lt;365*7/12,AI70*0.58,IF($B$5-AI$6&lt;365*8/12,AI70*0.51,0))))))))+IF($B$5-AI$6&gt;365,0,IF($B$5-AI$6&gt;365*11/12,AI70*0.23,IF($B$5-AI$6&gt;365*10/12,AI70*0.3,IF($B$5-AI$6&gt;365*9/12,AI70*0.37,IF($B$5-AI$6&gt;365*8/12,AI70*0.44,0)))))</f>
        <v>0</v>
      </c>
      <c r="DM70" s="15">
        <f>+IF($B$5-AJ$6&lt;365/12,AJ70,IF($B$5-AJ$6&lt;365*2/12,AJ70*0.93,IF($B$5-AJ$6&lt;365*3/12,AJ70*0.86,IF($B$5-AJ$6&lt;365*4/12,AJ70*0.79,IF($B$5-AJ$6&lt;365*5/12,AJ70*0.72,IF($B$5-AJ$6&lt;365*6/12,AJ70*0.65,IF($B$5-AJ$6&lt;365*7/12,AJ70*0.58,IF($B$5-AJ$6&lt;365*8/12,AJ70*0.51,0))))))))+IF($B$5-AJ$6&gt;365,0,IF($B$5-AJ$6&gt;365*11/12,AJ70*0.23,IF($B$5-AJ$6&gt;365*10/12,AJ70*0.3,IF($B$5-AJ$6&gt;365*9/12,AJ70*0.37,IF($B$5-AJ$6&gt;365*8/12,AJ70*0.44,0)))))</f>
        <v>0</v>
      </c>
      <c r="DN70" s="15">
        <f>+IF($B$5-AK$6&lt;365/12,AK70,IF($B$5-AK$6&lt;365*2/12,AK70*0.93,IF($B$5-AK$6&lt;365*3/12,AK70*0.86,IF($B$5-AK$6&lt;365*4/12,AK70*0.79,IF($B$5-AK$6&lt;365*5/12,AK70*0.72,IF($B$5-AK$6&lt;365*6/12,AK70*0.65,IF($B$5-AK$6&lt;365*7/12,AK70*0.58,IF($B$5-AK$6&lt;365*8/12,AK70*0.51,0))))))))+IF($B$5-AK$6&gt;365,0,IF($B$5-AK$6&gt;365*11/12,AK70*0.23,IF($B$5-AK$6&gt;365*10/12,AK70*0.3,IF($B$5-AK$6&gt;365*9/12,AK70*0.37,IF($B$5-AK$6&gt;365*8/12,AK70*0.44,0)))))</f>
        <v>0</v>
      </c>
      <c r="DO70" s="15">
        <f>+IF($B$5-AL$6&lt;365/12,AL70,IF($B$5-AL$6&lt;365*2/12,AL70*0.93,IF($B$5-AL$6&lt;365*3/12,AL70*0.86,IF($B$5-AL$6&lt;365*4/12,AL70*0.79,IF($B$5-AL$6&lt;365*5/12,AL70*0.72,IF($B$5-AL$6&lt;365*6/12,AL70*0.65,IF($B$5-AL$6&lt;365*7/12,AL70*0.58,IF($B$5-AL$6&lt;365*8/12,AL70*0.51,0))))))))+IF($B$5-AL$6&gt;365,0,IF($B$5-AL$6&gt;365*11/12,AL70*0.23,IF($B$5-AL$6&gt;365*10/12,AL70*0.3,IF($B$5-AL$6&gt;365*9/12,AL70*0.37,IF($B$5-AL$6&gt;365*8/12,AL70*0.44,0)))))</f>
        <v>0</v>
      </c>
      <c r="DP70" s="15">
        <f>+IF($B$5-AM$6&lt;365/12,AM70,IF($B$5-AM$6&lt;365*2/12,AM70*0.93,IF($B$5-AM$6&lt;365*3/12,AM70*0.86,IF($B$5-AM$6&lt;365*4/12,AM70*0.79,IF($B$5-AM$6&lt;365*5/12,AM70*0.72,IF($B$5-AM$6&lt;365*6/12,AM70*0.65,IF($B$5-AM$6&lt;365*7/12,AM70*0.58,IF($B$5-AM$6&lt;365*8/12,AM70*0.51,0))))))))+IF($B$5-AM$6&gt;365,0,IF($B$5-AM$6&gt;365*11/12,AM70*0.23,IF($B$5-AM$6&gt;365*10/12,AM70*0.3,IF($B$5-AM$6&gt;365*9/12,AM70*0.37,IF($B$5-AM$6&gt;365*8/12,AM70*0.44,0)))))</f>
        <v>0</v>
      </c>
      <c r="DQ70" s="15">
        <f>+IF($B$5-AN$6&lt;365/12,AN70,IF($B$5-AN$6&lt;365*2/12,AN70*0.93,IF($B$5-AN$6&lt;365*3/12,AN70*0.86,IF($B$5-AN$6&lt;365*4/12,AN70*0.79,IF($B$5-AN$6&lt;365*5/12,AN70*0.72,IF($B$5-AN$6&lt;365*6/12,AN70*0.65,IF($B$5-AN$6&lt;365*7/12,AN70*0.58,IF($B$5-AN$6&lt;365*8/12,AN70*0.51,0))))))))+IF($B$5-AN$6&gt;365,0,IF($B$5-AN$6&gt;365*11/12,AN70*0.23,IF($B$5-AN$6&gt;365*10/12,AN70*0.3,IF($B$5-AN$6&gt;365*9/12,AN70*0.37,IF($B$5-AN$6&gt;365*8/12,AN70*0.44,0)))))</f>
        <v>0</v>
      </c>
      <c r="DR70" s="15">
        <f>+IF($B$5-AO$6&lt;365/12,AO70,IF($B$5-AO$6&lt;365*2/12,AO70*0.93,IF($B$5-AO$6&lt;365*3/12,AO70*0.86,IF($B$5-AO$6&lt;365*4/12,AO70*0.79,IF($B$5-AO$6&lt;365*5/12,AO70*0.72,IF($B$5-AO$6&lt;365*6/12,AO70*0.65,IF($B$5-AO$6&lt;365*7/12,AO70*0.58,IF($B$5-AO$6&lt;365*8/12,AO70*0.51,0))))))))+IF($B$5-AO$6&gt;365,0,IF($B$5-AO$6&gt;365*11/12,AO70*0.23,IF($B$5-AO$6&gt;365*10/12,AO70*0.3,IF($B$5-AO$6&gt;365*9/12,AO70*0.37,IF($B$5-AO$6&gt;365*8/12,AO70*0.44,0)))))</f>
        <v>0</v>
      </c>
      <c r="DS70" s="15">
        <f>+IF($B$5-AP$6&lt;365/12,AP70,IF($B$5-AP$6&lt;365*2/12,AP70*0.93,IF($B$5-AP$6&lt;365*3/12,AP70*0.86,IF($B$5-AP$6&lt;365*4/12,AP70*0.79,IF($B$5-AP$6&lt;365*5/12,AP70*0.72,IF($B$5-AP$6&lt;365*6/12,AP70*0.65,IF($B$5-AP$6&lt;365*7/12,AP70*0.58,IF($B$5-AP$6&lt;365*8/12,AP70*0.51,0))))))))+IF($B$5-AP$6&gt;365,0,IF($B$5-AP$6&gt;365*11/12,AP70*0.23,IF($B$5-AP$6&gt;365*10/12,AP70*0.3,IF($B$5-AP$6&gt;365*9/12,AP70*0.37,IF($B$5-AP$6&gt;365*8/12,AP70*0.44,0)))))</f>
        <v>0</v>
      </c>
      <c r="DT70" s="15">
        <f>+IF($B$5-AQ$6&lt;365/12,AQ70,IF($B$5-AQ$6&lt;365*2/12,AQ70*0.93,IF($B$5-AQ$6&lt;365*3/12,AQ70*0.86,IF($B$5-AQ$6&lt;365*4/12,AQ70*0.79,IF($B$5-AQ$6&lt;365*5/12,AQ70*0.72,IF($B$5-AQ$6&lt;365*6/12,AQ70*0.65,IF($B$5-AQ$6&lt;365*7/12,AQ70*0.58,IF($B$5-AQ$6&lt;365*8/12,AQ70*0.51,0))))))))+IF($B$5-AQ$6&gt;365,0,IF($B$5-AQ$6&gt;365*11/12,AQ70*0.23,IF($B$5-AQ$6&gt;365*10/12,AQ70*0.3,IF($B$5-AQ$6&gt;365*9/12,AQ70*0.37,IF($B$5-AQ$6&gt;365*8/12,AQ70*0.44,0)))))</f>
        <v>0</v>
      </c>
      <c r="DU70" s="15">
        <f>+IF($B$5-AR$6&lt;365/12,AR70,IF($B$5-AR$6&lt;365*2/12,AR70*0.93,IF($B$5-AR$6&lt;365*3/12,AR70*0.86,IF($B$5-AR$6&lt;365*4/12,AR70*0.79,IF($B$5-AR$6&lt;365*5/12,AR70*0.72,IF($B$5-AR$6&lt;365*6/12,AR70*0.65,IF($B$5-AR$6&lt;365*7/12,AR70*0.58,IF($B$5-AR$6&lt;365*8/12,AR70*0.51,0))))))))+IF($B$5-AR$6&gt;365,0,IF($B$5-AR$6&gt;365*11/12,AR70*0.23,IF($B$5-AR$6&gt;365*10/12,AR70*0.3,IF($B$5-AR$6&gt;365*9/12,AR70*0.37,IF($B$5-AR$6&gt;365*8/12,AR70*0.44,0)))))</f>
        <v>0</v>
      </c>
      <c r="DV70" s="15">
        <f>+IF($B$5-AS$6&lt;365/12,AS70,IF($B$5-AS$6&lt;365*2/12,AS70*0.93,IF($B$5-AS$6&lt;365*3/12,AS70*0.86,IF($B$5-AS$6&lt;365*4/12,AS70*0.79,IF($B$5-AS$6&lt;365*5/12,AS70*0.72,IF($B$5-AS$6&lt;365*6/12,AS70*0.65,IF($B$5-AS$6&lt;365*7/12,AS70*0.58,IF($B$5-AS$6&lt;365*8/12,AS70*0.51,0))))))))+IF($B$5-AS$6&gt;365,0,IF($B$5-AS$6&gt;365*11/12,AS70*0.23,IF($B$5-AS$6&gt;365*10/12,AS70*0.3,IF($B$5-AS$6&gt;365*9/12,AS70*0.37,IF($B$5-AS$6&gt;365*8/12,AS70*0.44,0)))))</f>
        <v>0</v>
      </c>
      <c r="DW70" s="15">
        <f>+IF($B$5-AT$6&lt;365/12,AT70,IF($B$5-AT$6&lt;365*2/12,AT70*0.93,IF($B$5-AT$6&lt;365*3/12,AT70*0.86,IF($B$5-AT$6&lt;365*4/12,AT70*0.79,IF($B$5-AT$6&lt;365*5/12,AT70*0.72,IF($B$5-AT$6&lt;365*6/12,AT70*0.65,IF($B$5-AT$6&lt;365*7/12,AT70*0.58,IF($B$5-AT$6&lt;365*8/12,AT70*0.51,0))))))))+IF($B$5-AT$6&gt;365,0,IF($B$5-AT$6&gt;365*11/12,AT70*0.23,IF($B$5-AT$6&gt;365*10/12,AT70*0.3,IF($B$5-AT$6&gt;365*9/12,AT70*0.37,IF($B$5-AT$6&gt;365*8/12,AT70*0.44,0)))))</f>
        <v>0</v>
      </c>
      <c r="DX70" s="15">
        <f>+IF($B$5-AU$6&lt;365/12,AU70,IF($B$5-AU$6&lt;365*2/12,AU70*0.93,IF($B$5-AU$6&lt;365*3/12,AU70*0.86,IF($B$5-AU$6&lt;365*4/12,AU70*0.79,IF($B$5-AU$6&lt;365*5/12,AU70*0.72,IF($B$5-AU$6&lt;365*6/12,AU70*0.65,IF($B$5-AU$6&lt;365*7/12,AU70*0.58,IF($B$5-AU$6&lt;365*8/12,AU70*0.51,0))))))))+IF($B$5-AU$6&gt;365,0,IF($B$5-AU$6&gt;365*11/12,AU70*0.23,IF($B$5-AU$6&gt;365*10/12,AU70*0.3,IF($B$5-AU$6&gt;365*9/12,AU70*0.37,IF($B$5-AU$6&gt;365*8/12,AU70*0.44,0)))))</f>
        <v>29.375999999999998</v>
      </c>
      <c r="DY70" s="15">
        <f>+IF($B$5-AV$6&lt;365/12,AV70,IF($B$5-AV$6&lt;365*2/12,AV70*0.93,IF($B$5-AV$6&lt;365*3/12,AV70*0.86,IF($B$5-AV$6&lt;365*4/12,AV70*0.79,IF($B$5-AV$6&lt;365*5/12,AV70*0.72,IF($B$5-AV$6&lt;365*6/12,AV70*0.65,IF($B$5-AV$6&lt;365*7/12,AV70*0.58,IF($B$5-AV$6&lt;365*8/12,AV70*0.51,0))))))))+IF($B$5-AV$6&gt;365,0,IF($B$5-AV$6&gt;365*11/12,AV70*0.23,IF($B$5-AV$6&gt;365*10/12,AV70*0.3,IF($B$5-AV$6&gt;365*9/12,AV70*0.37,IF($B$5-AV$6&gt;365*8/12,AV70*0.44,0)))))</f>
        <v>0</v>
      </c>
      <c r="DZ70" s="15">
        <f>+IF($B$5-AW$6&lt;365/12,AW70,IF($B$5-AW$6&lt;365*2/12,AW70*0.93,IF($B$5-AW$6&lt;365*3/12,AW70*0.86,IF($B$5-AW$6&lt;365*4/12,AW70*0.79,IF($B$5-AW$6&lt;365*5/12,AW70*0.72,IF($B$5-AW$6&lt;365*6/12,AW70*0.65,IF($B$5-AW$6&lt;365*7/12,AW70*0.58,IF($B$5-AW$6&lt;365*8/12,AW70*0.51,0))))))))+IF($B$5-AW$6&gt;365,0,IF($B$5-AW$6&gt;365*11/12,AW70*0.23,IF($B$5-AW$6&gt;365*10/12,AW70*0.3,IF($B$5-AW$6&gt;365*9/12,AW70*0.37,IF($B$5-AW$6&gt;365*8/12,AW70*0.44,0)))))</f>
        <v>0</v>
      </c>
      <c r="EA70" s="15">
        <f>+IF($B$5-AX$6&lt;365/12,AX70,IF($B$5-AX$6&lt;365*2/12,AX70*0.93,IF($B$5-AX$6&lt;365*3/12,AX70*0.86,IF($B$5-AX$6&lt;365*4/12,AX70*0.79,IF($B$5-AX$6&lt;365*5/12,AX70*0.72,IF($B$5-AX$6&lt;365*6/12,AX70*0.65,IF($B$5-AX$6&lt;365*7/12,AX70*0.58,IF($B$5-AX$6&lt;365*8/12,AX70*0.51,0))))))))+IF($B$5-AX$6&gt;365,0,IF($B$5-AX$6&gt;365*11/12,AX70*0.23,IF($B$5-AX$6&gt;365*10/12,AX70*0.3,IF($B$5-AX$6&gt;365*9/12,AX70*0.37,IF($B$5-AX$6&gt;365*8/12,AX70*0.44,0)))))</f>
        <v>0</v>
      </c>
      <c r="EB70" s="15">
        <f>+IF($B$5-AY$6&lt;365/12,AY70,IF($B$5-AY$6&lt;365*2/12,AY70*0.93,IF($B$5-AY$6&lt;365*3/12,AY70*0.86,IF($B$5-AY$6&lt;365*4/12,AY70*0.79,IF($B$5-AY$6&lt;365*5/12,AY70*0.72,IF($B$5-AY$6&lt;365*6/12,AY70*0.65,IF($B$5-AY$6&lt;365*7/12,AY70*0.58,IF($B$5-AY$6&lt;365*8/12,AY70*0.51,0))))))))+IF($B$5-AY$6&gt;365,0,IF($B$5-AY$6&gt;365*11/12,AY70*0.23,IF($B$5-AY$6&gt;365*10/12,AY70*0.3,IF($B$5-AY$6&gt;365*9/12,AY70*0.37,IF($B$5-AY$6&gt;365*8/12,AY70*0.44,0)))))</f>
        <v>0</v>
      </c>
      <c r="EC70" s="15">
        <f>+IF($B$5-AZ$6&lt;365/12,AZ70,IF($B$5-AZ$6&lt;365*2/12,AZ70*0.93,IF($B$5-AZ$6&lt;365*3/12,AZ70*0.86,IF($B$5-AZ$6&lt;365*4/12,AZ70*0.79,IF($B$5-AZ$6&lt;365*5/12,AZ70*0.72,IF($B$5-AZ$6&lt;365*6/12,AZ70*0.65,IF($B$5-AZ$6&lt;365*7/12,AZ70*0.58,IF($B$5-AZ$6&lt;365*8/12,AZ70*0.51,0))))))))+IF($B$5-AZ$6&gt;365,0,IF($B$5-AZ$6&gt;365*11/12,AZ70*0.23,IF($B$5-AZ$6&gt;365*10/12,AZ70*0.3,IF($B$5-AZ$6&gt;365*9/12,AZ70*0.37,IF($B$5-AZ$6&gt;365*8/12,AZ70*0.44,0)))))</f>
        <v>0</v>
      </c>
      <c r="ED70" s="15">
        <f>+IF($B$5-BA$6&lt;365/12,BA70,IF($B$5-BA$6&lt;365*2/12,BA70*0.93,IF($B$5-BA$6&lt;365*3/12,BA70*0.86,IF($B$5-BA$6&lt;365*4/12,BA70*0.79,IF($B$5-BA$6&lt;365*5/12,BA70*0.72,IF($B$5-BA$6&lt;365*6/12,BA70*0.65,IF($B$5-BA$6&lt;365*7/12,BA70*0.58,IF($B$5-BA$6&lt;365*8/12,BA70*0.51,0))))))))+IF($B$5-BA$6&gt;365,0,IF($B$5-BA$6&gt;365*11/12,BA70*0.23,IF($B$5-BA$6&gt;365*10/12,BA70*0.3,IF($B$5-BA$6&gt;365*9/12,BA70*0.37,IF($B$5-BA$6&gt;365*8/12,BA70*0.44,0)))))</f>
        <v>0</v>
      </c>
      <c r="EE70" s="15">
        <f>+IF($B$5-BB$6&lt;365/12,BB70,IF($B$5-BB$6&lt;365*2/12,BB70*0.93,IF($B$5-BB$6&lt;365*3/12,BB70*0.86,IF($B$5-BB$6&lt;365*4/12,BB70*0.79,IF($B$5-BB$6&lt;365*5/12,BB70*0.72,IF($B$5-BB$6&lt;365*6/12,BB70*0.65,IF($B$5-BB$6&lt;365*7/12,BB70*0.58,IF($B$5-BB$6&lt;365*8/12,BB70*0.51,0))))))))+IF($B$5-BB$6&gt;365,0,IF($B$5-BB$6&gt;365*11/12,BB70*0.23,IF($B$5-BB$6&gt;365*10/12,BB70*0.3,IF($B$5-BB$6&gt;365*9/12,BB70*0.37,IF($B$5-BB$6&gt;365*8/12,BB70*0.44,0)))))</f>
        <v>0</v>
      </c>
      <c r="EF70" s="15">
        <f>+IF($B$5-BC$6&lt;365/12,BC70,IF($B$5-BC$6&lt;365*2/12,BC70*0.93,IF($B$5-BC$6&lt;365*3/12,BC70*0.86,IF($B$5-BC$6&lt;365*4/12,BC70*0.79,IF($B$5-BC$6&lt;365*5/12,BC70*0.72,IF($B$5-BC$6&lt;365*6/12,BC70*0.65,IF($B$5-BC$6&lt;365*7/12,BC70*0.58,IF($B$5-BC$6&lt;365*8/12,BC70*0.51,0))))))))+IF($B$5-BC$6&gt;365,0,IF($B$5-BC$6&gt;365*11/12,BC70*0.23,IF($B$5-BC$6&gt;365*10/12,BC70*0.3,IF($B$5-BC$6&gt;365*9/12,BC70*0.37,IF($B$5-BC$6&gt;365*8/12,BC70*0.44,0)))))</f>
        <v>0</v>
      </c>
      <c r="EG70" s="15">
        <f>+IF($B$5-BD$6&lt;365/12,BD70,IF($B$5-BD$6&lt;365*2/12,BD70*0.93,IF($B$5-BD$6&lt;365*3/12,BD70*0.86,IF($B$5-BD$6&lt;365*4/12,BD70*0.79,IF($B$5-BD$6&lt;365*5/12,BD70*0.72,IF($B$5-BD$6&lt;365*6/12,BD70*0.65,IF($B$5-BD$6&lt;365*7/12,BD70*0.58,IF($B$5-BD$6&lt;365*8/12,BD70*0.51,0))))))))+IF($B$5-BD$6&gt;365,0,IF($B$5-BD$6&gt;365*11/12,BD70*0.23,IF($B$5-BD$6&gt;365*10/12,BD70*0.3,IF($B$5-BD$6&gt;365*9/12,BD70*0.37,IF($B$5-BD$6&gt;365*8/12,BD70*0.44,0)))))</f>
        <v>0</v>
      </c>
      <c r="EH70" s="15">
        <f>+IF($B$5-BE$6&lt;365/12,BE70,IF($B$5-BE$6&lt;365*2/12,BE70*0.93,IF($B$5-BE$6&lt;365*3/12,BE70*0.86,IF($B$5-BE$6&lt;365*4/12,BE70*0.79,IF($B$5-BE$6&lt;365*5/12,BE70*0.72,IF($B$5-BE$6&lt;365*6/12,BE70*0.65,IF($B$5-BE$6&lt;365*7/12,BE70*0.58,IF($B$5-BE$6&lt;365*8/12,BE70*0.51,0))))))))+IF($B$5-BE$6&gt;365,0,IF($B$5-BE$6&gt;365*11/12,BE70*0.23,IF($B$5-BE$6&gt;365*10/12,BE70*0.3,IF($B$5-BE$6&gt;365*9/12,BE70*0.37,IF($B$5-BE$6&gt;365*8/12,BE70*0.44,0)))))</f>
        <v>0</v>
      </c>
      <c r="EI70" s="15">
        <f>+IF($B$5-BF$6&lt;365/12,BF70,IF($B$5-BF$6&lt;365*2/12,BF70*0.93,IF($B$5-BF$6&lt;365*3/12,BF70*0.86,IF($B$5-BF$6&lt;365*4/12,BF70*0.79,IF($B$5-BF$6&lt;365*5/12,BF70*0.72,IF($B$5-BF$6&lt;365*6/12,BF70*0.65,IF($B$5-BF$6&lt;365*7/12,BF70*0.58,IF($B$5-BF$6&lt;365*8/12,BF70*0.51,0))))))))+IF($B$5-BF$6&gt;365,0,IF($B$5-BF$6&gt;365*11/12,BF70*0.23,IF($B$5-BF$6&gt;365*10/12,BF70*0.3,IF($B$5-BF$6&gt;365*9/12,BF70*0.37,IF($B$5-BF$6&gt;365*8/12,BF70*0.44,0)))))</f>
        <v>0</v>
      </c>
      <c r="EJ70" s="15">
        <f>+IF($B$5-BG$6&lt;365/12,BG70,IF($B$5-BG$6&lt;365*2/12,BG70*0.93,IF($B$5-BG$6&lt;365*3/12,BG70*0.86,IF($B$5-BG$6&lt;365*4/12,BG70*0.79,IF($B$5-BG$6&lt;365*5/12,BG70*0.72,IF($B$5-BG$6&lt;365*6/12,BG70*0.65,IF($B$5-BG$6&lt;365*7/12,BG70*0.58,IF($B$5-BG$6&lt;365*8/12,BG70*0.51,0))))))))+IF($B$5-BG$6&gt;365,0,IF($B$5-BG$6&gt;365*11/12,BG70*0.23,IF($B$5-BG$6&gt;365*10/12,BG70*0.3,IF($B$5-BG$6&gt;365*9/12,BG70*0.37,IF($B$5-BG$6&gt;365*8/12,BG70*0.44,0)))))</f>
        <v>0</v>
      </c>
      <c r="EK70" s="15">
        <f>+IF($B$5-BH$6&lt;365/12,BH70,IF($B$5-BH$6&lt;365*2/12,BH70*0.93,IF($B$5-BH$6&lt;365*3/12,BH70*0.86,IF($B$5-BH$6&lt;365*4/12,BH70*0.79,IF($B$5-BH$6&lt;365*5/12,BH70*0.72,IF($B$5-BH$6&lt;365*6/12,BH70*0.65,IF($B$5-BH$6&lt;365*7/12,BH70*0.58,IF($B$5-BH$6&lt;365*8/12,BH70*0.51,0))))))))+IF($B$5-BH$6&gt;365,0,IF($B$5-BH$6&gt;365*11/12,BH70*0.23,IF($B$5-BH$6&gt;365*10/12,BH70*0.3,IF($B$5-BH$6&gt;365*9/12,BH70*0.37,IF($B$5-BH$6&gt;365*8/12,BH70*0.44,0)))))</f>
        <v>0</v>
      </c>
      <c r="EL70" s="15">
        <f>+IF($B$5-BI$6&lt;365/12,BI70,IF($B$5-BI$6&lt;365*2/12,BI70*0.93,IF($B$5-BI$6&lt;365*3/12,BI70*0.86,IF($B$5-BI$6&lt;365*4/12,BI70*0.79,IF($B$5-BI$6&lt;365*5/12,BI70*0.72,IF($B$5-BI$6&lt;365*6/12,BI70*0.65,IF($B$5-BI$6&lt;365*7/12,BI70*0.58,IF($B$5-BI$6&lt;365*8/12,BI70*0.51,0))))))))+IF($B$5-BI$6&gt;365,0,IF($B$5-BI$6&gt;365*11/12,BI70*0.23,IF($B$5-BI$6&gt;365*10/12,BI70*0.3,IF($B$5-BI$6&gt;365*9/12,BI70*0.37,IF($B$5-BI$6&gt;365*8/12,BI70*0.44,0)))))</f>
        <v>0</v>
      </c>
      <c r="EM70" s="15">
        <f>+IF($B$5-BJ$6&lt;365/12,BJ70,IF($B$5-BJ$6&lt;365*2/12,BJ70*0.93,IF($B$5-BJ$6&lt;365*3/12,BJ70*0.86,IF($B$5-BJ$6&lt;365*4/12,BJ70*0.79,IF($B$5-BJ$6&lt;365*5/12,BJ70*0.72,IF($B$5-BJ$6&lt;365*6/12,BJ70*0.65,IF($B$5-BJ$6&lt;365*7/12,BJ70*0.58,IF($B$5-BJ$6&lt;365*8/12,BJ70*0.51,0))))))))+IF($B$5-BJ$6&gt;365,0,IF($B$5-BJ$6&gt;365*11/12,BJ70*0.23,IF($B$5-BJ$6&gt;365*10/12,BJ70*0.3,IF($B$5-BJ$6&gt;365*9/12,BJ70*0.37,IF($B$5-BJ$6&gt;365*8/12,BJ70*0.44,0)))))</f>
        <v>0</v>
      </c>
      <c r="EN70" s="15">
        <f>+IF($B$5-BK$6&lt;365/12,BK70,IF($B$5-BK$6&lt;365*2/12,BK70*0.93,IF($B$5-BK$6&lt;365*3/12,BK70*0.86,IF($B$5-BK$6&lt;365*4/12,BK70*0.79,IF($B$5-BK$6&lt;365*5/12,BK70*0.72,IF($B$5-BK$6&lt;365*6/12,BK70*0.65,IF($B$5-BK$6&lt;365*7/12,BK70*0.58,IF($B$5-BK$6&lt;365*8/12,BK70*0.51,0))))))))+IF($B$5-BK$6&gt;365,0,IF($B$5-BK$6&gt;365*11/12,BK70*0.23,IF($B$5-BK$6&gt;365*10/12,BK70*0.3,IF($B$5-BK$6&gt;365*9/12,BK70*0.37,IF($B$5-BK$6&gt;365*8/12,BK70*0.44,0)))))</f>
        <v>0</v>
      </c>
      <c r="EO70" s="15">
        <f>+IF($B$5-BL$6&lt;365/12,BL70,IF($B$5-BL$6&lt;365*2/12,BL70*0.93,IF($B$5-BL$6&lt;365*3/12,BL70*0.86,IF($B$5-BL$6&lt;365*4/12,BL70*0.79,IF($B$5-BL$6&lt;365*5/12,BL70*0.72,IF($B$5-BL$6&lt;365*6/12,BL70*0.65,IF($B$5-BL$6&lt;365*7/12,BL70*0.58,IF($B$5-BL$6&lt;365*8/12,BL70*0.51,0))))))))+IF($B$5-BL$6&gt;365,0,IF($B$5-BL$6&gt;365*11/12,BL70*0.23,IF($B$5-BL$6&gt;365*10/12,BL70*0.3,IF($B$5-BL$6&gt;365*9/12,BL70*0.37,IF($B$5-BL$6&gt;365*8/12,BL70*0.44,0)))))</f>
        <v>0</v>
      </c>
      <c r="EP70" s="15">
        <f>+IF($B$5-BM$6&lt;365/12,BM70,IF($B$5-BM$6&lt;365*2/12,BM70*0.93,IF($B$5-BM$6&lt;365*3/12,BM70*0.86,IF($B$5-BM$6&lt;365*4/12,BM70*0.79,IF($B$5-BM$6&lt;365*5/12,BM70*0.72,IF($B$5-BM$6&lt;365*6/12,BM70*0.65,IF($B$5-BM$6&lt;365*7/12,BM70*0.58,IF($B$5-BM$6&lt;365*8/12,BM70*0.51,0))))))))+IF($B$5-BM$6&gt;365,0,IF($B$5-BM$6&gt;365*11/12,BM70*0.23,IF($B$5-BM$6&gt;365*10/12,BM70*0.3,IF($B$5-BM$6&gt;365*9/12,BM70*0.37,IF($B$5-BM$6&gt;365*8/12,BM70*0.44,0)))))</f>
        <v>0</v>
      </c>
      <c r="EQ70" s="15">
        <f>+IF($B$5-BN$6&lt;365/12,BN70,IF($B$5-BN$6&lt;365*2/12,BN70*0.93,IF($B$5-BN$6&lt;365*3/12,BN70*0.86,IF($B$5-BN$6&lt;365*4/12,BN70*0.79,IF($B$5-BN$6&lt;365*5/12,BN70*0.72,IF($B$5-BN$6&lt;365*6/12,BN70*0.65,IF($B$5-BN$6&lt;365*7/12,BN70*0.58,IF($B$5-BN$6&lt;365*8/12,BN70*0.51,0))))))))+IF($B$5-BN$6&gt;365,0,IF($B$5-BN$6&gt;365*11/12,BN70*0.23,IF($B$5-BN$6&gt;365*10/12,BN70*0.3,IF($B$5-BN$6&gt;365*9/12,BN70*0.37,IF($B$5-BN$6&gt;365*8/12,BN70*0.44,0)))))</f>
        <v>0</v>
      </c>
      <c r="ER70" s="15">
        <f>+IF($B$5-BO$6&lt;365/12,BO70,IF($B$5-BO$6&lt;365*2/12,BO70*0.93,IF($B$5-BO$6&lt;365*3/12,BO70*0.86,IF($B$5-BO$6&lt;365*4/12,BO70*0.79,IF($B$5-BO$6&lt;365*5/12,BO70*0.72,IF($B$5-BO$6&lt;365*6/12,BO70*0.65,IF($B$5-BO$6&lt;365*7/12,BO70*0.58,IF($B$5-BO$6&lt;365*8/12,BO70*0.51,0))))))))+IF($B$5-BO$6&gt;365,0,IF($B$5-BO$6&gt;365*11/12,BO70*0.23,IF($B$5-BO$6&gt;365*10/12,BO70*0.3,IF($B$5-BO$6&gt;365*9/12,BO70*0.37,IF($B$5-BO$6&gt;365*8/12,BO70*0.44,0)))))</f>
        <v>0</v>
      </c>
      <c r="ES70" s="15">
        <f>+IF($B$5-BP$6&lt;365/12,BP70,IF($B$5-BP$6&lt;365*2/12,BP70*0.93,IF($B$5-BP$6&lt;365*3/12,BP70*0.86,IF($B$5-BP$6&lt;365*4/12,BP70*0.79,IF($B$5-BP$6&lt;365*5/12,BP70*0.72,IF($B$5-BP$6&lt;365*6/12,BP70*0.65,IF($B$5-BP$6&lt;365*7/12,BP70*0.58,IF($B$5-BP$6&lt;365*8/12,BP70*0.51,0))))))))+IF($B$5-BP$6&gt;365,0,IF($B$5-BP$6&gt;365*11/12,BP70*0.23,IF($B$5-BP$6&gt;365*10/12,BP70*0.3,IF($B$5-BP$6&gt;365*9/12,BP70*0.37,IF($B$5-BP$6&gt;365*8/12,BP70*0.44,0)))))</f>
        <v>0</v>
      </c>
      <c r="ET70" s="15">
        <f>+IF($B$5-BQ$6&lt;365/12,BQ70,IF($B$5-BQ$6&lt;365*2/12,BQ70*0.93,IF($B$5-BQ$6&lt;365*3/12,BQ70*0.86,IF($B$5-BQ$6&lt;365*4/12,BQ70*0.79,IF($B$5-BQ$6&lt;365*5/12,BQ70*0.72,IF($B$5-BQ$6&lt;365*6/12,BQ70*0.65,IF($B$5-BQ$6&lt;365*7/12,BQ70*0.58,IF($B$5-BQ$6&lt;365*8/12,BQ70*0.51,0))))))))+IF($B$5-BQ$6&gt;365,0,IF($B$5-BQ$6&gt;365*11/12,BQ70*0.23,IF($B$5-BQ$6&gt;365*10/12,BQ70*0.3,IF($B$5-BQ$6&gt;365*9/12,BQ70*0.37,IF($B$5-BQ$6&gt;365*8/12,BQ70*0.44,0)))))</f>
        <v>0</v>
      </c>
      <c r="EU70" s="15">
        <f>+IF($B$5-BR$6&lt;365/12,BR70,IF($B$5-BR$6&lt;365*2/12,BR70*0.93,IF($B$5-BR$6&lt;365*3/12,BR70*0.86,IF($B$5-BR$6&lt;365*4/12,BR70*0.79,IF($B$5-BR$6&lt;365*5/12,BR70*0.72,IF($B$5-BR$6&lt;365*6/12,BR70*0.65,IF($B$5-BR$6&lt;365*7/12,BR70*0.58,IF($B$5-BR$6&lt;365*8/12,BR70*0.51,0))))))))+IF($B$5-BR$6&gt;365,0,IF($B$5-BR$6&gt;365*11/12,BR70*0.23,IF($B$5-BR$6&gt;365*10/12,BR70*0.3,IF($B$5-BR$6&gt;365*9/12,BR70*0.37,IF($B$5-BR$6&gt;365*8/12,BR70*0.44,0)))))</f>
        <v>0</v>
      </c>
      <c r="EV70" s="15">
        <f>+IF($B$5-BS$6&lt;365/12,BS70,IF($B$5-BS$6&lt;365*2/12,BS70*0.93,IF($B$5-BS$6&lt;365*3/12,BS70*0.86,IF($B$5-BS$6&lt;365*4/12,BS70*0.79,IF($B$5-BS$6&lt;365*5/12,BS70*0.72,IF($B$5-BS$6&lt;365*6/12,BS70*0.65,IF($B$5-BS$6&lt;365*7/12,BS70*0.58,IF($B$5-BS$6&lt;365*8/12,BS70*0.51,0))))))))+IF($B$5-BS$6&gt;365,0,IF($B$5-BS$6&gt;365*11/12,BS70*0.23,IF($B$5-BS$6&gt;365*10/12,BS70*0.3,IF($B$5-BS$6&gt;365*9/12,BS70*0.37,IF($B$5-BS$6&gt;365*8/12,BS70*0.44,0)))))</f>
        <v>0</v>
      </c>
      <c r="EW70" s="15">
        <f>+IF($B$5-BT$6&lt;365/12,BT70,IF($B$5-BT$6&lt;365*2/12,BT70*0.93,IF($B$5-BT$6&lt;365*3/12,BT70*0.86,IF($B$5-BT$6&lt;365*4/12,BT70*0.79,IF($B$5-BT$6&lt;365*5/12,BT70*0.72,IF($B$5-BT$6&lt;365*6/12,BT70*0.65,IF($B$5-BT$6&lt;365*7/12,BT70*0.58,IF($B$5-BT$6&lt;365*8/12,BT70*0.51,0))))))))+IF($B$5-BT$6&gt;365,0,IF($B$5-BT$6&gt;365*11/12,BT70*0.23,IF($B$5-BT$6&gt;365*10/12,BT70*0.3,IF($B$5-BT$6&gt;365*9/12,BT70*0.37,IF($B$5-BT$6&gt;365*8/12,BT70*0.44,0)))))</f>
        <v>0</v>
      </c>
      <c r="EX70" s="15">
        <f>+IF($B$5-BU$6&lt;365/12,BU70,IF($B$5-BU$6&lt;365*2/12,BU70*0.93,IF($B$5-BU$6&lt;365*3/12,BU70*0.86,IF($B$5-BU$6&lt;365*4/12,BU70*0.79,IF($B$5-BU$6&lt;365*5/12,BU70*0.72,IF($B$5-BU$6&lt;365*6/12,BU70*0.65,IF($B$5-BU$6&lt;365*7/12,BU70*0.58,IF($B$5-BU$6&lt;365*8/12,BU70*0.51,0))))))))+IF($B$5-BU$6&gt;365,0,IF($B$5-BU$6&gt;365*11/12,BU70*0.23,IF($B$5-BU$6&gt;365*10/12,BU70*0.3,IF($B$5-BU$6&gt;365*9/12,BU70*0.37,IF($B$5-BU$6&gt;365*8/12,BU70*0.44,0)))))</f>
        <v>0</v>
      </c>
      <c r="EY70" s="15">
        <f>+IF($B$5-BV$6&lt;365/12,BV70,IF($B$5-BV$6&lt;365*2/12,BV70*0.93,IF($B$5-BV$6&lt;365*3/12,BV70*0.86,IF($B$5-BV$6&lt;365*4/12,BV70*0.79,IF($B$5-BV$6&lt;365*5/12,BV70*0.72,IF($B$5-BV$6&lt;365*6/12,BV70*0.65,IF($B$5-BV$6&lt;365*7/12,BV70*0.58,IF($B$5-BV$6&lt;365*8/12,BV70*0.51,0))))))))+IF($B$5-BV$6&gt;365,0,IF($B$5-BV$6&gt;365*11/12,BV70*0.23,IF($B$5-BV$6&gt;365*10/12,BV70*0.3,IF($B$5-BV$6&gt;365*9/12,BV70*0.37,IF($B$5-BV$6&gt;365*8/12,BV70*0.44,0)))))</f>
        <v>0</v>
      </c>
      <c r="EZ70" s="15">
        <f>+IF($B$5-BW$6&lt;365/12,BW70,IF($B$5-BW$6&lt;365*2/12,BW70*0.93,IF($B$5-BW$6&lt;365*3/12,BW70*0.86,IF($B$5-BW$6&lt;365*4/12,BW70*0.79,IF($B$5-BW$6&lt;365*5/12,BW70*0.72,IF($B$5-BW$6&lt;365*6/12,BW70*0.65,IF($B$5-BW$6&lt;365*7/12,BW70*0.58,IF($B$5-BW$6&lt;365*8/12,BW70*0.51,0))))))))+IF($B$5-BW$6&gt;365,0,IF($B$5-BW$6&gt;365*11/12,BW70*0.23,IF($B$5-BW$6&gt;365*10/12,BW70*0.3,IF($B$5-BW$6&gt;365*9/12,BW70*0.37,IF($B$5-BW$6&gt;365*8/12,BW70*0.44,0)))))</f>
        <v>0</v>
      </c>
      <c r="FA70" s="15">
        <f>+IF($B$5-BX$6&lt;365/12,BX70,IF($B$5-BX$6&lt;365*2/12,BX70*0.93,IF($B$5-BX$6&lt;365*3/12,BX70*0.86,IF($B$5-BX$6&lt;365*4/12,BX70*0.79,IF($B$5-BX$6&lt;365*5/12,BX70*0.72,IF($B$5-BX$6&lt;365*6/12,BX70*0.65,IF($B$5-BX$6&lt;365*7/12,BX70*0.58,IF($B$5-BX$6&lt;365*8/12,BX70*0.51,0))))))))+IF($B$5-BX$6&gt;365,0,IF($B$5-BX$6&gt;365*11/12,BX70*0.23,IF($B$5-BX$6&gt;365*10/12,BX70*0.3,IF($B$5-BX$6&gt;365*9/12,BX70*0.37,IF($B$5-BX$6&gt;365*8/12,BX70*0.44,0)))))</f>
        <v>0</v>
      </c>
      <c r="FB70" s="15">
        <f>+IF($B$5-BY$6&lt;365/12,BY70,IF($B$5-BY$6&lt;365*2/12,BY70*0.93,IF($B$5-BY$6&lt;365*3/12,BY70*0.86,IF($B$5-BY$6&lt;365*4/12,BY70*0.79,IF($B$5-BY$6&lt;365*5/12,BY70*0.72,IF($B$5-BY$6&lt;365*6/12,BY70*0.65,IF($B$5-BY$6&lt;365*7/12,BY70*0.58,IF($B$5-BY$6&lt;365*8/12,BY70*0.51,0))))))))+IF($B$5-BY$6&gt;365,0,IF($B$5-BY$6&gt;365*11/12,BY70*0.23,IF($B$5-BY$6&gt;365*10/12,BY70*0.3,IF($B$5-BY$6&gt;365*9/12,BY70*0.37,IF($B$5-BY$6&gt;365*8/12,BY70*0.44,0)))))</f>
        <v>0</v>
      </c>
      <c r="FC70" s="15">
        <f>+IF($B$5-BZ$6&lt;365/12,BZ70,IF($B$5-BZ$6&lt;365*2/12,BZ70*0.93,IF($B$5-BZ$6&lt;365*3/12,BZ70*0.86,IF($B$5-BZ$6&lt;365*4/12,BZ70*0.79,IF($B$5-BZ$6&lt;365*5/12,BZ70*0.72,IF($B$5-BZ$6&lt;365*6/12,BZ70*0.65,IF($B$5-BZ$6&lt;365*7/12,BZ70*0.58,IF($B$5-BZ$6&lt;365*8/12,BZ70*0.51,0))))))))+IF($B$5-BZ$6&gt;365,0,IF($B$5-BZ$6&gt;365*11/12,BZ70*0.23,IF($B$5-BZ$6&gt;365*10/12,BZ70*0.3,IF($B$5-BZ$6&gt;365*9/12,BZ70*0.37,IF($B$5-BZ$6&gt;365*8/12,BZ70*0.44,0)))))</f>
        <v>0</v>
      </c>
      <c r="FD70" s="15">
        <f>+IF($B$5-CA$6&lt;365/12,CA70,IF($B$5-CA$6&lt;365*2/12,CA70*0.93,IF($B$5-CA$6&lt;365*3/12,CA70*0.86,IF($B$5-CA$6&lt;365*4/12,CA70*0.79,IF($B$5-CA$6&lt;365*5/12,CA70*0.72,IF($B$5-CA$6&lt;365*6/12,CA70*0.65,IF($B$5-CA$6&lt;365*7/12,CA70*0.58,IF($B$5-CA$6&lt;365*8/12,CA70*0.51,0))))))))+IF($B$5-CA$6&gt;365,0,IF($B$5-CA$6&gt;365*11/12,CA70*0.23,IF($B$5-CA$6&gt;365*10/12,CA70*0.3,IF($B$5-CA$6&gt;365*9/12,CA70*0.37,IF($B$5-CA$6&gt;365*8/12,CA70*0.44,0)))))</f>
        <v>0</v>
      </c>
      <c r="FE70" s="15">
        <f>+IF($B$5-CB$6&lt;365/12,CB70,IF($B$5-CB$6&lt;365*2/12,CB70*0.93,IF($B$5-CB$6&lt;365*3/12,CB70*0.86,IF($B$5-CB$6&lt;365*4/12,CB70*0.79,IF($B$5-CB$6&lt;365*5/12,CB70*0.72,IF($B$5-CB$6&lt;365*6/12,CB70*0.65,IF($B$5-CB$6&lt;365*7/12,CB70*0.58,IF($B$5-CB$6&lt;365*8/12,CB70*0.51,0))))))))+IF($B$5-CB$6&gt;365,0,IF($B$5-CB$6&gt;365*11/12,CB70*0.23,IF($B$5-CB$6&gt;365*10/12,CB70*0.3,IF($B$5-CB$6&gt;365*9/12,CB70*0.37,IF($B$5-CB$6&gt;365*8/12,CB70*0.44,0)))))</f>
        <v>0</v>
      </c>
      <c r="FF70" s="15">
        <f>+IF($B$5-CC$6&lt;365/12,CC70,IF($B$5-CC$6&lt;365*2/12,CC70*0.93,IF($B$5-CC$6&lt;365*3/12,CC70*0.86,IF($B$5-CC$6&lt;365*4/12,CC70*0.79,IF($B$5-CC$6&lt;365*5/12,CC70*0.72,IF($B$5-CC$6&lt;365*6/12,CC70*0.65,IF($B$5-CC$6&lt;365*7/12,CC70*0.58,IF($B$5-CC$6&lt;365*8/12,CC70*0.51,0))))))))+IF($B$5-CC$6&gt;365,0,IF($B$5-CC$6&gt;365*11/12,CC70*0.23,IF($B$5-CC$6&gt;365*10/12,CC70*0.3,IF($B$5-CC$6&gt;365*9/12,CC70*0.37,IF($B$5-CC$6&gt;365*8/12,CC70*0.44,0)))))</f>
        <v>0</v>
      </c>
      <c r="FG70" s="15">
        <f>+IF($B$5-CD$6&lt;365/12,CD70,IF($B$5-CD$6&lt;365*2/12,CD70*0.93,IF($B$5-CD$6&lt;365*3/12,CD70*0.86,IF($B$5-CD$6&lt;365*4/12,CD70*0.79,IF($B$5-CD$6&lt;365*5/12,CD70*0.72,IF($B$5-CD$6&lt;365*6/12,CD70*0.65,IF($B$5-CD$6&lt;365*7/12,CD70*0.58,IF($B$5-CD$6&lt;365*8/12,CD70*0.51,0))))))))+IF($B$5-CD$6&gt;365,0,IF($B$5-CD$6&gt;365*11/12,CD70*0.23,IF($B$5-CD$6&gt;365*10/12,CD70*0.3,IF($B$5-CD$6&gt;365*9/12,CD70*0.37,IF($B$5-CD$6&gt;365*8/12,CD70*0.44,0)))))</f>
        <v>0</v>
      </c>
      <c r="FH70" s="15">
        <f>+IF($B$5-CE$6&lt;365/12,CE70,IF($B$5-CE$6&lt;365*2/12,CE70*0.93,IF($B$5-CE$6&lt;365*3/12,CE70*0.86,IF($B$5-CE$6&lt;365*4/12,CE70*0.79,IF($B$5-CE$6&lt;365*5/12,CE70*0.72,IF($B$5-CE$6&lt;365*6/12,CE70*0.65,IF($B$5-CE$6&lt;365*7/12,CE70*0.58,IF($B$5-CE$6&lt;365*8/12,CE70*0.51,0))))))))+IF($B$5-CE$6&gt;365,0,IF($B$5-CE$6&gt;365*11/12,CE70*0.23,IF($B$5-CE$6&gt;365*10/12,CE70*0.3,IF($B$5-CE$6&gt;365*9/12,CE70*0.37,IF($B$5-CE$6&gt;365*8/12,CE70*0.44,0)))))</f>
        <v>0</v>
      </c>
      <c r="FI70" s="15">
        <f>+IF($B$5-CF$7&lt;365/12,CF71,IF($B$5-CF$7&lt;365*2/12,CF71*0.93,IF($B$5-CF$7&lt;365*3/12,CF71*0.86,IF($B$5-CF$7&lt;365*4/12,CF71*0.79,IF($B$5-CF$7&lt;365*5/12,CF71*0.72,IF($B$5-CF$7&lt;365*6/12,CF71*0.65,IF($B$5-CF$7&lt;365*7/12,CF71*0.58,IF($B$5-CF$7&lt;365*8/12,CF71*0.51,0))))))))+IF($B$5-CF$7&gt;365,0,IF($B$5-CF$7&gt;365*11/12,CF71*0.23,IF($B$5-CF$7&gt;365*10/12,CF71*0.3,IF($B$5-CF$7&gt;365*9/12,CF71*0.37,IF($B$5-CF$7&gt;365*8/12,CF71*0.44,0)))))</f>
        <v>0</v>
      </c>
      <c r="FJ70" s="17">
        <f>SUM(CH70:FI70)</f>
        <v>47.375999999999998</v>
      </c>
      <c r="FK70" s="19">
        <f>+CG70</f>
        <v>2</v>
      </c>
      <c r="FL70" s="18" t="str">
        <f t="shared" si="15"/>
        <v>Javier Añez</v>
      </c>
      <c r="FM70" s="9" t="str">
        <f t="shared" si="16"/>
        <v>LCC</v>
      </c>
      <c r="FN70" s="14">
        <f t="shared" si="17"/>
        <v>64</v>
      </c>
      <c r="FO70" s="11">
        <v>64</v>
      </c>
      <c r="FP70" s="36">
        <f t="shared" si="13"/>
        <v>23.687999999999999</v>
      </c>
    </row>
    <row r="71" spans="2:172" ht="15" x14ac:dyDescent="0.2">
      <c r="B71" s="14">
        <f t="shared" ref="B71:B102" si="18">+IF(FJ71=0,0,IF(FJ71=FJ70,B70,FO71))</f>
        <v>65</v>
      </c>
      <c r="C71" s="21" t="s">
        <v>25</v>
      </c>
      <c r="D71" s="13" t="s">
        <v>7</v>
      </c>
      <c r="E71" s="24"/>
      <c r="F71" s="24"/>
      <c r="G71" s="24">
        <v>60</v>
      </c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48">
        <v>35.4</v>
      </c>
      <c r="AA71" s="24"/>
      <c r="AB71" s="24"/>
      <c r="AC71" s="24"/>
      <c r="AD71" s="24"/>
      <c r="AE71" s="24"/>
      <c r="AF71" s="24"/>
      <c r="AG71" s="24">
        <v>3.6</v>
      </c>
      <c r="AH71" s="24"/>
      <c r="AI71" s="24"/>
      <c r="AJ71" s="24"/>
      <c r="AK71" s="24"/>
      <c r="AL71" s="24"/>
      <c r="AM71" s="24"/>
      <c r="AN71" s="24"/>
      <c r="AO71" s="24"/>
      <c r="AP71" s="24">
        <v>10.8</v>
      </c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>
        <v>9</v>
      </c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6">
        <f>COUNT(D71:CF71)</f>
        <v>5</v>
      </c>
      <c r="CH71" s="15">
        <f>+IF($B$5-E$6&lt;365/12,E71,IF($B$5-E$6&lt;365*2/12,E71*0.93,IF($B$5-E$6&lt;365*3/12,E71*0.86,IF($B$5-E$6&lt;365*4/12,E71*0.79,IF($B$5-E$6&lt;365*5/12,E71*0.72,IF($B$5-E$6&lt;365*6/12,E71*0.65,IF($B$5-E$6&lt;365*7/12,E71*0.58,IF($B$5-E$6&lt;365*8/12,E71*0.51,0))))))))+IF($B$5-E$6&gt;365,0,IF($B$5-E$6&gt;365*11/12,E71*0.23,IF($B$5-E$6&gt;365*10/12,E71*0.3,IF($B$5-E$6&gt;365*9/12,E71*0.37,IF($B$5-E$6&gt;365*8/12,E71*0.44,0)))))</f>
        <v>0</v>
      </c>
      <c r="CI71" s="15">
        <f>+IF($B$5-F$6&lt;365/12,F71,IF($B$5-F$6&lt;365*2/12,F71*0.93,IF($B$5-F$6&lt;365*3/12,F71*0.86,IF($B$5-F$6&lt;365*4/12,F71*0.79,IF($B$5-F$6&lt;365*5/12,F71*0.72,IF($B$5-F$6&lt;365*6/12,F71*0.65,IF($B$5-F$6&lt;365*7/12,F71*0.58,IF($B$5-F$6&lt;365*8/12,F71*0.51,0))))))))+IF($B$5-F$6&gt;365,0,IF($B$5-F$6&gt;365*11/12,F71*0.23,IF($B$5-F$6&gt;365*10/12,F71*0.3,IF($B$5-F$6&gt;365*9/12,F71*0.37,IF($B$5-F$6&gt;365*8/12,F71*0.44,0)))))</f>
        <v>0</v>
      </c>
      <c r="CJ71" s="15">
        <f>+IF($B$5-G$6&lt;365/12,G71,IF($B$5-G$6&lt;365*2/12,G71*0.93,IF($B$5-G$6&lt;365*3/12,G71*0.86,IF($B$5-G$6&lt;365*4/12,G71*0.79,IF($B$5-G$6&lt;365*5/12,G71*0.72,IF($B$5-G$6&lt;365*6/12,G71*0.65,IF($B$5-G$6&lt;365*7/12,G71*0.58,IF($B$5-G$6&lt;365*8/12,G71*0.51,0))))))))+IF($B$5-G$6&gt;365,0,IF($B$5-G$6&gt;365*11/12,G71*0.23,IF($B$5-G$6&gt;365*10/12,G71*0.3,IF($B$5-G$6&gt;365*9/12,G71*0.37,IF($B$5-G$6&gt;365*8/12,G71*0.44,0)))))</f>
        <v>13.8</v>
      </c>
      <c r="CK71" s="15">
        <f>+IF($B$5-H$6&lt;365/12,H71,IF($B$5-H$6&lt;365*2/12,H71*0.93,IF($B$5-H$6&lt;365*3/12,H71*0.86,IF($B$5-H$6&lt;365*4/12,H71*0.79,IF($B$5-H$6&lt;365*5/12,H71*0.72,IF($B$5-H$6&lt;365*6/12,H71*0.65,IF($B$5-H$6&lt;365*7/12,H71*0.58,IF($B$5-H$6&lt;365*8/12,H71*0.51,0))))))))+IF($B$5-H$6&gt;365,0,IF($B$5-H$6&gt;365*11/12,H71*0.23,IF($B$5-H$6&gt;365*10/12,H71*0.3,IF($B$5-H$6&gt;365*9/12,H71*0.37,IF($B$5-H$6&gt;365*8/12,H71*0.44,0)))))</f>
        <v>0</v>
      </c>
      <c r="CL71" s="15">
        <f>+IF($B$5-I$6&lt;365/12,I71,IF($B$5-I$6&lt;365*2/12,I71*0.93,IF($B$5-I$6&lt;365*3/12,I71*0.86,IF($B$5-I$6&lt;365*4/12,I71*0.79,IF($B$5-I$6&lt;365*5/12,I71*0.72,IF($B$5-I$6&lt;365*6/12,I71*0.65,IF($B$5-I$6&lt;365*7/12,I71*0.58,IF($B$5-I$6&lt;365*8/12,I71*0.51,0))))))))+IF($B$5-I$6&gt;365,0,IF($B$5-I$6&gt;365*11/12,I71*0.23,IF($B$5-I$6&gt;365*10/12,I71*0.3,IF($B$5-I$6&gt;365*9/12,I71*0.37,IF($B$5-I$6&gt;365*8/12,I71*0.44,0)))))</f>
        <v>0</v>
      </c>
      <c r="CM71" s="15">
        <f>+IF($B$5-J$6&lt;365/12,J71,IF($B$5-J$6&lt;365*2/12,J71*0.93,IF($B$5-J$6&lt;365*3/12,J71*0.86,IF($B$5-J$6&lt;365*4/12,J71*0.79,IF($B$5-J$6&lt;365*5/12,J71*0.72,IF($B$5-J$6&lt;365*6/12,J71*0.65,IF($B$5-J$6&lt;365*7/12,J71*0.58,IF($B$5-J$6&lt;365*8/12,J71*0.51,0))))))))+IF($B$5-J$6&gt;365,0,IF($B$5-J$6&gt;365*11/12,J71*0.23,IF($B$5-J$6&gt;365*10/12,J71*0.3,IF($B$5-J$6&gt;365*9/12,J71*0.37,IF($B$5-J$6&gt;365*8/12,J71*0.44,0)))))</f>
        <v>0</v>
      </c>
      <c r="CN71" s="15">
        <f>+IF($B$5-K$6&lt;365/12,K71,IF($B$5-K$6&lt;365*2/12,K71*0.93,IF($B$5-K$6&lt;365*3/12,K71*0.86,IF($B$5-K$6&lt;365*4/12,K71*0.79,IF($B$5-K$6&lt;365*5/12,K71*0.72,IF($B$5-K$6&lt;365*6/12,K71*0.65,IF($B$5-K$6&lt;365*7/12,K71*0.58,IF($B$5-K$6&lt;365*8/12,K71*0.51,0))))))))+IF($B$5-K$6&gt;365,0,IF($B$5-K$6&gt;365*11/12,K71*0.23,IF($B$5-K$6&gt;365*10/12,K71*0.3,IF($B$5-K$6&gt;365*9/12,K71*0.37,IF($B$5-K$6&gt;365*8/12,K71*0.44,0)))))</f>
        <v>0</v>
      </c>
      <c r="CO71" s="15">
        <f>+IF($B$5-L$6&lt;365/12,L71,IF($B$5-L$6&lt;365*2/12,L71*0.93,IF($B$5-L$6&lt;365*3/12,L71*0.86,IF($B$5-L$6&lt;365*4/12,L71*0.79,IF($B$5-L$6&lt;365*5/12,L71*0.72,IF($B$5-L$6&lt;365*6/12,L71*0.65,IF($B$5-L$6&lt;365*7/12,L71*0.58,IF($B$5-L$6&lt;365*8/12,L71*0.51,0))))))))+IF($B$5-L$6&gt;365,0,IF($B$5-L$6&gt;365*11/12,L71*0.23,IF($B$5-L$6&gt;365*10/12,L71*0.3,IF($B$5-L$6&gt;365*9/12,L71*0.37,IF($B$5-L$6&gt;365*8/12,L71*0.44,0)))))</f>
        <v>0</v>
      </c>
      <c r="CP71" s="15">
        <f>+IF($B$5-M$6&lt;365/12,M71,IF($B$5-M$6&lt;365*2/12,M71*0.93,IF($B$5-M$6&lt;365*3/12,M71*0.86,IF($B$5-M$6&lt;365*4/12,M71*0.79,IF($B$5-M$6&lt;365*5/12,M71*0.72,IF($B$5-M$6&lt;365*6/12,M71*0.65,IF($B$5-M$6&lt;365*7/12,M71*0.58,IF($B$5-M$6&lt;365*8/12,M71*0.51,0))))))))+IF($B$5-M$6&gt;365,0,IF($B$5-M$6&gt;365*11/12,M71*0.23,IF($B$5-M$6&gt;365*10/12,M71*0.3,IF($B$5-M$6&gt;365*9/12,M71*0.37,IF($B$5-M$6&gt;365*8/12,M71*0.44,0)))))</f>
        <v>0</v>
      </c>
      <c r="CQ71" s="15">
        <f>+IF($B$5-N$6&lt;365/12,N71,IF($B$5-N$6&lt;365*2/12,N71*0.93,IF($B$5-N$6&lt;365*3/12,N71*0.86,IF($B$5-N$6&lt;365*4/12,N71*0.79,IF($B$5-N$6&lt;365*5/12,N71*0.72,IF($B$5-N$6&lt;365*6/12,N71*0.65,IF($B$5-N$6&lt;365*7/12,N71*0.58,IF($B$5-N$6&lt;365*8/12,N71*0.51,0))))))))+IF($B$5-N$6&gt;365,0,IF($B$5-N$6&gt;365*11/12,N71*0.23,IF($B$5-N$6&gt;365*10/12,N71*0.3,IF($B$5-N$6&gt;365*9/12,N71*0.37,IF($B$5-N$6&gt;365*8/12,N71*0.44,0)))))</f>
        <v>0</v>
      </c>
      <c r="CR71" s="15">
        <f>+IF($B$5-O$6&lt;365/12,O71,IF($B$5-O$6&lt;365*2/12,O71*0.93,IF($B$5-O$6&lt;365*3/12,O71*0.86,IF($B$5-O$6&lt;365*4/12,O71*0.79,IF($B$5-O$6&lt;365*5/12,O71*0.72,IF($B$5-O$6&lt;365*6/12,O71*0.65,IF($B$5-O$6&lt;365*7/12,O71*0.58,IF($B$5-O$6&lt;365*8/12,O71*0.51,0))))))))+IF($B$5-O$6&gt;365,0,IF($B$5-O$6&gt;365*11/12,O71*0.23,IF($B$5-O$6&gt;365*10/12,O71*0.3,IF($B$5-O$6&gt;365*9/12,O71*0.37,IF($B$5-O$6&gt;365*8/12,O71*0.44,0)))))</f>
        <v>0</v>
      </c>
      <c r="CS71" s="15">
        <f>+IF($B$5-P$6&lt;365/12,P71,IF($B$5-P$6&lt;365*2/12,P71*0.93,IF($B$5-P$6&lt;365*3/12,P71*0.86,IF($B$5-P$6&lt;365*4/12,P71*0.79,IF($B$5-P$6&lt;365*5/12,P71*0.72,IF($B$5-P$6&lt;365*6/12,P71*0.65,IF($B$5-P$6&lt;365*7/12,P71*0.58,IF($B$5-P$6&lt;365*8/12,P71*0.51,0))))))))+IF($B$5-P$6&gt;365,0,IF($B$5-P$6&gt;365*11/12,P71*0.23,IF($B$5-P$6&gt;365*10/12,P71*0.3,IF($B$5-P$6&gt;365*9/12,P71*0.37,IF($B$5-P$6&gt;365*8/12,P71*0.44,0)))))</f>
        <v>0</v>
      </c>
      <c r="CT71" s="15">
        <f>+IF($B$5-Q$6&lt;365/12,Q71,IF($B$5-Q$6&lt;365*2/12,Q71*0.93,IF($B$5-Q$6&lt;365*3/12,Q71*0.86,IF($B$5-Q$6&lt;365*4/12,Q71*0.79,IF($B$5-Q$6&lt;365*5/12,Q71*0.72,IF($B$5-Q$6&lt;365*6/12,Q71*0.65,IF($B$5-Q$6&lt;365*7/12,Q71*0.58,IF($B$5-Q$6&lt;365*8/12,Q71*0.51,0))))))))+IF($B$5-Q$6&gt;365,0,IF($B$5-Q$6&gt;365*11/12,Q71*0.23,IF($B$5-Q$6&gt;365*10/12,Q71*0.3,IF($B$5-Q$6&gt;365*9/12,Q71*0.37,IF($B$5-Q$6&gt;365*8/12,Q71*0.44,0)))))</f>
        <v>0</v>
      </c>
      <c r="CU71" s="15">
        <f>+IF($B$5-R$6&lt;365/12,R71,IF($B$5-R$6&lt;365*2/12,R71*0.93,IF($B$5-R$6&lt;365*3/12,R71*0.86,IF($B$5-R$6&lt;365*4/12,R71*0.79,IF($B$5-R$6&lt;365*5/12,R71*0.72,IF($B$5-R$6&lt;365*6/12,R71*0.65,IF($B$5-R$6&lt;365*7/12,R71*0.58,IF($B$5-R$6&lt;365*8/12,R71*0.51,0))))))))+IF($B$5-R$6&gt;365,0,IF($B$5-R$6&gt;365*11/12,R71*0.23,IF($B$5-R$6&gt;365*10/12,R71*0.3,IF($B$5-R$6&gt;365*9/12,R71*0.37,IF($B$5-R$6&gt;365*8/12,R71*0.44,0)))))</f>
        <v>0</v>
      </c>
      <c r="CV71" s="15">
        <f>+IF($B$5-S$6&lt;365/12,S71,IF($B$5-S$6&lt;365*2/12,S71*0.93,IF($B$5-S$6&lt;365*3/12,S71*0.86,IF($B$5-S$6&lt;365*4/12,S71*0.79,IF($B$5-S$6&lt;365*5/12,S71*0.72,IF($B$5-S$6&lt;365*6/12,S71*0.65,IF($B$5-S$6&lt;365*7/12,S71*0.58,IF($B$5-S$6&lt;365*8/12,S71*0.51,0))))))))+IF($B$5-S$6&gt;365,0,IF($B$5-S$6&gt;365*11/12,S71*0.23,IF($B$5-S$6&gt;365*10/12,S71*0.3,IF($B$5-S$6&gt;365*9/12,S71*0.37,IF($B$5-S$6&gt;365*8/12,S71*0.44,0)))))</f>
        <v>0</v>
      </c>
      <c r="CW71" s="15">
        <f>+IF($B$5-T$6&lt;365/12,T71,IF($B$5-T$6&lt;365*2/12,T71*0.93,IF($B$5-T$6&lt;365*3/12,T71*0.86,IF($B$5-T$6&lt;365*4/12,T71*0.79,IF($B$5-T$6&lt;365*5/12,T71*0.72,IF($B$5-T$6&lt;365*6/12,T71*0.65,IF($B$5-T$6&lt;365*7/12,T71*0.58,IF($B$5-T$6&lt;365*8/12,T71*0.51,0))))))))+IF($B$5-T$6&gt;365,0,IF($B$5-T$6&gt;365*11/12,T71*0.23,IF($B$5-T$6&gt;365*10/12,T71*0.3,IF($B$5-T$6&gt;365*9/12,T71*0.37,IF($B$5-T$6&gt;365*8/12,T71*0.44,0)))))</f>
        <v>0</v>
      </c>
      <c r="CX71" s="15">
        <f>+IF($B$5-U$6&lt;365/12,U71,IF($B$5-U$6&lt;365*2/12,U71*0.93,IF($B$5-U$6&lt;365*3/12,U71*0.86,IF($B$5-U$6&lt;365*4/12,U71*0.79,IF($B$5-U$6&lt;365*5/12,U71*0.72,IF($B$5-U$6&lt;365*6/12,U71*0.65,IF($B$5-U$6&lt;365*7/12,U71*0.58,IF($B$5-U$6&lt;365*8/12,U71*0.51,0))))))))+IF($B$5-U$6&gt;365,0,IF($B$5-U$6&gt;365*11/12,U71*0.23,IF($B$5-U$6&gt;365*10/12,U71*0.3,IF($B$5-U$6&gt;365*9/12,U71*0.37,IF($B$5-U$6&gt;365*8/12,U71*0.44,0)))))</f>
        <v>0</v>
      </c>
      <c r="CY71" s="15">
        <f>+IF($B$5-V$6&lt;365/12,V71,IF($B$5-V$6&lt;365*2/12,V71*0.93,IF($B$5-V$6&lt;365*3/12,V71*0.86,IF($B$5-V$6&lt;365*4/12,V71*0.79,IF($B$5-V$6&lt;365*5/12,V71*0.72,IF($B$5-V$6&lt;365*6/12,V71*0.65,IF($B$5-V$6&lt;365*7/12,V71*0.58,IF($B$5-V$6&lt;365*8/12,V71*0.51,0))))))))+IF($B$5-V$6&gt;365,0,IF($B$5-V$6&gt;365*11/12,V71*0.23,IF($B$5-V$6&gt;365*10/12,V71*0.3,IF($B$5-V$6&gt;365*9/12,V71*0.37,IF($B$5-V$6&gt;365*8/12,V71*0.44,0)))))</f>
        <v>0</v>
      </c>
      <c r="CZ71" s="15">
        <f>+IF($B$5-W$6&lt;365/12,W71,IF($B$5-W$6&lt;365*2/12,W71*0.93,IF($B$5-W$6&lt;365*3/12,W71*0.86,IF($B$5-W$6&lt;365*4/12,W71*0.79,IF($B$5-W$6&lt;365*5/12,W71*0.72,IF($B$5-W$6&lt;365*6/12,W71*0.65,IF($B$5-W$6&lt;365*7/12,W71*0.58,IF($B$5-W$6&lt;365*8/12,W71*0.51,0))))))))+IF($B$5-W$6&gt;365,0,IF($B$5-W$6&gt;365*11/12,W71*0.23,IF($B$5-W$6&gt;365*10/12,W71*0.3,IF($B$5-W$6&gt;365*9/12,W71*0.37,IF($B$5-W$6&gt;365*8/12,W71*0.44,0)))))</f>
        <v>0</v>
      </c>
      <c r="DA71" s="15">
        <f>+IF($B$5-X$6&lt;365/12,X71,IF($B$5-X$6&lt;365*2/12,X71*0.93,IF($B$5-X$6&lt;365*3/12,X71*0.86,IF($B$5-X$6&lt;365*4/12,X71*0.79,IF($B$5-X$6&lt;365*5/12,X71*0.72,IF($B$5-X$6&lt;365*6/12,X71*0.65,IF($B$5-X$6&lt;365*7/12,X71*0.58,IF($B$5-X$6&lt;365*8/12,X71*0.51,0))))))))+IF($B$5-X$6&gt;365,0,IF($B$5-X$6&gt;365*11/12,X71*0.23,IF($B$5-X$6&gt;365*10/12,X71*0.3,IF($B$5-X$6&gt;365*9/12,X71*0.37,IF($B$5-X$6&gt;365*8/12,X71*0.44,0)))))</f>
        <v>0</v>
      </c>
      <c r="DB71" s="15">
        <f>+IF($B$5-Y$6&lt;365/12,Y71,IF($B$5-Y$6&lt;365*2/12,Y71*0.93,IF($B$5-Y$6&lt;365*3/12,Y71*0.86,IF($B$5-Y$6&lt;365*4/12,Y71*0.79,IF($B$5-Y$6&lt;365*5/12,Y71*0.72,IF($B$5-Y$6&lt;365*6/12,Y71*0.65,IF($B$5-Y$6&lt;365*7/12,Y71*0.58,IF($B$5-Y$6&lt;365*8/12,Y71*0.51,0))))))))+IF($B$5-Y$6&gt;365,0,IF($B$5-Y$6&gt;365*11/12,Y71*0.23,IF($B$5-Y$6&gt;365*10/12,Y71*0.3,IF($B$5-Y$6&gt;365*9/12,Y71*0.37,IF($B$5-Y$6&gt;365*8/12,Y71*0.44,0)))))</f>
        <v>0</v>
      </c>
      <c r="DC71" s="15">
        <f>+IF($B$5-Z$6&lt;365/12,Z71,IF($B$5-Z$6&lt;365*2/12,Z71*0.93,IF($B$5-Z$6&lt;365*3/12,Z71*0.86,IF($B$5-Z$6&lt;365*4/12,Z71*0.79,IF($B$5-Z$6&lt;365*5/12,Z71*0.72,IF($B$5-Z$6&lt;365*6/12,Z71*0.65,IF($B$5-Z$6&lt;365*7/12,Z71*0.58,IF($B$5-Z$6&lt;365*8/12,Z71*0.51,0))))))))+IF($B$5-Z$6&gt;365,0,IF($B$5-Z$6&gt;365*11/12,Z71*0.23,IF($B$5-Z$6&gt;365*10/12,Z71*0.3,IF($B$5-Z$6&gt;365*9/12,Z71*0.37,IF($B$5-Z$6&gt;365*8/12,Z71*0.44,0)))))</f>
        <v>15.575999999999999</v>
      </c>
      <c r="DD71" s="15">
        <f>+IF($B$5-AA$6&lt;365/12,AA71,IF($B$5-AA$6&lt;365*2/12,AA71*0.93,IF($B$5-AA$6&lt;365*3/12,AA71*0.86,IF($B$5-AA$6&lt;365*4/12,AA71*0.79,IF($B$5-AA$6&lt;365*5/12,AA71*0.72,IF($B$5-AA$6&lt;365*6/12,AA71*0.65,IF($B$5-AA$6&lt;365*7/12,AA71*0.58,IF($B$5-AA$6&lt;365*8/12,AA71*0.51,0))))))))+IF($B$5-AA$6&gt;365,0,IF($B$5-AA$6&gt;365*11/12,AA71*0.23,IF($B$5-AA$6&gt;365*10/12,AA71*0.3,IF($B$5-AA$6&gt;365*9/12,AA71*0.37,IF($B$5-AA$6&gt;365*8/12,AA71*0.44,0)))))</f>
        <v>0</v>
      </c>
      <c r="DE71" s="15">
        <f>+IF($B$5-AB$6&lt;365/12,AB71,IF($B$5-AB$6&lt;365*2/12,AB71*0.93,IF($B$5-AB$6&lt;365*3/12,AB71*0.86,IF($B$5-AB$6&lt;365*4/12,AB71*0.79,IF($B$5-AB$6&lt;365*5/12,AB71*0.72,IF($B$5-AB$6&lt;365*6/12,AB71*0.65,IF($B$5-AB$6&lt;365*7/12,AB71*0.58,IF($B$5-AB$6&lt;365*8/12,AB71*0.51,0))))))))+IF($B$5-AB$6&gt;365,0,IF($B$5-AB$6&gt;365*11/12,AB71*0.23,IF($B$5-AB$6&gt;365*10/12,AB71*0.3,IF($B$5-AB$6&gt;365*9/12,AB71*0.37,IF($B$5-AB$6&gt;365*8/12,AB71*0.44,0)))))</f>
        <v>0</v>
      </c>
      <c r="DF71" s="15">
        <f>+IF($B$5-AC$6&lt;365/12,AC71,IF($B$5-AC$6&lt;365*2/12,AC71*0.93,IF($B$5-AC$6&lt;365*3/12,AC71*0.86,IF($B$5-AC$6&lt;365*4/12,AC71*0.79,IF($B$5-AC$6&lt;365*5/12,AC71*0.72,IF($B$5-AC$6&lt;365*6/12,AC71*0.65,IF($B$5-AC$6&lt;365*7/12,AC71*0.58,IF($B$5-AC$6&lt;365*8/12,AC71*0.51,0))))))))+IF($B$5-AC$6&gt;365,0,IF($B$5-AC$6&gt;365*11/12,AC71*0.23,IF($B$5-AC$6&gt;365*10/12,AC71*0.3,IF($B$5-AC$6&gt;365*9/12,AC71*0.37,IF($B$5-AC$6&gt;365*8/12,AC71*0.44,0)))))</f>
        <v>0</v>
      </c>
      <c r="DG71" s="15">
        <f>+IF($B$5-AD$6&lt;365/12,AD71,IF($B$5-AD$6&lt;365*2/12,AD71*0.93,IF($B$5-AD$6&lt;365*3/12,AD71*0.86,IF($B$5-AD$6&lt;365*4/12,AD71*0.79,IF($B$5-AD$6&lt;365*5/12,AD71*0.72,IF($B$5-AD$6&lt;365*6/12,AD71*0.65,IF($B$5-AD$6&lt;365*7/12,AD71*0.58,IF($B$5-AD$6&lt;365*8/12,AD71*0.51,0))))))))+IF($B$5-AD$6&gt;365,0,IF($B$5-AD$6&gt;365*11/12,AD71*0.23,IF($B$5-AD$6&gt;365*10/12,AD71*0.3,IF($B$5-AD$6&gt;365*9/12,AD71*0.37,IF($B$5-AD$6&gt;365*8/12,AD71*0.44,0)))))</f>
        <v>0</v>
      </c>
      <c r="DH71" s="15">
        <f>+IF($B$5-AE$6&lt;365/12,AE71,IF($B$5-AE$6&lt;365*2/12,AE71*0.93,IF($B$5-AE$6&lt;365*3/12,AE71*0.86,IF($B$5-AE$6&lt;365*4/12,AE71*0.79,IF($B$5-AE$6&lt;365*5/12,AE71*0.72,IF($B$5-AE$6&lt;365*6/12,AE71*0.65,IF($B$5-AE$6&lt;365*7/12,AE71*0.58,IF($B$5-AE$6&lt;365*8/12,AE71*0.51,0))))))))+IF($B$5-AE$6&gt;365,0,IF($B$5-AE$6&gt;365*11/12,AE71*0.23,IF($B$5-AE$6&gt;365*10/12,AE71*0.3,IF($B$5-AE$6&gt;365*9/12,AE71*0.37,IF($B$5-AE$6&gt;365*8/12,AE71*0.44,0)))))</f>
        <v>0</v>
      </c>
      <c r="DI71" s="15">
        <f>+IF($B$5-AF$6&lt;365/12,AF71,IF($B$5-AF$6&lt;365*2/12,AF71*0.93,IF($B$5-AF$6&lt;365*3/12,AF71*0.86,IF($B$5-AF$6&lt;365*4/12,AF71*0.79,IF($B$5-AF$6&lt;365*5/12,AF71*0.72,IF($B$5-AF$6&lt;365*6/12,AF71*0.65,IF($B$5-AF$6&lt;365*7/12,AF71*0.58,IF($B$5-AF$6&lt;365*8/12,AF71*0.51,0))))))))+IF($B$5-AF$6&gt;365,0,IF($B$5-AF$6&gt;365*11/12,AF71*0.23,IF($B$5-AF$6&gt;365*10/12,AF71*0.3,IF($B$5-AF$6&gt;365*9/12,AF71*0.37,IF($B$5-AF$6&gt;365*8/12,AF71*0.44,0)))))</f>
        <v>0</v>
      </c>
      <c r="DJ71" s="15">
        <f>+IF($B$5-AG$6&lt;365/12,AG71,IF($B$5-AG$6&lt;365*2/12,AG71*0.93,IF($B$5-AG$6&lt;365*3/12,AG71*0.86,IF($B$5-AG$6&lt;365*4/12,AG71*0.79,IF($B$5-AG$6&lt;365*5/12,AG71*0.72,IF($B$5-AG$6&lt;365*6/12,AG71*0.65,IF($B$5-AG$6&lt;365*7/12,AG71*0.58,IF($B$5-AG$6&lt;365*8/12,AG71*0.51,0))))))))+IF($B$5-AG$6&gt;365,0,IF($B$5-AG$6&gt;365*11/12,AG71*0.23,IF($B$5-AG$6&gt;365*10/12,AG71*0.3,IF($B$5-AG$6&gt;365*9/12,AG71*0.37,IF($B$5-AG$6&gt;365*8/12,AG71*0.44,0)))))</f>
        <v>1.8360000000000001</v>
      </c>
      <c r="DK71" s="15">
        <f>+IF($B$5-AH$6&lt;365/12,AH71,IF($B$5-AH$6&lt;365*2/12,AH71*0.93,IF($B$5-AH$6&lt;365*3/12,AH71*0.86,IF($B$5-AH$6&lt;365*4/12,AH71*0.79,IF($B$5-AH$6&lt;365*5/12,AH71*0.72,IF($B$5-AH$6&lt;365*6/12,AH71*0.65,IF($B$5-AH$6&lt;365*7/12,AH71*0.58,IF($B$5-AH$6&lt;365*8/12,AH71*0.51,0))))))))+IF($B$5-AH$6&gt;365,0,IF($B$5-AH$6&gt;365*11/12,AH71*0.23,IF($B$5-AH$6&gt;365*10/12,AH71*0.3,IF($B$5-AH$6&gt;365*9/12,AH71*0.37,IF($B$5-AH$6&gt;365*8/12,AH71*0.44,0)))))</f>
        <v>0</v>
      </c>
      <c r="DL71" s="15">
        <f>+IF($B$5-AI$6&lt;365/12,AI71,IF($B$5-AI$6&lt;365*2/12,AI71*0.93,IF($B$5-AI$6&lt;365*3/12,AI71*0.86,IF($B$5-AI$6&lt;365*4/12,AI71*0.79,IF($B$5-AI$6&lt;365*5/12,AI71*0.72,IF($B$5-AI$6&lt;365*6/12,AI71*0.65,IF($B$5-AI$6&lt;365*7/12,AI71*0.58,IF($B$5-AI$6&lt;365*8/12,AI71*0.51,0))))))))+IF($B$5-AI$6&gt;365,0,IF($B$5-AI$6&gt;365*11/12,AI71*0.23,IF($B$5-AI$6&gt;365*10/12,AI71*0.3,IF($B$5-AI$6&gt;365*9/12,AI71*0.37,IF($B$5-AI$6&gt;365*8/12,AI71*0.44,0)))))</f>
        <v>0</v>
      </c>
      <c r="DM71" s="15">
        <f>+IF($B$5-AJ$6&lt;365/12,AJ71,IF($B$5-AJ$6&lt;365*2/12,AJ71*0.93,IF($B$5-AJ$6&lt;365*3/12,AJ71*0.86,IF($B$5-AJ$6&lt;365*4/12,AJ71*0.79,IF($B$5-AJ$6&lt;365*5/12,AJ71*0.72,IF($B$5-AJ$6&lt;365*6/12,AJ71*0.65,IF($B$5-AJ$6&lt;365*7/12,AJ71*0.58,IF($B$5-AJ$6&lt;365*8/12,AJ71*0.51,0))))))))+IF($B$5-AJ$6&gt;365,0,IF($B$5-AJ$6&gt;365*11/12,AJ71*0.23,IF($B$5-AJ$6&gt;365*10/12,AJ71*0.3,IF($B$5-AJ$6&gt;365*9/12,AJ71*0.37,IF($B$5-AJ$6&gt;365*8/12,AJ71*0.44,0)))))</f>
        <v>0</v>
      </c>
      <c r="DN71" s="15">
        <f>+IF($B$5-AK$6&lt;365/12,AK71,IF($B$5-AK$6&lt;365*2/12,AK71*0.93,IF($B$5-AK$6&lt;365*3/12,AK71*0.86,IF($B$5-AK$6&lt;365*4/12,AK71*0.79,IF($B$5-AK$6&lt;365*5/12,AK71*0.72,IF($B$5-AK$6&lt;365*6/12,AK71*0.65,IF($B$5-AK$6&lt;365*7/12,AK71*0.58,IF($B$5-AK$6&lt;365*8/12,AK71*0.51,0))))))))+IF($B$5-AK$6&gt;365,0,IF($B$5-AK$6&gt;365*11/12,AK71*0.23,IF($B$5-AK$6&gt;365*10/12,AK71*0.3,IF($B$5-AK$6&gt;365*9/12,AK71*0.37,IF($B$5-AK$6&gt;365*8/12,AK71*0.44,0)))))</f>
        <v>0</v>
      </c>
      <c r="DO71" s="15">
        <f>+IF($B$5-AL$6&lt;365/12,AL71,IF($B$5-AL$6&lt;365*2/12,AL71*0.93,IF($B$5-AL$6&lt;365*3/12,AL71*0.86,IF($B$5-AL$6&lt;365*4/12,AL71*0.79,IF($B$5-AL$6&lt;365*5/12,AL71*0.72,IF($B$5-AL$6&lt;365*6/12,AL71*0.65,IF($B$5-AL$6&lt;365*7/12,AL71*0.58,IF($B$5-AL$6&lt;365*8/12,AL71*0.51,0))))))))+IF($B$5-AL$6&gt;365,0,IF($B$5-AL$6&gt;365*11/12,AL71*0.23,IF($B$5-AL$6&gt;365*10/12,AL71*0.3,IF($B$5-AL$6&gt;365*9/12,AL71*0.37,IF($B$5-AL$6&gt;365*8/12,AL71*0.44,0)))))</f>
        <v>0</v>
      </c>
      <c r="DP71" s="15">
        <f>+IF($B$5-AM$6&lt;365/12,AM71,IF($B$5-AM$6&lt;365*2/12,AM71*0.93,IF($B$5-AM$6&lt;365*3/12,AM71*0.86,IF($B$5-AM$6&lt;365*4/12,AM71*0.79,IF($B$5-AM$6&lt;365*5/12,AM71*0.72,IF($B$5-AM$6&lt;365*6/12,AM71*0.65,IF($B$5-AM$6&lt;365*7/12,AM71*0.58,IF($B$5-AM$6&lt;365*8/12,AM71*0.51,0))))))))+IF($B$5-AM$6&gt;365,0,IF($B$5-AM$6&gt;365*11/12,AM71*0.23,IF($B$5-AM$6&gt;365*10/12,AM71*0.3,IF($B$5-AM$6&gt;365*9/12,AM71*0.37,IF($B$5-AM$6&gt;365*8/12,AM71*0.44,0)))))</f>
        <v>0</v>
      </c>
      <c r="DQ71" s="15">
        <f>+IF($B$5-AN$6&lt;365/12,AN71,IF($B$5-AN$6&lt;365*2/12,AN71*0.93,IF($B$5-AN$6&lt;365*3/12,AN71*0.86,IF($B$5-AN$6&lt;365*4/12,AN71*0.79,IF($B$5-AN$6&lt;365*5/12,AN71*0.72,IF($B$5-AN$6&lt;365*6/12,AN71*0.65,IF($B$5-AN$6&lt;365*7/12,AN71*0.58,IF($B$5-AN$6&lt;365*8/12,AN71*0.51,0))))))))+IF($B$5-AN$6&gt;365,0,IF($B$5-AN$6&gt;365*11/12,AN71*0.23,IF($B$5-AN$6&gt;365*10/12,AN71*0.3,IF($B$5-AN$6&gt;365*9/12,AN71*0.37,IF($B$5-AN$6&gt;365*8/12,AN71*0.44,0)))))</f>
        <v>0</v>
      </c>
      <c r="DR71" s="15">
        <f>+IF($B$5-AO$6&lt;365/12,AO71,IF($B$5-AO$6&lt;365*2/12,AO71*0.93,IF($B$5-AO$6&lt;365*3/12,AO71*0.86,IF($B$5-AO$6&lt;365*4/12,AO71*0.79,IF($B$5-AO$6&lt;365*5/12,AO71*0.72,IF($B$5-AO$6&lt;365*6/12,AO71*0.65,IF($B$5-AO$6&lt;365*7/12,AO71*0.58,IF($B$5-AO$6&lt;365*8/12,AO71*0.51,0))))))))+IF($B$5-AO$6&gt;365,0,IF($B$5-AO$6&gt;365*11/12,AO71*0.23,IF($B$5-AO$6&gt;365*10/12,AO71*0.3,IF($B$5-AO$6&gt;365*9/12,AO71*0.37,IF($B$5-AO$6&gt;365*8/12,AO71*0.44,0)))))</f>
        <v>0</v>
      </c>
      <c r="DS71" s="15">
        <f>+IF($B$5-AP$6&lt;365/12,AP71,IF($B$5-AP$6&lt;365*2/12,AP71*0.93,IF($B$5-AP$6&lt;365*3/12,AP71*0.86,IF($B$5-AP$6&lt;365*4/12,AP71*0.79,IF($B$5-AP$6&lt;365*5/12,AP71*0.72,IF($B$5-AP$6&lt;365*6/12,AP71*0.65,IF($B$5-AP$6&lt;365*7/12,AP71*0.58,IF($B$5-AP$6&lt;365*8/12,AP71*0.51,0))))))))+IF($B$5-AP$6&gt;365,0,IF($B$5-AP$6&gt;365*11/12,AP71*0.23,IF($B$5-AP$6&gt;365*10/12,AP71*0.3,IF($B$5-AP$6&gt;365*9/12,AP71*0.37,IF($B$5-AP$6&gt;365*8/12,AP71*0.44,0)))))</f>
        <v>7.0200000000000005</v>
      </c>
      <c r="DT71" s="15">
        <f>+IF($B$5-AQ$6&lt;365/12,AQ71,IF($B$5-AQ$6&lt;365*2/12,AQ71*0.93,IF($B$5-AQ$6&lt;365*3/12,AQ71*0.86,IF($B$5-AQ$6&lt;365*4/12,AQ71*0.79,IF($B$5-AQ$6&lt;365*5/12,AQ71*0.72,IF($B$5-AQ$6&lt;365*6/12,AQ71*0.65,IF($B$5-AQ$6&lt;365*7/12,AQ71*0.58,IF($B$5-AQ$6&lt;365*8/12,AQ71*0.51,0))))))))+IF($B$5-AQ$6&gt;365,0,IF($B$5-AQ$6&gt;365*11/12,AQ71*0.23,IF($B$5-AQ$6&gt;365*10/12,AQ71*0.3,IF($B$5-AQ$6&gt;365*9/12,AQ71*0.37,IF($B$5-AQ$6&gt;365*8/12,AQ71*0.44,0)))))</f>
        <v>0</v>
      </c>
      <c r="DU71" s="15">
        <f>+IF($B$5-AR$6&lt;365/12,AR71,IF($B$5-AR$6&lt;365*2/12,AR71*0.93,IF($B$5-AR$6&lt;365*3/12,AR71*0.86,IF($B$5-AR$6&lt;365*4/12,AR71*0.79,IF($B$5-AR$6&lt;365*5/12,AR71*0.72,IF($B$5-AR$6&lt;365*6/12,AR71*0.65,IF($B$5-AR$6&lt;365*7/12,AR71*0.58,IF($B$5-AR$6&lt;365*8/12,AR71*0.51,0))))))))+IF($B$5-AR$6&gt;365,0,IF($B$5-AR$6&gt;365*11/12,AR71*0.23,IF($B$5-AR$6&gt;365*10/12,AR71*0.3,IF($B$5-AR$6&gt;365*9/12,AR71*0.37,IF($B$5-AR$6&gt;365*8/12,AR71*0.44,0)))))</f>
        <v>0</v>
      </c>
      <c r="DV71" s="15">
        <f>+IF($B$5-AS$6&lt;365/12,AS71,IF($B$5-AS$6&lt;365*2/12,AS71*0.93,IF($B$5-AS$6&lt;365*3/12,AS71*0.86,IF($B$5-AS$6&lt;365*4/12,AS71*0.79,IF($B$5-AS$6&lt;365*5/12,AS71*0.72,IF($B$5-AS$6&lt;365*6/12,AS71*0.65,IF($B$5-AS$6&lt;365*7/12,AS71*0.58,IF($B$5-AS$6&lt;365*8/12,AS71*0.51,0))))))))+IF($B$5-AS$6&gt;365,0,IF($B$5-AS$6&gt;365*11/12,AS71*0.23,IF($B$5-AS$6&gt;365*10/12,AS71*0.3,IF($B$5-AS$6&gt;365*9/12,AS71*0.37,IF($B$5-AS$6&gt;365*8/12,AS71*0.44,0)))))</f>
        <v>0</v>
      </c>
      <c r="DW71" s="15">
        <f>+IF($B$5-AT$6&lt;365/12,AT71,IF($B$5-AT$6&lt;365*2/12,AT71*0.93,IF($B$5-AT$6&lt;365*3/12,AT71*0.86,IF($B$5-AT$6&lt;365*4/12,AT71*0.79,IF($B$5-AT$6&lt;365*5/12,AT71*0.72,IF($B$5-AT$6&lt;365*6/12,AT71*0.65,IF($B$5-AT$6&lt;365*7/12,AT71*0.58,IF($B$5-AT$6&lt;365*8/12,AT71*0.51,0))))))))+IF($B$5-AT$6&gt;365,0,IF($B$5-AT$6&gt;365*11/12,AT71*0.23,IF($B$5-AT$6&gt;365*10/12,AT71*0.3,IF($B$5-AT$6&gt;365*9/12,AT71*0.37,IF($B$5-AT$6&gt;365*8/12,AT71*0.44,0)))))</f>
        <v>0</v>
      </c>
      <c r="DX71" s="15">
        <f>+IF($B$5-AU$6&lt;365/12,AU71,IF($B$5-AU$6&lt;365*2/12,AU71*0.93,IF($B$5-AU$6&lt;365*3/12,AU71*0.86,IF($B$5-AU$6&lt;365*4/12,AU71*0.79,IF($B$5-AU$6&lt;365*5/12,AU71*0.72,IF($B$5-AU$6&lt;365*6/12,AU71*0.65,IF($B$5-AU$6&lt;365*7/12,AU71*0.58,IF($B$5-AU$6&lt;365*8/12,AU71*0.51,0))))))))+IF($B$5-AU$6&gt;365,0,IF($B$5-AU$6&gt;365*11/12,AU71*0.23,IF($B$5-AU$6&gt;365*10/12,AU71*0.3,IF($B$5-AU$6&gt;365*9/12,AU71*0.37,IF($B$5-AU$6&gt;365*8/12,AU71*0.44,0)))))</f>
        <v>0</v>
      </c>
      <c r="DY71" s="15">
        <f>+IF($B$5-AV$6&lt;365/12,AV71,IF($B$5-AV$6&lt;365*2/12,AV71*0.93,IF($B$5-AV$6&lt;365*3/12,AV71*0.86,IF($B$5-AV$6&lt;365*4/12,AV71*0.79,IF($B$5-AV$6&lt;365*5/12,AV71*0.72,IF($B$5-AV$6&lt;365*6/12,AV71*0.65,IF($B$5-AV$6&lt;365*7/12,AV71*0.58,IF($B$5-AV$6&lt;365*8/12,AV71*0.51,0))))))))+IF($B$5-AV$6&gt;365,0,IF($B$5-AV$6&gt;365*11/12,AV71*0.23,IF($B$5-AV$6&gt;365*10/12,AV71*0.3,IF($B$5-AV$6&gt;365*9/12,AV71*0.37,IF($B$5-AV$6&gt;365*8/12,AV71*0.44,0)))))</f>
        <v>0</v>
      </c>
      <c r="DZ71" s="15">
        <f>+IF($B$5-AW$6&lt;365/12,AW71,IF($B$5-AW$6&lt;365*2/12,AW71*0.93,IF($B$5-AW$6&lt;365*3/12,AW71*0.86,IF($B$5-AW$6&lt;365*4/12,AW71*0.79,IF($B$5-AW$6&lt;365*5/12,AW71*0.72,IF($B$5-AW$6&lt;365*6/12,AW71*0.65,IF($B$5-AW$6&lt;365*7/12,AW71*0.58,IF($B$5-AW$6&lt;365*8/12,AW71*0.51,0))))))))+IF($B$5-AW$6&gt;365,0,IF($B$5-AW$6&gt;365*11/12,AW71*0.23,IF($B$5-AW$6&gt;365*10/12,AW71*0.3,IF($B$5-AW$6&gt;365*9/12,AW71*0.37,IF($B$5-AW$6&gt;365*8/12,AW71*0.44,0)))))</f>
        <v>0</v>
      </c>
      <c r="EA71" s="15">
        <f>+IF($B$5-AX$6&lt;365/12,AX71,IF($B$5-AX$6&lt;365*2/12,AX71*0.93,IF($B$5-AX$6&lt;365*3/12,AX71*0.86,IF($B$5-AX$6&lt;365*4/12,AX71*0.79,IF($B$5-AX$6&lt;365*5/12,AX71*0.72,IF($B$5-AX$6&lt;365*6/12,AX71*0.65,IF($B$5-AX$6&lt;365*7/12,AX71*0.58,IF($B$5-AX$6&lt;365*8/12,AX71*0.51,0))))))))+IF($B$5-AX$6&gt;365,0,IF($B$5-AX$6&gt;365*11/12,AX71*0.23,IF($B$5-AX$6&gt;365*10/12,AX71*0.3,IF($B$5-AX$6&gt;365*9/12,AX71*0.37,IF($B$5-AX$6&gt;365*8/12,AX71*0.44,0)))))</f>
        <v>0</v>
      </c>
      <c r="EB71" s="15">
        <f>+IF($B$5-AY$6&lt;365/12,AY71,IF($B$5-AY$6&lt;365*2/12,AY71*0.93,IF($B$5-AY$6&lt;365*3/12,AY71*0.86,IF($B$5-AY$6&lt;365*4/12,AY71*0.79,IF($B$5-AY$6&lt;365*5/12,AY71*0.72,IF($B$5-AY$6&lt;365*6/12,AY71*0.65,IF($B$5-AY$6&lt;365*7/12,AY71*0.58,IF($B$5-AY$6&lt;365*8/12,AY71*0.51,0))))))))+IF($B$5-AY$6&gt;365,0,IF($B$5-AY$6&gt;365*11/12,AY71*0.23,IF($B$5-AY$6&gt;365*10/12,AY71*0.3,IF($B$5-AY$6&gt;365*9/12,AY71*0.37,IF($B$5-AY$6&gt;365*8/12,AY71*0.44,0)))))</f>
        <v>0</v>
      </c>
      <c r="EC71" s="15">
        <f>+IF($B$5-AZ$6&lt;365/12,AZ71,IF($B$5-AZ$6&lt;365*2/12,AZ71*0.93,IF($B$5-AZ$6&lt;365*3/12,AZ71*0.86,IF($B$5-AZ$6&lt;365*4/12,AZ71*0.79,IF($B$5-AZ$6&lt;365*5/12,AZ71*0.72,IF($B$5-AZ$6&lt;365*6/12,AZ71*0.65,IF($B$5-AZ$6&lt;365*7/12,AZ71*0.58,IF($B$5-AZ$6&lt;365*8/12,AZ71*0.51,0))))))))+IF($B$5-AZ$6&gt;365,0,IF($B$5-AZ$6&gt;365*11/12,AZ71*0.23,IF($B$5-AZ$6&gt;365*10/12,AZ71*0.3,IF($B$5-AZ$6&gt;365*9/12,AZ71*0.37,IF($B$5-AZ$6&gt;365*8/12,AZ71*0.44,0)))))</f>
        <v>0</v>
      </c>
      <c r="ED71" s="15">
        <f>+IF($B$5-BA$6&lt;365/12,BA71,IF($B$5-BA$6&lt;365*2/12,BA71*0.93,IF($B$5-BA$6&lt;365*3/12,BA71*0.86,IF($B$5-BA$6&lt;365*4/12,BA71*0.79,IF($B$5-BA$6&lt;365*5/12,BA71*0.72,IF($B$5-BA$6&lt;365*6/12,BA71*0.65,IF($B$5-BA$6&lt;365*7/12,BA71*0.58,IF($B$5-BA$6&lt;365*8/12,BA71*0.51,0))))))))+IF($B$5-BA$6&gt;365,0,IF($B$5-BA$6&gt;365*11/12,BA71*0.23,IF($B$5-BA$6&gt;365*10/12,BA71*0.3,IF($B$5-BA$6&gt;365*9/12,BA71*0.37,IF($B$5-BA$6&gt;365*8/12,BA71*0.44,0)))))</f>
        <v>0</v>
      </c>
      <c r="EE71" s="15">
        <f>+IF($B$5-BB$6&lt;365/12,BB71,IF($B$5-BB$6&lt;365*2/12,BB71*0.93,IF($B$5-BB$6&lt;365*3/12,BB71*0.86,IF($B$5-BB$6&lt;365*4/12,BB71*0.79,IF($B$5-BB$6&lt;365*5/12,BB71*0.72,IF($B$5-BB$6&lt;365*6/12,BB71*0.65,IF($B$5-BB$6&lt;365*7/12,BB71*0.58,IF($B$5-BB$6&lt;365*8/12,BB71*0.51,0))))))))+IF($B$5-BB$6&gt;365,0,IF($B$5-BB$6&gt;365*11/12,BB71*0.23,IF($B$5-BB$6&gt;365*10/12,BB71*0.3,IF($B$5-BB$6&gt;365*9/12,BB71*0.37,IF($B$5-BB$6&gt;365*8/12,BB71*0.44,0)))))</f>
        <v>0</v>
      </c>
      <c r="EF71" s="15">
        <f>+IF($B$5-BC$6&lt;365/12,BC71,IF($B$5-BC$6&lt;365*2/12,BC71*0.93,IF($B$5-BC$6&lt;365*3/12,BC71*0.86,IF($B$5-BC$6&lt;365*4/12,BC71*0.79,IF($B$5-BC$6&lt;365*5/12,BC71*0.72,IF($B$5-BC$6&lt;365*6/12,BC71*0.65,IF($B$5-BC$6&lt;365*7/12,BC71*0.58,IF($B$5-BC$6&lt;365*8/12,BC71*0.51,0))))))))+IF($B$5-BC$6&gt;365,0,IF($B$5-BC$6&gt;365*11/12,BC71*0.23,IF($B$5-BC$6&gt;365*10/12,BC71*0.3,IF($B$5-BC$6&gt;365*9/12,BC71*0.37,IF($B$5-BC$6&gt;365*8/12,BC71*0.44,0)))))</f>
        <v>0</v>
      </c>
      <c r="EG71" s="15">
        <f>+IF($B$5-BD$6&lt;365/12,BD71,IF($B$5-BD$6&lt;365*2/12,BD71*0.93,IF($B$5-BD$6&lt;365*3/12,BD71*0.86,IF($B$5-BD$6&lt;365*4/12,BD71*0.79,IF($B$5-BD$6&lt;365*5/12,BD71*0.72,IF($B$5-BD$6&lt;365*6/12,BD71*0.65,IF($B$5-BD$6&lt;365*7/12,BD71*0.58,IF($B$5-BD$6&lt;365*8/12,BD71*0.51,0))))))))+IF($B$5-BD$6&gt;365,0,IF($B$5-BD$6&gt;365*11/12,BD71*0.23,IF($B$5-BD$6&gt;365*10/12,BD71*0.3,IF($B$5-BD$6&gt;365*9/12,BD71*0.37,IF($B$5-BD$6&gt;365*8/12,BD71*0.44,0)))))</f>
        <v>0</v>
      </c>
      <c r="EH71" s="15">
        <f>+IF($B$5-BE$6&lt;365/12,BE71,IF($B$5-BE$6&lt;365*2/12,BE71*0.93,IF($B$5-BE$6&lt;365*3/12,BE71*0.86,IF($B$5-BE$6&lt;365*4/12,BE71*0.79,IF($B$5-BE$6&lt;365*5/12,BE71*0.72,IF($B$5-BE$6&lt;365*6/12,BE71*0.65,IF($B$5-BE$6&lt;365*7/12,BE71*0.58,IF($B$5-BE$6&lt;365*8/12,BE71*0.51,0))))))))+IF($B$5-BE$6&gt;365,0,IF($B$5-BE$6&gt;365*11/12,BE71*0.23,IF($B$5-BE$6&gt;365*10/12,BE71*0.3,IF($B$5-BE$6&gt;365*9/12,BE71*0.37,IF($B$5-BE$6&gt;365*8/12,BE71*0.44,0)))))</f>
        <v>0</v>
      </c>
      <c r="EI71" s="15">
        <f>+IF($B$5-BF$6&lt;365/12,BF71,IF($B$5-BF$6&lt;365*2/12,BF71*0.93,IF($B$5-BF$6&lt;365*3/12,BF71*0.86,IF($B$5-BF$6&lt;365*4/12,BF71*0.79,IF($B$5-BF$6&lt;365*5/12,BF71*0.72,IF($B$5-BF$6&lt;365*6/12,BF71*0.65,IF($B$5-BF$6&lt;365*7/12,BF71*0.58,IF($B$5-BF$6&lt;365*8/12,BF71*0.51,0))))))))+IF($B$5-BF$6&gt;365,0,IF($B$5-BF$6&gt;365*11/12,BF71*0.23,IF($B$5-BF$6&gt;365*10/12,BF71*0.3,IF($B$5-BF$6&gt;365*9/12,BF71*0.37,IF($B$5-BF$6&gt;365*8/12,BF71*0.44,0)))))</f>
        <v>0</v>
      </c>
      <c r="EJ71" s="15">
        <f>+IF($B$5-BG$6&lt;365/12,BG71,IF($B$5-BG$6&lt;365*2/12,BG71*0.93,IF($B$5-BG$6&lt;365*3/12,BG71*0.86,IF($B$5-BG$6&lt;365*4/12,BG71*0.79,IF($B$5-BG$6&lt;365*5/12,BG71*0.72,IF($B$5-BG$6&lt;365*6/12,BG71*0.65,IF($B$5-BG$6&lt;365*7/12,BG71*0.58,IF($B$5-BG$6&lt;365*8/12,BG71*0.51,0))))))))+IF($B$5-BG$6&gt;365,0,IF($B$5-BG$6&gt;365*11/12,BG71*0.23,IF($B$5-BG$6&gt;365*10/12,BG71*0.3,IF($B$5-BG$6&gt;365*9/12,BG71*0.37,IF($B$5-BG$6&gt;365*8/12,BG71*0.44,0)))))</f>
        <v>0</v>
      </c>
      <c r="EK71" s="15">
        <f>+IF($B$5-BH$6&lt;365/12,BH71,IF($B$5-BH$6&lt;365*2/12,BH71*0.93,IF($B$5-BH$6&lt;365*3/12,BH71*0.86,IF($B$5-BH$6&lt;365*4/12,BH71*0.79,IF($B$5-BH$6&lt;365*5/12,BH71*0.72,IF($B$5-BH$6&lt;365*6/12,BH71*0.65,IF($B$5-BH$6&lt;365*7/12,BH71*0.58,IF($B$5-BH$6&lt;365*8/12,BH71*0.51,0))))))))+IF($B$5-BH$6&gt;365,0,IF($B$5-BH$6&gt;365*11/12,BH71*0.23,IF($B$5-BH$6&gt;365*10/12,BH71*0.3,IF($B$5-BH$6&gt;365*9/12,BH71*0.37,IF($B$5-BH$6&gt;365*8/12,BH71*0.44,0)))))</f>
        <v>0</v>
      </c>
      <c r="EL71" s="15">
        <f>+IF($B$5-BI$6&lt;365/12,BI71,IF($B$5-BI$6&lt;365*2/12,BI71*0.93,IF($B$5-BI$6&lt;365*3/12,BI71*0.86,IF($B$5-BI$6&lt;365*4/12,BI71*0.79,IF($B$5-BI$6&lt;365*5/12,BI71*0.72,IF($B$5-BI$6&lt;365*6/12,BI71*0.65,IF($B$5-BI$6&lt;365*7/12,BI71*0.58,IF($B$5-BI$6&lt;365*8/12,BI71*0.51,0))))))))+IF($B$5-BI$6&gt;365,0,IF($B$5-BI$6&gt;365*11/12,BI71*0.23,IF($B$5-BI$6&gt;365*10/12,BI71*0.3,IF($B$5-BI$6&gt;365*9/12,BI71*0.37,IF($B$5-BI$6&gt;365*8/12,BI71*0.44,0)))))</f>
        <v>7.74</v>
      </c>
      <c r="EM71" s="15">
        <f>+IF($B$5-BJ$6&lt;365/12,BJ71,IF($B$5-BJ$6&lt;365*2/12,BJ71*0.93,IF($B$5-BJ$6&lt;365*3/12,BJ71*0.86,IF($B$5-BJ$6&lt;365*4/12,BJ71*0.79,IF($B$5-BJ$6&lt;365*5/12,BJ71*0.72,IF($B$5-BJ$6&lt;365*6/12,BJ71*0.65,IF($B$5-BJ$6&lt;365*7/12,BJ71*0.58,IF($B$5-BJ$6&lt;365*8/12,BJ71*0.51,0))))))))+IF($B$5-BJ$6&gt;365,0,IF($B$5-BJ$6&gt;365*11/12,BJ71*0.23,IF($B$5-BJ$6&gt;365*10/12,BJ71*0.3,IF($B$5-BJ$6&gt;365*9/12,BJ71*0.37,IF($B$5-BJ$6&gt;365*8/12,BJ71*0.44,0)))))</f>
        <v>0</v>
      </c>
      <c r="EN71" s="15">
        <f>+IF($B$5-BK$6&lt;365/12,BK71,IF($B$5-BK$6&lt;365*2/12,BK71*0.93,IF($B$5-BK$6&lt;365*3/12,BK71*0.86,IF($B$5-BK$6&lt;365*4/12,BK71*0.79,IF($B$5-BK$6&lt;365*5/12,BK71*0.72,IF($B$5-BK$6&lt;365*6/12,BK71*0.65,IF($B$5-BK$6&lt;365*7/12,BK71*0.58,IF($B$5-BK$6&lt;365*8/12,BK71*0.51,0))))))))+IF($B$5-BK$6&gt;365,0,IF($B$5-BK$6&gt;365*11/12,BK71*0.23,IF($B$5-BK$6&gt;365*10/12,BK71*0.3,IF($B$5-BK$6&gt;365*9/12,BK71*0.37,IF($B$5-BK$6&gt;365*8/12,BK71*0.44,0)))))</f>
        <v>0</v>
      </c>
      <c r="EO71" s="15">
        <f>+IF($B$5-BL$6&lt;365/12,BL71,IF($B$5-BL$6&lt;365*2/12,BL71*0.93,IF($B$5-BL$6&lt;365*3/12,BL71*0.86,IF($B$5-BL$6&lt;365*4/12,BL71*0.79,IF($B$5-BL$6&lt;365*5/12,BL71*0.72,IF($B$5-BL$6&lt;365*6/12,BL71*0.65,IF($B$5-BL$6&lt;365*7/12,BL71*0.58,IF($B$5-BL$6&lt;365*8/12,BL71*0.51,0))))))))+IF($B$5-BL$6&gt;365,0,IF($B$5-BL$6&gt;365*11/12,BL71*0.23,IF($B$5-BL$6&gt;365*10/12,BL71*0.3,IF($B$5-BL$6&gt;365*9/12,BL71*0.37,IF($B$5-BL$6&gt;365*8/12,BL71*0.44,0)))))</f>
        <v>0</v>
      </c>
      <c r="EP71" s="15">
        <f>+IF($B$5-BM$6&lt;365/12,BM71,IF($B$5-BM$6&lt;365*2/12,BM71*0.93,IF($B$5-BM$6&lt;365*3/12,BM71*0.86,IF($B$5-BM$6&lt;365*4/12,BM71*0.79,IF($B$5-BM$6&lt;365*5/12,BM71*0.72,IF($B$5-BM$6&lt;365*6/12,BM71*0.65,IF($B$5-BM$6&lt;365*7/12,BM71*0.58,IF($B$5-BM$6&lt;365*8/12,BM71*0.51,0))))))))+IF($B$5-BM$6&gt;365,0,IF($B$5-BM$6&gt;365*11/12,BM71*0.23,IF($B$5-BM$6&gt;365*10/12,BM71*0.3,IF($B$5-BM$6&gt;365*9/12,BM71*0.37,IF($B$5-BM$6&gt;365*8/12,BM71*0.44,0)))))</f>
        <v>0</v>
      </c>
      <c r="EQ71" s="15">
        <f>+IF($B$5-BN$6&lt;365/12,BN71,IF($B$5-BN$6&lt;365*2/12,BN71*0.93,IF($B$5-BN$6&lt;365*3/12,BN71*0.86,IF($B$5-BN$6&lt;365*4/12,BN71*0.79,IF($B$5-BN$6&lt;365*5/12,BN71*0.72,IF($B$5-BN$6&lt;365*6/12,BN71*0.65,IF($B$5-BN$6&lt;365*7/12,BN71*0.58,IF($B$5-BN$6&lt;365*8/12,BN71*0.51,0))))))))+IF($B$5-BN$6&gt;365,0,IF($B$5-BN$6&gt;365*11/12,BN71*0.23,IF($B$5-BN$6&gt;365*10/12,BN71*0.3,IF($B$5-BN$6&gt;365*9/12,BN71*0.37,IF($B$5-BN$6&gt;365*8/12,BN71*0.44,0)))))</f>
        <v>0</v>
      </c>
      <c r="ER71" s="15">
        <f>+IF($B$5-BO$6&lt;365/12,BO71,IF($B$5-BO$6&lt;365*2/12,BO71*0.93,IF($B$5-BO$6&lt;365*3/12,BO71*0.86,IF($B$5-BO$6&lt;365*4/12,BO71*0.79,IF($B$5-BO$6&lt;365*5/12,BO71*0.72,IF($B$5-BO$6&lt;365*6/12,BO71*0.65,IF($B$5-BO$6&lt;365*7/12,BO71*0.58,IF($B$5-BO$6&lt;365*8/12,BO71*0.51,0))))))))+IF($B$5-BO$6&gt;365,0,IF($B$5-BO$6&gt;365*11/12,BO71*0.23,IF($B$5-BO$6&gt;365*10/12,BO71*0.3,IF($B$5-BO$6&gt;365*9/12,BO71*0.37,IF($B$5-BO$6&gt;365*8/12,BO71*0.44,0)))))</f>
        <v>0</v>
      </c>
      <c r="ES71" s="15">
        <f>+IF($B$5-BP$6&lt;365/12,BP71,IF($B$5-BP$6&lt;365*2/12,BP71*0.93,IF($B$5-BP$6&lt;365*3/12,BP71*0.86,IF($B$5-BP$6&lt;365*4/12,BP71*0.79,IF($B$5-BP$6&lt;365*5/12,BP71*0.72,IF($B$5-BP$6&lt;365*6/12,BP71*0.65,IF($B$5-BP$6&lt;365*7/12,BP71*0.58,IF($B$5-BP$6&lt;365*8/12,BP71*0.51,0))))))))+IF($B$5-BP$6&gt;365,0,IF($B$5-BP$6&gt;365*11/12,BP71*0.23,IF($B$5-BP$6&gt;365*10/12,BP71*0.3,IF($B$5-BP$6&gt;365*9/12,BP71*0.37,IF($B$5-BP$6&gt;365*8/12,BP71*0.44,0)))))</f>
        <v>0</v>
      </c>
      <c r="ET71" s="15">
        <f>+IF($B$5-BQ$6&lt;365/12,BQ71,IF($B$5-BQ$6&lt;365*2/12,BQ71*0.93,IF($B$5-BQ$6&lt;365*3/12,BQ71*0.86,IF($B$5-BQ$6&lt;365*4/12,BQ71*0.79,IF($B$5-BQ$6&lt;365*5/12,BQ71*0.72,IF($B$5-BQ$6&lt;365*6/12,BQ71*0.65,IF($B$5-BQ$6&lt;365*7/12,BQ71*0.58,IF($B$5-BQ$6&lt;365*8/12,BQ71*0.51,0))))))))+IF($B$5-BQ$6&gt;365,0,IF($B$5-BQ$6&gt;365*11/12,BQ71*0.23,IF($B$5-BQ$6&gt;365*10/12,BQ71*0.3,IF($B$5-BQ$6&gt;365*9/12,BQ71*0.37,IF($B$5-BQ$6&gt;365*8/12,BQ71*0.44,0)))))</f>
        <v>0</v>
      </c>
      <c r="EU71" s="15">
        <f>+IF($B$5-BR$6&lt;365/12,BR71,IF($B$5-BR$6&lt;365*2/12,BR71*0.93,IF($B$5-BR$6&lt;365*3/12,BR71*0.86,IF($B$5-BR$6&lt;365*4/12,BR71*0.79,IF($B$5-BR$6&lt;365*5/12,BR71*0.72,IF($B$5-BR$6&lt;365*6/12,BR71*0.65,IF($B$5-BR$6&lt;365*7/12,BR71*0.58,IF($B$5-BR$6&lt;365*8/12,BR71*0.51,0))))))))+IF($B$5-BR$6&gt;365,0,IF($B$5-BR$6&gt;365*11/12,BR71*0.23,IF($B$5-BR$6&gt;365*10/12,BR71*0.3,IF($B$5-BR$6&gt;365*9/12,BR71*0.37,IF($B$5-BR$6&gt;365*8/12,BR71*0.44,0)))))</f>
        <v>0</v>
      </c>
      <c r="EV71" s="15">
        <f>+IF($B$5-BS$6&lt;365/12,BS71,IF($B$5-BS$6&lt;365*2/12,BS71*0.93,IF($B$5-BS$6&lt;365*3/12,BS71*0.86,IF($B$5-BS$6&lt;365*4/12,BS71*0.79,IF($B$5-BS$6&lt;365*5/12,BS71*0.72,IF($B$5-BS$6&lt;365*6/12,BS71*0.65,IF($B$5-BS$6&lt;365*7/12,BS71*0.58,IF($B$5-BS$6&lt;365*8/12,BS71*0.51,0))))))))+IF($B$5-BS$6&gt;365,0,IF($B$5-BS$6&gt;365*11/12,BS71*0.23,IF($B$5-BS$6&gt;365*10/12,BS71*0.3,IF($B$5-BS$6&gt;365*9/12,BS71*0.37,IF($B$5-BS$6&gt;365*8/12,BS71*0.44,0)))))</f>
        <v>0</v>
      </c>
      <c r="EW71" s="15">
        <f>+IF($B$5-BT$6&lt;365/12,BT71,IF($B$5-BT$6&lt;365*2/12,BT71*0.93,IF($B$5-BT$6&lt;365*3/12,BT71*0.86,IF($B$5-BT$6&lt;365*4/12,BT71*0.79,IF($B$5-BT$6&lt;365*5/12,BT71*0.72,IF($B$5-BT$6&lt;365*6/12,BT71*0.65,IF($B$5-BT$6&lt;365*7/12,BT71*0.58,IF($B$5-BT$6&lt;365*8/12,BT71*0.51,0))))))))+IF($B$5-BT$6&gt;365,0,IF($B$5-BT$6&gt;365*11/12,BT71*0.23,IF($B$5-BT$6&gt;365*10/12,BT71*0.3,IF($B$5-BT$6&gt;365*9/12,BT71*0.37,IF($B$5-BT$6&gt;365*8/12,BT71*0.44,0)))))</f>
        <v>0</v>
      </c>
      <c r="EX71" s="15">
        <f>+IF($B$5-BU$6&lt;365/12,BU71,IF($B$5-BU$6&lt;365*2/12,BU71*0.93,IF($B$5-BU$6&lt;365*3/12,BU71*0.86,IF($B$5-BU$6&lt;365*4/12,BU71*0.79,IF($B$5-BU$6&lt;365*5/12,BU71*0.72,IF($B$5-BU$6&lt;365*6/12,BU71*0.65,IF($B$5-BU$6&lt;365*7/12,BU71*0.58,IF($B$5-BU$6&lt;365*8/12,BU71*0.51,0))))))))+IF($B$5-BU$6&gt;365,0,IF($B$5-BU$6&gt;365*11/12,BU71*0.23,IF($B$5-BU$6&gt;365*10/12,BU71*0.3,IF($B$5-BU$6&gt;365*9/12,BU71*0.37,IF($B$5-BU$6&gt;365*8/12,BU71*0.44,0)))))</f>
        <v>0</v>
      </c>
      <c r="EY71" s="15">
        <f>+IF($B$5-BV$6&lt;365/12,BV71,IF($B$5-BV$6&lt;365*2/12,BV71*0.93,IF($B$5-BV$6&lt;365*3/12,BV71*0.86,IF($B$5-BV$6&lt;365*4/12,BV71*0.79,IF($B$5-BV$6&lt;365*5/12,BV71*0.72,IF($B$5-BV$6&lt;365*6/12,BV71*0.65,IF($B$5-BV$6&lt;365*7/12,BV71*0.58,IF($B$5-BV$6&lt;365*8/12,BV71*0.51,0))))))))+IF($B$5-BV$6&gt;365,0,IF($B$5-BV$6&gt;365*11/12,BV71*0.23,IF($B$5-BV$6&gt;365*10/12,BV71*0.3,IF($B$5-BV$6&gt;365*9/12,BV71*0.37,IF($B$5-BV$6&gt;365*8/12,BV71*0.44,0)))))</f>
        <v>0</v>
      </c>
      <c r="EZ71" s="15">
        <f>+IF($B$5-BW$6&lt;365/12,BW71,IF($B$5-BW$6&lt;365*2/12,BW71*0.93,IF($B$5-BW$6&lt;365*3/12,BW71*0.86,IF($B$5-BW$6&lt;365*4/12,BW71*0.79,IF($B$5-BW$6&lt;365*5/12,BW71*0.72,IF($B$5-BW$6&lt;365*6/12,BW71*0.65,IF($B$5-BW$6&lt;365*7/12,BW71*0.58,IF($B$5-BW$6&lt;365*8/12,BW71*0.51,0))))))))+IF($B$5-BW$6&gt;365,0,IF($B$5-BW$6&gt;365*11/12,BW71*0.23,IF($B$5-BW$6&gt;365*10/12,BW71*0.3,IF($B$5-BW$6&gt;365*9/12,BW71*0.37,IF($B$5-BW$6&gt;365*8/12,BW71*0.44,0)))))</f>
        <v>0</v>
      </c>
      <c r="FA71" s="15">
        <f>+IF($B$5-BX$6&lt;365/12,BX71,IF($B$5-BX$6&lt;365*2/12,BX71*0.93,IF($B$5-BX$6&lt;365*3/12,BX71*0.86,IF($B$5-BX$6&lt;365*4/12,BX71*0.79,IF($B$5-BX$6&lt;365*5/12,BX71*0.72,IF($B$5-BX$6&lt;365*6/12,BX71*0.65,IF($B$5-BX$6&lt;365*7/12,BX71*0.58,IF($B$5-BX$6&lt;365*8/12,BX71*0.51,0))))))))+IF($B$5-BX$6&gt;365,0,IF($B$5-BX$6&gt;365*11/12,BX71*0.23,IF($B$5-BX$6&gt;365*10/12,BX71*0.3,IF($B$5-BX$6&gt;365*9/12,BX71*0.37,IF($B$5-BX$6&gt;365*8/12,BX71*0.44,0)))))</f>
        <v>0</v>
      </c>
      <c r="FB71" s="15">
        <f>+IF($B$5-BY$6&lt;365/12,BY71,IF($B$5-BY$6&lt;365*2/12,BY71*0.93,IF($B$5-BY$6&lt;365*3/12,BY71*0.86,IF($B$5-BY$6&lt;365*4/12,BY71*0.79,IF($B$5-BY$6&lt;365*5/12,BY71*0.72,IF($B$5-BY$6&lt;365*6/12,BY71*0.65,IF($B$5-BY$6&lt;365*7/12,BY71*0.58,IF($B$5-BY$6&lt;365*8/12,BY71*0.51,0))))))))+IF($B$5-BY$6&gt;365,0,IF($B$5-BY$6&gt;365*11/12,BY71*0.23,IF($B$5-BY$6&gt;365*10/12,BY71*0.3,IF($B$5-BY$6&gt;365*9/12,BY71*0.37,IF($B$5-BY$6&gt;365*8/12,BY71*0.44,0)))))</f>
        <v>0</v>
      </c>
      <c r="FC71" s="15">
        <f>+IF($B$5-BZ$6&lt;365/12,BZ71,IF($B$5-BZ$6&lt;365*2/12,BZ71*0.93,IF($B$5-BZ$6&lt;365*3/12,BZ71*0.86,IF($B$5-BZ$6&lt;365*4/12,BZ71*0.79,IF($B$5-BZ$6&lt;365*5/12,BZ71*0.72,IF($B$5-BZ$6&lt;365*6/12,BZ71*0.65,IF($B$5-BZ$6&lt;365*7/12,BZ71*0.58,IF($B$5-BZ$6&lt;365*8/12,BZ71*0.51,0))))))))+IF($B$5-BZ$6&gt;365,0,IF($B$5-BZ$6&gt;365*11/12,BZ71*0.23,IF($B$5-BZ$6&gt;365*10/12,BZ71*0.3,IF($B$5-BZ$6&gt;365*9/12,BZ71*0.37,IF($B$5-BZ$6&gt;365*8/12,BZ71*0.44,0)))))</f>
        <v>0</v>
      </c>
      <c r="FD71" s="15">
        <f>+IF($B$5-CA$6&lt;365/12,CA71,IF($B$5-CA$6&lt;365*2/12,CA71*0.93,IF($B$5-CA$6&lt;365*3/12,CA71*0.86,IF($B$5-CA$6&lt;365*4/12,CA71*0.79,IF($B$5-CA$6&lt;365*5/12,CA71*0.72,IF($B$5-CA$6&lt;365*6/12,CA71*0.65,IF($B$5-CA$6&lt;365*7/12,CA71*0.58,IF($B$5-CA$6&lt;365*8/12,CA71*0.51,0))))))))+IF($B$5-CA$6&gt;365,0,IF($B$5-CA$6&gt;365*11/12,CA71*0.23,IF($B$5-CA$6&gt;365*10/12,CA71*0.3,IF($B$5-CA$6&gt;365*9/12,CA71*0.37,IF($B$5-CA$6&gt;365*8/12,CA71*0.44,0)))))</f>
        <v>0</v>
      </c>
      <c r="FE71" s="15">
        <f>+IF($B$5-CB$6&lt;365/12,CB71,IF($B$5-CB$6&lt;365*2/12,CB71*0.93,IF($B$5-CB$6&lt;365*3/12,CB71*0.86,IF($B$5-CB$6&lt;365*4/12,CB71*0.79,IF($B$5-CB$6&lt;365*5/12,CB71*0.72,IF($B$5-CB$6&lt;365*6/12,CB71*0.65,IF($B$5-CB$6&lt;365*7/12,CB71*0.58,IF($B$5-CB$6&lt;365*8/12,CB71*0.51,0))))))))+IF($B$5-CB$6&gt;365,0,IF($B$5-CB$6&gt;365*11/12,CB71*0.23,IF($B$5-CB$6&gt;365*10/12,CB71*0.3,IF($B$5-CB$6&gt;365*9/12,CB71*0.37,IF($B$5-CB$6&gt;365*8/12,CB71*0.44,0)))))</f>
        <v>0</v>
      </c>
      <c r="FF71" s="15">
        <f>+IF($B$5-CC$6&lt;365/12,CC71,IF($B$5-CC$6&lt;365*2/12,CC71*0.93,IF($B$5-CC$6&lt;365*3/12,CC71*0.86,IF($B$5-CC$6&lt;365*4/12,CC71*0.79,IF($B$5-CC$6&lt;365*5/12,CC71*0.72,IF($B$5-CC$6&lt;365*6/12,CC71*0.65,IF($B$5-CC$6&lt;365*7/12,CC71*0.58,IF($B$5-CC$6&lt;365*8/12,CC71*0.51,0))))))))+IF($B$5-CC$6&gt;365,0,IF($B$5-CC$6&gt;365*11/12,CC71*0.23,IF($B$5-CC$6&gt;365*10/12,CC71*0.3,IF($B$5-CC$6&gt;365*9/12,CC71*0.37,IF($B$5-CC$6&gt;365*8/12,CC71*0.44,0)))))</f>
        <v>0</v>
      </c>
      <c r="FG71" s="15">
        <f>+IF($B$5-CD$6&lt;365/12,CD71,IF($B$5-CD$6&lt;365*2/12,CD71*0.93,IF($B$5-CD$6&lt;365*3/12,CD71*0.86,IF($B$5-CD$6&lt;365*4/12,CD71*0.79,IF($B$5-CD$6&lt;365*5/12,CD71*0.72,IF($B$5-CD$6&lt;365*6/12,CD71*0.65,IF($B$5-CD$6&lt;365*7/12,CD71*0.58,IF($B$5-CD$6&lt;365*8/12,CD71*0.51,0))))))))+IF($B$5-CD$6&gt;365,0,IF($B$5-CD$6&gt;365*11/12,CD71*0.23,IF($B$5-CD$6&gt;365*10/12,CD71*0.3,IF($B$5-CD$6&gt;365*9/12,CD71*0.37,IF($B$5-CD$6&gt;365*8/12,CD71*0.44,0)))))</f>
        <v>0</v>
      </c>
      <c r="FH71" s="15">
        <f>+IF($B$5-CE$6&lt;365/12,CE71,IF($B$5-CE$6&lt;365*2/12,CE71*0.93,IF($B$5-CE$6&lt;365*3/12,CE71*0.86,IF($B$5-CE$6&lt;365*4/12,CE71*0.79,IF($B$5-CE$6&lt;365*5/12,CE71*0.72,IF($B$5-CE$6&lt;365*6/12,CE71*0.65,IF($B$5-CE$6&lt;365*7/12,CE71*0.58,IF($B$5-CE$6&lt;365*8/12,CE71*0.51,0))))))))+IF($B$5-CE$6&gt;365,0,IF($B$5-CE$6&gt;365*11/12,CE71*0.23,IF($B$5-CE$6&gt;365*10/12,CE71*0.3,IF($B$5-CE$6&gt;365*9/12,CE71*0.37,IF($B$5-CE$6&gt;365*8/12,CE71*0.44,0)))))</f>
        <v>0</v>
      </c>
      <c r="FI71" s="15">
        <f>+IF($B$5-CF$7&lt;365/12,CF72,IF($B$5-CF$7&lt;365*2/12,CF72*0.93,IF($B$5-CF$7&lt;365*3/12,CF72*0.86,IF($B$5-CF$7&lt;365*4/12,CF72*0.79,IF($B$5-CF$7&lt;365*5/12,CF72*0.72,IF($B$5-CF$7&lt;365*6/12,CF72*0.65,IF($B$5-CF$7&lt;365*7/12,CF72*0.58,IF($B$5-CF$7&lt;365*8/12,CF72*0.51,0))))))))+IF($B$5-CF$7&gt;365,0,IF($B$5-CF$7&gt;365*11/12,CF72*0.23,IF($B$5-CF$7&gt;365*10/12,CF72*0.3,IF($B$5-CF$7&gt;365*9/12,CF72*0.37,IF($B$5-CF$7&gt;365*8/12,CF72*0.44,0)))))</f>
        <v>0</v>
      </c>
      <c r="FJ71" s="17">
        <f>SUM(CH71:FI71)</f>
        <v>45.972000000000001</v>
      </c>
      <c r="FK71" s="26">
        <f>+CG71</f>
        <v>5</v>
      </c>
      <c r="FL71" s="18" t="str">
        <f t="shared" ref="FL71:FL102" si="19">+C71</f>
        <v>Miguel Cicenia</v>
      </c>
      <c r="FM71" s="9" t="str">
        <f t="shared" ref="FM71:FM102" si="20">+D71</f>
        <v>CCC</v>
      </c>
      <c r="FN71" s="14">
        <f t="shared" ref="FN71:FN102" si="21">+B71</f>
        <v>65</v>
      </c>
      <c r="FO71" s="11">
        <v>65</v>
      </c>
      <c r="FP71" s="36">
        <f t="shared" si="13"/>
        <v>9.1943999999999999</v>
      </c>
    </row>
    <row r="72" spans="2:172" ht="15" x14ac:dyDescent="0.2">
      <c r="B72" s="14">
        <f t="shared" si="18"/>
        <v>66</v>
      </c>
      <c r="C72" s="21" t="s">
        <v>224</v>
      </c>
      <c r="D72" s="13" t="s">
        <v>225</v>
      </c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>
        <v>46</v>
      </c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6">
        <f>COUNT(D72:CF72)</f>
        <v>1</v>
      </c>
      <c r="CH72" s="8">
        <f>+IF($B$5-E$6&lt;365/12,E72,IF($B$5-E$6&lt;365*2/12,E72*0.93,IF($B$5-E$6&lt;365*3/12,E72*0.86,IF($B$5-E$6&lt;365*4/12,E72*0.79,IF($B$5-E$6&lt;365*5/12,E72*0.72,IF($B$5-E$6&lt;365*6/12,E72*0.65,IF($B$5-E$6&lt;365*7/12,E72*0.58,IF($B$5-E$6&lt;365*8/12,E72*0.51,0))))))))+IF($B$5-E$6&gt;365,0,IF($B$5-E$6&gt;365*11/12,E72*0.23,IF($B$5-E$6&gt;365*10/12,E72*0.3,IF($B$5-E$6&gt;365*9/12,E72*0.37,IF($B$5-E$6&gt;365*8/12,E72*0.44,0)))))</f>
        <v>0</v>
      </c>
      <c r="CI72" s="8">
        <f>+IF($B$5-F$6&lt;365/12,F72,IF($B$5-F$6&lt;365*2/12,F72*0.93,IF($B$5-F$6&lt;365*3/12,F72*0.86,IF($B$5-F$6&lt;365*4/12,F72*0.79,IF($B$5-F$6&lt;365*5/12,F72*0.72,IF($B$5-F$6&lt;365*6/12,F72*0.65,IF($B$5-F$6&lt;365*7/12,F72*0.58,IF($B$5-F$6&lt;365*8/12,F72*0.51,0))))))))+IF($B$5-F$6&gt;365,0,IF($B$5-F$6&gt;365*11/12,F72*0.23,IF($B$5-F$6&gt;365*10/12,F72*0.3,IF($B$5-F$6&gt;365*9/12,F72*0.37,IF($B$5-F$6&gt;365*8/12,F72*0.44,0)))))</f>
        <v>0</v>
      </c>
      <c r="CJ72" s="8">
        <f>+IF($B$5-G$6&lt;365/12,G72,IF($B$5-G$6&lt;365*2/12,G72*0.93,IF($B$5-G$6&lt;365*3/12,G72*0.86,IF($B$5-G$6&lt;365*4/12,G72*0.79,IF($B$5-G$6&lt;365*5/12,G72*0.72,IF($B$5-G$6&lt;365*6/12,G72*0.65,IF($B$5-G$6&lt;365*7/12,G72*0.58,IF($B$5-G$6&lt;365*8/12,G72*0.51,0))))))))+IF($B$5-G$6&gt;365,0,IF($B$5-G$6&gt;365*11/12,G72*0.23,IF($B$5-G$6&gt;365*10/12,G72*0.3,IF($B$5-G$6&gt;365*9/12,G72*0.37,IF($B$5-G$6&gt;365*8/12,G72*0.44,0)))))</f>
        <v>0</v>
      </c>
      <c r="CK72" s="8">
        <f>+IF($B$5-H$6&lt;365/12,H72,IF($B$5-H$6&lt;365*2/12,H72*0.93,IF($B$5-H$6&lt;365*3/12,H72*0.86,IF($B$5-H$6&lt;365*4/12,H72*0.79,IF($B$5-H$6&lt;365*5/12,H72*0.72,IF($B$5-H$6&lt;365*6/12,H72*0.65,IF($B$5-H$6&lt;365*7/12,H72*0.58,IF($B$5-H$6&lt;365*8/12,H72*0.51,0))))))))+IF($B$5-H$6&gt;365,0,IF($B$5-H$6&gt;365*11/12,H72*0.23,IF($B$5-H$6&gt;365*10/12,H72*0.3,IF($B$5-H$6&gt;365*9/12,H72*0.37,IF($B$5-H$6&gt;365*8/12,H72*0.44,0)))))</f>
        <v>0</v>
      </c>
      <c r="CL72" s="8">
        <f>+IF($B$5-I$6&lt;365/12,I72,IF($B$5-I$6&lt;365*2/12,I72*0.93,IF($B$5-I$6&lt;365*3/12,I72*0.86,IF($B$5-I$6&lt;365*4/12,I72*0.79,IF($B$5-I$6&lt;365*5/12,I72*0.72,IF($B$5-I$6&lt;365*6/12,I72*0.65,IF($B$5-I$6&lt;365*7/12,I72*0.58,IF($B$5-I$6&lt;365*8/12,I72*0.51,0))))))))+IF($B$5-I$6&gt;365,0,IF($B$5-I$6&gt;365*11/12,I72*0.23,IF($B$5-I$6&gt;365*10/12,I72*0.3,IF($B$5-I$6&gt;365*9/12,I72*0.37,IF($B$5-I$6&gt;365*8/12,I72*0.44,0)))))</f>
        <v>0</v>
      </c>
      <c r="CM72" s="8">
        <f>+IF($B$5-J$6&lt;365/12,J72,IF($B$5-J$6&lt;365*2/12,J72*0.93,IF($B$5-J$6&lt;365*3/12,J72*0.86,IF($B$5-J$6&lt;365*4/12,J72*0.79,IF($B$5-J$6&lt;365*5/12,J72*0.72,IF($B$5-J$6&lt;365*6/12,J72*0.65,IF($B$5-J$6&lt;365*7/12,J72*0.58,IF($B$5-J$6&lt;365*8/12,J72*0.51,0))))))))+IF($B$5-J$6&gt;365,0,IF($B$5-J$6&gt;365*11/12,J72*0.23,IF($B$5-J$6&gt;365*10/12,J72*0.3,IF($B$5-J$6&gt;365*9/12,J72*0.37,IF($B$5-J$6&gt;365*8/12,J72*0.44,0)))))</f>
        <v>0</v>
      </c>
      <c r="CN72" s="8">
        <f>+IF($B$5-K$6&lt;365/12,K72,IF($B$5-K$6&lt;365*2/12,K72*0.93,IF($B$5-K$6&lt;365*3/12,K72*0.86,IF($B$5-K$6&lt;365*4/12,K72*0.79,IF($B$5-K$6&lt;365*5/12,K72*0.72,IF($B$5-K$6&lt;365*6/12,K72*0.65,IF($B$5-K$6&lt;365*7/12,K72*0.58,IF($B$5-K$6&lt;365*8/12,K72*0.51,0))))))))+IF($B$5-K$6&gt;365,0,IF($B$5-K$6&gt;365*11/12,K72*0.23,IF($B$5-K$6&gt;365*10/12,K72*0.3,IF($B$5-K$6&gt;365*9/12,K72*0.37,IF($B$5-K$6&gt;365*8/12,K72*0.44,0)))))</f>
        <v>0</v>
      </c>
      <c r="CO72" s="8">
        <f>+IF($B$5-L$6&lt;365/12,L72,IF($B$5-L$6&lt;365*2/12,L72*0.93,IF($B$5-L$6&lt;365*3/12,L72*0.86,IF($B$5-L$6&lt;365*4/12,L72*0.79,IF($B$5-L$6&lt;365*5/12,L72*0.72,IF($B$5-L$6&lt;365*6/12,L72*0.65,IF($B$5-L$6&lt;365*7/12,L72*0.58,IF($B$5-L$6&lt;365*8/12,L72*0.51,0))))))))+IF($B$5-L$6&gt;365,0,IF($B$5-L$6&gt;365*11/12,L72*0.23,IF($B$5-L$6&gt;365*10/12,L72*0.3,IF($B$5-L$6&gt;365*9/12,L72*0.37,IF($B$5-L$6&gt;365*8/12,L72*0.44,0)))))</f>
        <v>0</v>
      </c>
      <c r="CP72" s="8">
        <f>+IF($B$5-M$6&lt;365/12,M72,IF($B$5-M$6&lt;365*2/12,M72*0.93,IF($B$5-M$6&lt;365*3/12,M72*0.86,IF($B$5-M$6&lt;365*4/12,M72*0.79,IF($B$5-M$6&lt;365*5/12,M72*0.72,IF($B$5-M$6&lt;365*6/12,M72*0.65,IF($B$5-M$6&lt;365*7/12,M72*0.58,IF($B$5-M$6&lt;365*8/12,M72*0.51,0))))))))+IF($B$5-M$6&gt;365,0,IF($B$5-M$6&gt;365*11/12,M72*0.23,IF($B$5-M$6&gt;365*10/12,M72*0.3,IF($B$5-M$6&gt;365*9/12,M72*0.37,IF($B$5-M$6&gt;365*8/12,M72*0.44,0)))))</f>
        <v>0</v>
      </c>
      <c r="CQ72" s="8">
        <f>+IF($B$5-N$6&lt;365/12,N72,IF($B$5-N$6&lt;365*2/12,N72*0.93,IF($B$5-N$6&lt;365*3/12,N72*0.86,IF($B$5-N$6&lt;365*4/12,N72*0.79,IF($B$5-N$6&lt;365*5/12,N72*0.72,IF($B$5-N$6&lt;365*6/12,N72*0.65,IF($B$5-N$6&lt;365*7/12,N72*0.58,IF($B$5-N$6&lt;365*8/12,N72*0.51,0))))))))+IF($B$5-N$6&gt;365,0,IF($B$5-N$6&gt;365*11/12,N72*0.23,IF($B$5-N$6&gt;365*10/12,N72*0.3,IF($B$5-N$6&gt;365*9/12,N72*0.37,IF($B$5-N$6&gt;365*8/12,N72*0.44,0)))))</f>
        <v>0</v>
      </c>
      <c r="CR72" s="8">
        <f>+IF($B$5-O$6&lt;365/12,O72,IF($B$5-O$6&lt;365*2/12,O72*0.93,IF($B$5-O$6&lt;365*3/12,O72*0.86,IF($B$5-O$6&lt;365*4/12,O72*0.79,IF($B$5-O$6&lt;365*5/12,O72*0.72,IF($B$5-O$6&lt;365*6/12,O72*0.65,IF($B$5-O$6&lt;365*7/12,O72*0.58,IF($B$5-O$6&lt;365*8/12,O72*0.51,0))))))))+IF($B$5-O$6&gt;365,0,IF($B$5-O$6&gt;365*11/12,O72*0.23,IF($B$5-O$6&gt;365*10/12,O72*0.3,IF($B$5-O$6&gt;365*9/12,O72*0.37,IF($B$5-O$6&gt;365*8/12,O72*0.44,0)))))</f>
        <v>0</v>
      </c>
      <c r="CS72" s="8">
        <f>+IF($B$5-P$6&lt;365/12,P72,IF($B$5-P$6&lt;365*2/12,P72*0.93,IF($B$5-P$6&lt;365*3/12,P72*0.86,IF($B$5-P$6&lt;365*4/12,P72*0.79,IF($B$5-P$6&lt;365*5/12,P72*0.72,IF($B$5-P$6&lt;365*6/12,P72*0.65,IF($B$5-P$6&lt;365*7/12,P72*0.58,IF($B$5-P$6&lt;365*8/12,P72*0.51,0))))))))+IF($B$5-P$6&gt;365,0,IF($B$5-P$6&gt;365*11/12,P72*0.23,IF($B$5-P$6&gt;365*10/12,P72*0.3,IF($B$5-P$6&gt;365*9/12,P72*0.37,IF($B$5-P$6&gt;365*8/12,P72*0.44,0)))))</f>
        <v>0</v>
      </c>
      <c r="CT72" s="8">
        <f>+IF($B$5-Q$6&lt;365/12,Q72,IF($B$5-Q$6&lt;365*2/12,Q72*0.93,IF($B$5-Q$6&lt;365*3/12,Q72*0.86,IF($B$5-Q$6&lt;365*4/12,Q72*0.79,IF($B$5-Q$6&lt;365*5/12,Q72*0.72,IF($B$5-Q$6&lt;365*6/12,Q72*0.65,IF($B$5-Q$6&lt;365*7/12,Q72*0.58,IF($B$5-Q$6&lt;365*8/12,Q72*0.51,0))))))))+IF($B$5-Q$6&gt;365,0,IF($B$5-Q$6&gt;365*11/12,Q72*0.23,IF($B$5-Q$6&gt;365*10/12,Q72*0.3,IF($B$5-Q$6&gt;365*9/12,Q72*0.37,IF($B$5-Q$6&gt;365*8/12,Q72*0.44,0)))))</f>
        <v>0</v>
      </c>
      <c r="CU72" s="8">
        <f>+IF($B$5-R$6&lt;365/12,R72,IF($B$5-R$6&lt;365*2/12,R72*0.93,IF($B$5-R$6&lt;365*3/12,R72*0.86,IF($B$5-R$6&lt;365*4/12,R72*0.79,IF($B$5-R$6&lt;365*5/12,R72*0.72,IF($B$5-R$6&lt;365*6/12,R72*0.65,IF($B$5-R$6&lt;365*7/12,R72*0.58,IF($B$5-R$6&lt;365*8/12,R72*0.51,0))))))))+IF($B$5-R$6&gt;365,0,IF($B$5-R$6&gt;365*11/12,R72*0.23,IF($B$5-R$6&gt;365*10/12,R72*0.3,IF($B$5-R$6&gt;365*9/12,R72*0.37,IF($B$5-R$6&gt;365*8/12,R72*0.44,0)))))</f>
        <v>0</v>
      </c>
      <c r="CV72" s="8">
        <f>+IF($B$5-S$6&lt;365/12,S72,IF($B$5-S$6&lt;365*2/12,S72*0.93,IF($B$5-S$6&lt;365*3/12,S72*0.86,IF($B$5-S$6&lt;365*4/12,S72*0.79,IF($B$5-S$6&lt;365*5/12,S72*0.72,IF($B$5-S$6&lt;365*6/12,S72*0.65,IF($B$5-S$6&lt;365*7/12,S72*0.58,IF($B$5-S$6&lt;365*8/12,S72*0.51,0))))))))+IF($B$5-S$6&gt;365,0,IF($B$5-S$6&gt;365*11/12,S72*0.23,IF($B$5-S$6&gt;365*10/12,S72*0.3,IF($B$5-S$6&gt;365*9/12,S72*0.37,IF($B$5-S$6&gt;365*8/12,S72*0.44,0)))))</f>
        <v>0</v>
      </c>
      <c r="CW72" s="8">
        <f>+IF($B$5-T$6&lt;365/12,T72,IF($B$5-T$6&lt;365*2/12,T72*0.93,IF($B$5-T$6&lt;365*3/12,T72*0.86,IF($B$5-T$6&lt;365*4/12,T72*0.79,IF($B$5-T$6&lt;365*5/12,T72*0.72,IF($B$5-T$6&lt;365*6/12,T72*0.65,IF($B$5-T$6&lt;365*7/12,T72*0.58,IF($B$5-T$6&lt;365*8/12,T72*0.51,0))))))))+IF($B$5-T$6&gt;365,0,IF($B$5-T$6&gt;365*11/12,T72*0.23,IF($B$5-T$6&gt;365*10/12,T72*0.3,IF($B$5-T$6&gt;365*9/12,T72*0.37,IF($B$5-T$6&gt;365*8/12,T72*0.44,0)))))</f>
        <v>0</v>
      </c>
      <c r="CX72" s="8">
        <f>+IF($B$5-U$6&lt;365/12,U72,IF($B$5-U$6&lt;365*2/12,U72*0.93,IF($B$5-U$6&lt;365*3/12,U72*0.86,IF($B$5-U$6&lt;365*4/12,U72*0.79,IF($B$5-U$6&lt;365*5/12,U72*0.72,IF($B$5-U$6&lt;365*6/12,U72*0.65,IF($B$5-U$6&lt;365*7/12,U72*0.58,IF($B$5-U$6&lt;365*8/12,U72*0.51,0))))))))+IF($B$5-U$6&gt;365,0,IF($B$5-U$6&gt;365*11/12,U72*0.23,IF($B$5-U$6&gt;365*10/12,U72*0.3,IF($B$5-U$6&gt;365*9/12,U72*0.37,IF($B$5-U$6&gt;365*8/12,U72*0.44,0)))))</f>
        <v>0</v>
      </c>
      <c r="CY72" s="8">
        <f>+IF($B$5-V$6&lt;365/12,V72,IF($B$5-V$6&lt;365*2/12,V72*0.93,IF($B$5-V$6&lt;365*3/12,V72*0.86,IF($B$5-V$6&lt;365*4/12,V72*0.79,IF($B$5-V$6&lt;365*5/12,V72*0.72,IF($B$5-V$6&lt;365*6/12,V72*0.65,IF($B$5-V$6&lt;365*7/12,V72*0.58,IF($B$5-V$6&lt;365*8/12,V72*0.51,0))))))))+IF($B$5-V$6&gt;365,0,IF($B$5-V$6&gt;365*11/12,V72*0.23,IF($B$5-V$6&gt;365*10/12,V72*0.3,IF($B$5-V$6&gt;365*9/12,V72*0.37,IF($B$5-V$6&gt;365*8/12,V72*0.44,0)))))</f>
        <v>0</v>
      </c>
      <c r="CZ72" s="8">
        <f>+IF($B$5-W$6&lt;365/12,W72,IF($B$5-W$6&lt;365*2/12,W72*0.93,IF($B$5-W$6&lt;365*3/12,W72*0.86,IF($B$5-W$6&lt;365*4/12,W72*0.79,IF($B$5-W$6&lt;365*5/12,W72*0.72,IF($B$5-W$6&lt;365*6/12,W72*0.65,IF($B$5-W$6&lt;365*7/12,W72*0.58,IF($B$5-W$6&lt;365*8/12,W72*0.51,0))))))))+IF($B$5-W$6&gt;365,0,IF($B$5-W$6&gt;365*11/12,W72*0.23,IF($B$5-W$6&gt;365*10/12,W72*0.3,IF($B$5-W$6&gt;365*9/12,W72*0.37,IF($B$5-W$6&gt;365*8/12,W72*0.44,0)))))</f>
        <v>0</v>
      </c>
      <c r="DA72" s="8">
        <f>+IF($B$5-X$6&lt;365/12,X72,IF($B$5-X$6&lt;365*2/12,X72*0.93,IF($B$5-X$6&lt;365*3/12,X72*0.86,IF($B$5-X$6&lt;365*4/12,X72*0.79,IF($B$5-X$6&lt;365*5/12,X72*0.72,IF($B$5-X$6&lt;365*6/12,X72*0.65,IF($B$5-X$6&lt;365*7/12,X72*0.58,IF($B$5-X$6&lt;365*8/12,X72*0.51,0))))))))+IF($B$5-X$6&gt;365,0,IF($B$5-X$6&gt;365*11/12,X72*0.23,IF($B$5-X$6&gt;365*10/12,X72*0.3,IF($B$5-X$6&gt;365*9/12,X72*0.37,IF($B$5-X$6&gt;365*8/12,X72*0.44,0)))))</f>
        <v>0</v>
      </c>
      <c r="DB72" s="8">
        <f>+IF($B$5-Y$6&lt;365/12,Y72,IF($B$5-Y$6&lt;365*2/12,Y72*0.93,IF($B$5-Y$6&lt;365*3/12,Y72*0.86,IF($B$5-Y$6&lt;365*4/12,Y72*0.79,IF($B$5-Y$6&lt;365*5/12,Y72*0.72,IF($B$5-Y$6&lt;365*6/12,Y72*0.65,IF($B$5-Y$6&lt;365*7/12,Y72*0.58,IF($B$5-Y$6&lt;365*8/12,Y72*0.51,0))))))))+IF($B$5-Y$6&gt;365,0,IF($B$5-Y$6&gt;365*11/12,Y72*0.23,IF($B$5-Y$6&gt;365*10/12,Y72*0.3,IF($B$5-Y$6&gt;365*9/12,Y72*0.37,IF($B$5-Y$6&gt;365*8/12,Y72*0.44,0)))))</f>
        <v>0</v>
      </c>
      <c r="DC72" s="8">
        <f>+IF($B$5-Z$6&lt;365/12,Z72,IF($B$5-Z$6&lt;365*2/12,Z72*0.93,IF($B$5-Z$6&lt;365*3/12,Z72*0.86,IF($B$5-Z$6&lt;365*4/12,Z72*0.79,IF($B$5-Z$6&lt;365*5/12,Z72*0.72,IF($B$5-Z$6&lt;365*6/12,Z72*0.65,IF($B$5-Z$6&lt;365*7/12,Z72*0.58,IF($B$5-Z$6&lt;365*8/12,Z72*0.51,0))))))))+IF($B$5-Z$6&gt;365,0,IF($B$5-Z$6&gt;365*11/12,Z72*0.23,IF($B$5-Z$6&gt;365*10/12,Z72*0.3,IF($B$5-Z$6&gt;365*9/12,Z72*0.37,IF($B$5-Z$6&gt;365*8/12,Z72*0.44,0)))))</f>
        <v>0</v>
      </c>
      <c r="DD72" s="8">
        <f>+IF($B$5-AA$6&lt;365/12,AA72,IF($B$5-AA$6&lt;365*2/12,AA72*0.93,IF($B$5-AA$6&lt;365*3/12,AA72*0.86,IF($B$5-AA$6&lt;365*4/12,AA72*0.79,IF($B$5-AA$6&lt;365*5/12,AA72*0.72,IF($B$5-AA$6&lt;365*6/12,AA72*0.65,IF($B$5-AA$6&lt;365*7/12,AA72*0.58,IF($B$5-AA$6&lt;365*8/12,AA72*0.51,0))))))))+IF($B$5-AA$6&gt;365,0,IF($B$5-AA$6&gt;365*11/12,AA72*0.23,IF($B$5-AA$6&gt;365*10/12,AA72*0.3,IF($B$5-AA$6&gt;365*9/12,AA72*0.37,IF($B$5-AA$6&gt;365*8/12,AA72*0.44,0)))))</f>
        <v>0</v>
      </c>
      <c r="DE72" s="8">
        <f>+IF($B$5-AB$6&lt;365/12,AB72,IF($B$5-AB$6&lt;365*2/12,AB72*0.93,IF($B$5-AB$6&lt;365*3/12,AB72*0.86,IF($B$5-AB$6&lt;365*4/12,AB72*0.79,IF($B$5-AB$6&lt;365*5/12,AB72*0.72,IF($B$5-AB$6&lt;365*6/12,AB72*0.65,IF($B$5-AB$6&lt;365*7/12,AB72*0.58,IF($B$5-AB$6&lt;365*8/12,AB72*0.51,0))))))))+IF($B$5-AB$6&gt;365,0,IF($B$5-AB$6&gt;365*11/12,AB72*0.23,IF($B$5-AB$6&gt;365*10/12,AB72*0.3,IF($B$5-AB$6&gt;365*9/12,AB72*0.37,IF($B$5-AB$6&gt;365*8/12,AB72*0.44,0)))))</f>
        <v>0</v>
      </c>
      <c r="DF72" s="8">
        <f>+IF($B$5-AC$6&lt;365/12,AC72,IF($B$5-AC$6&lt;365*2/12,AC72*0.93,IF($B$5-AC$6&lt;365*3/12,AC72*0.86,IF($B$5-AC$6&lt;365*4/12,AC72*0.79,IF($B$5-AC$6&lt;365*5/12,AC72*0.72,IF($B$5-AC$6&lt;365*6/12,AC72*0.65,IF($B$5-AC$6&lt;365*7/12,AC72*0.58,IF($B$5-AC$6&lt;365*8/12,AC72*0.51,0))))))))+IF($B$5-AC$6&gt;365,0,IF($B$5-AC$6&gt;365*11/12,AC72*0.23,IF($B$5-AC$6&gt;365*10/12,AC72*0.3,IF($B$5-AC$6&gt;365*9/12,AC72*0.37,IF($B$5-AC$6&gt;365*8/12,AC72*0.44,0)))))</f>
        <v>0</v>
      </c>
      <c r="DG72" s="8">
        <f>+IF($B$5-AD$6&lt;365/12,AD72,IF($B$5-AD$6&lt;365*2/12,AD72*0.93,IF($B$5-AD$6&lt;365*3/12,AD72*0.86,IF($B$5-AD$6&lt;365*4/12,AD72*0.79,IF($B$5-AD$6&lt;365*5/12,AD72*0.72,IF($B$5-AD$6&lt;365*6/12,AD72*0.65,IF($B$5-AD$6&lt;365*7/12,AD72*0.58,IF($B$5-AD$6&lt;365*8/12,AD72*0.51,0))))))))+IF($B$5-AD$6&gt;365,0,IF($B$5-AD$6&gt;365*11/12,AD72*0.23,IF($B$5-AD$6&gt;365*10/12,AD72*0.3,IF($B$5-AD$6&gt;365*9/12,AD72*0.37,IF($B$5-AD$6&gt;365*8/12,AD72*0.44,0)))))</f>
        <v>0</v>
      </c>
      <c r="DH72" s="8">
        <f>+IF($B$5-AE$6&lt;365/12,AE72,IF($B$5-AE$6&lt;365*2/12,AE72*0.93,IF($B$5-AE$6&lt;365*3/12,AE72*0.86,IF($B$5-AE$6&lt;365*4/12,AE72*0.79,IF($B$5-AE$6&lt;365*5/12,AE72*0.72,IF($B$5-AE$6&lt;365*6/12,AE72*0.65,IF($B$5-AE$6&lt;365*7/12,AE72*0.58,IF($B$5-AE$6&lt;365*8/12,AE72*0.51,0))))))))+IF($B$5-AE$6&gt;365,0,IF($B$5-AE$6&gt;365*11/12,AE72*0.23,IF($B$5-AE$6&gt;365*10/12,AE72*0.3,IF($B$5-AE$6&gt;365*9/12,AE72*0.37,IF($B$5-AE$6&gt;365*8/12,AE72*0.44,0)))))</f>
        <v>0</v>
      </c>
      <c r="DI72" s="8">
        <f>+IF($B$5-AF$6&lt;365/12,AF72,IF($B$5-AF$6&lt;365*2/12,AF72*0.93,IF($B$5-AF$6&lt;365*3/12,AF72*0.86,IF($B$5-AF$6&lt;365*4/12,AF72*0.79,IF($B$5-AF$6&lt;365*5/12,AF72*0.72,IF($B$5-AF$6&lt;365*6/12,AF72*0.65,IF($B$5-AF$6&lt;365*7/12,AF72*0.58,IF($B$5-AF$6&lt;365*8/12,AF72*0.51,0))))))))+IF($B$5-AF$6&gt;365,0,IF($B$5-AF$6&gt;365*11/12,AF72*0.23,IF($B$5-AF$6&gt;365*10/12,AF72*0.3,IF($B$5-AF$6&gt;365*9/12,AF72*0.37,IF($B$5-AF$6&gt;365*8/12,AF72*0.44,0)))))</f>
        <v>0</v>
      </c>
      <c r="DJ72" s="8">
        <f>+IF($B$5-AG$6&lt;365/12,AG72,IF($B$5-AG$6&lt;365*2/12,AG72*0.93,IF($B$5-AG$6&lt;365*3/12,AG72*0.86,IF($B$5-AG$6&lt;365*4/12,AG72*0.79,IF($B$5-AG$6&lt;365*5/12,AG72*0.72,IF($B$5-AG$6&lt;365*6/12,AG72*0.65,IF($B$5-AG$6&lt;365*7/12,AG72*0.58,IF($B$5-AG$6&lt;365*8/12,AG72*0.51,0))))))))+IF($B$5-AG$6&gt;365,0,IF($B$5-AG$6&gt;365*11/12,AG72*0.23,IF($B$5-AG$6&gt;365*10/12,AG72*0.3,IF($B$5-AG$6&gt;365*9/12,AG72*0.37,IF($B$5-AG$6&gt;365*8/12,AG72*0.44,0)))))</f>
        <v>0</v>
      </c>
      <c r="DK72" s="8">
        <f>+IF($B$5-AH$6&lt;365/12,AH72,IF($B$5-AH$6&lt;365*2/12,AH72*0.93,IF($B$5-AH$6&lt;365*3/12,AH72*0.86,IF($B$5-AH$6&lt;365*4/12,AH72*0.79,IF($B$5-AH$6&lt;365*5/12,AH72*0.72,IF($B$5-AH$6&lt;365*6/12,AH72*0.65,IF($B$5-AH$6&lt;365*7/12,AH72*0.58,IF($B$5-AH$6&lt;365*8/12,AH72*0.51,0))))))))+IF($B$5-AH$6&gt;365,0,IF($B$5-AH$6&gt;365*11/12,AH72*0.23,IF($B$5-AH$6&gt;365*10/12,AH72*0.3,IF($B$5-AH$6&gt;365*9/12,AH72*0.37,IF($B$5-AH$6&gt;365*8/12,AH72*0.44,0)))))</f>
        <v>0</v>
      </c>
      <c r="DL72" s="8">
        <f>+IF($B$5-AI$6&lt;365/12,AI72,IF($B$5-AI$6&lt;365*2/12,AI72*0.93,IF($B$5-AI$6&lt;365*3/12,AI72*0.86,IF($B$5-AI$6&lt;365*4/12,AI72*0.79,IF($B$5-AI$6&lt;365*5/12,AI72*0.72,IF($B$5-AI$6&lt;365*6/12,AI72*0.65,IF($B$5-AI$6&lt;365*7/12,AI72*0.58,IF($B$5-AI$6&lt;365*8/12,AI72*0.51,0))))))))+IF($B$5-AI$6&gt;365,0,IF($B$5-AI$6&gt;365*11/12,AI72*0.23,IF($B$5-AI$6&gt;365*10/12,AI72*0.3,IF($B$5-AI$6&gt;365*9/12,AI72*0.37,IF($B$5-AI$6&gt;365*8/12,AI72*0.44,0)))))</f>
        <v>0</v>
      </c>
      <c r="DM72" s="8">
        <f>+IF($B$5-AJ$6&lt;365/12,AJ72,IF($B$5-AJ$6&lt;365*2/12,AJ72*0.93,IF($B$5-AJ$6&lt;365*3/12,AJ72*0.86,IF($B$5-AJ$6&lt;365*4/12,AJ72*0.79,IF($B$5-AJ$6&lt;365*5/12,AJ72*0.72,IF($B$5-AJ$6&lt;365*6/12,AJ72*0.65,IF($B$5-AJ$6&lt;365*7/12,AJ72*0.58,IF($B$5-AJ$6&lt;365*8/12,AJ72*0.51,0))))))))+IF($B$5-AJ$6&gt;365,0,IF($B$5-AJ$6&gt;365*11/12,AJ72*0.23,IF($B$5-AJ$6&gt;365*10/12,AJ72*0.3,IF($B$5-AJ$6&gt;365*9/12,AJ72*0.37,IF($B$5-AJ$6&gt;365*8/12,AJ72*0.44,0)))))</f>
        <v>0</v>
      </c>
      <c r="DN72" s="8">
        <f>+IF($B$5-AK$6&lt;365/12,AK72,IF($B$5-AK$6&lt;365*2/12,AK72*0.93,IF($B$5-AK$6&lt;365*3/12,AK72*0.86,IF($B$5-AK$6&lt;365*4/12,AK72*0.79,IF($B$5-AK$6&lt;365*5/12,AK72*0.72,IF($B$5-AK$6&lt;365*6/12,AK72*0.65,IF($B$5-AK$6&lt;365*7/12,AK72*0.58,IF($B$5-AK$6&lt;365*8/12,AK72*0.51,0))))))))+IF($B$5-AK$6&gt;365,0,IF($B$5-AK$6&gt;365*11/12,AK72*0.23,IF($B$5-AK$6&gt;365*10/12,AK72*0.3,IF($B$5-AK$6&gt;365*9/12,AK72*0.37,IF($B$5-AK$6&gt;365*8/12,AK72*0.44,0)))))</f>
        <v>0</v>
      </c>
      <c r="DO72" s="8">
        <f>+IF($B$5-AL$6&lt;365/12,AL72,IF($B$5-AL$6&lt;365*2/12,AL72*0.93,IF($B$5-AL$6&lt;365*3/12,AL72*0.86,IF($B$5-AL$6&lt;365*4/12,AL72*0.79,IF($B$5-AL$6&lt;365*5/12,AL72*0.72,IF($B$5-AL$6&lt;365*6/12,AL72*0.65,IF($B$5-AL$6&lt;365*7/12,AL72*0.58,IF($B$5-AL$6&lt;365*8/12,AL72*0.51,0))))))))+IF($B$5-AL$6&gt;365,0,IF($B$5-AL$6&gt;365*11/12,AL72*0.23,IF($B$5-AL$6&gt;365*10/12,AL72*0.3,IF($B$5-AL$6&gt;365*9/12,AL72*0.37,IF($B$5-AL$6&gt;365*8/12,AL72*0.44,0)))))</f>
        <v>0</v>
      </c>
      <c r="DP72" s="8">
        <f>+IF($B$5-AM$6&lt;365/12,AM72,IF($B$5-AM$6&lt;365*2/12,AM72*0.93,IF($B$5-AM$6&lt;365*3/12,AM72*0.86,IF($B$5-AM$6&lt;365*4/12,AM72*0.79,IF($B$5-AM$6&lt;365*5/12,AM72*0.72,IF($B$5-AM$6&lt;365*6/12,AM72*0.65,IF($B$5-AM$6&lt;365*7/12,AM72*0.58,IF($B$5-AM$6&lt;365*8/12,AM72*0.51,0))))))))+IF($B$5-AM$6&gt;365,0,IF($B$5-AM$6&gt;365*11/12,AM72*0.23,IF($B$5-AM$6&gt;365*10/12,AM72*0.3,IF($B$5-AM$6&gt;365*9/12,AM72*0.37,IF($B$5-AM$6&gt;365*8/12,AM72*0.44,0)))))</f>
        <v>0</v>
      </c>
      <c r="DQ72" s="8">
        <f>+IF($B$5-AN$6&lt;365/12,AN72,IF($B$5-AN$6&lt;365*2/12,AN72*0.93,IF($B$5-AN$6&lt;365*3/12,AN72*0.86,IF($B$5-AN$6&lt;365*4/12,AN72*0.79,IF($B$5-AN$6&lt;365*5/12,AN72*0.72,IF($B$5-AN$6&lt;365*6/12,AN72*0.65,IF($B$5-AN$6&lt;365*7/12,AN72*0.58,IF($B$5-AN$6&lt;365*8/12,AN72*0.51,0))))))))+IF($B$5-AN$6&gt;365,0,IF($B$5-AN$6&gt;365*11/12,AN72*0.23,IF($B$5-AN$6&gt;365*10/12,AN72*0.3,IF($B$5-AN$6&gt;365*9/12,AN72*0.37,IF($B$5-AN$6&gt;365*8/12,AN72*0.44,0)))))</f>
        <v>0</v>
      </c>
      <c r="DR72" s="8">
        <f>+IF($B$5-AO$6&lt;365/12,AO72,IF($B$5-AO$6&lt;365*2/12,AO72*0.93,IF($B$5-AO$6&lt;365*3/12,AO72*0.86,IF($B$5-AO$6&lt;365*4/12,AO72*0.79,IF($B$5-AO$6&lt;365*5/12,AO72*0.72,IF($B$5-AO$6&lt;365*6/12,AO72*0.65,IF($B$5-AO$6&lt;365*7/12,AO72*0.58,IF($B$5-AO$6&lt;365*8/12,AO72*0.51,0))))))))+IF($B$5-AO$6&gt;365,0,IF($B$5-AO$6&gt;365*11/12,AO72*0.23,IF($B$5-AO$6&gt;365*10/12,AO72*0.3,IF($B$5-AO$6&gt;365*9/12,AO72*0.37,IF($B$5-AO$6&gt;365*8/12,AO72*0.44,0)))))</f>
        <v>0</v>
      </c>
      <c r="DS72" s="8">
        <f>+IF($B$5-AP$6&lt;365/12,AP72,IF($B$5-AP$6&lt;365*2/12,AP72*0.93,IF($B$5-AP$6&lt;365*3/12,AP72*0.86,IF($B$5-AP$6&lt;365*4/12,AP72*0.79,IF($B$5-AP$6&lt;365*5/12,AP72*0.72,IF($B$5-AP$6&lt;365*6/12,AP72*0.65,IF($B$5-AP$6&lt;365*7/12,AP72*0.58,IF($B$5-AP$6&lt;365*8/12,AP72*0.51,0))))))))+IF($B$5-AP$6&gt;365,0,IF($B$5-AP$6&gt;365*11/12,AP72*0.23,IF($B$5-AP$6&gt;365*10/12,AP72*0.3,IF($B$5-AP$6&gt;365*9/12,AP72*0.37,IF($B$5-AP$6&gt;365*8/12,AP72*0.44,0)))))</f>
        <v>0</v>
      </c>
      <c r="DT72" s="8">
        <f>+IF($B$5-AQ$6&lt;365/12,AQ72,IF($B$5-AQ$6&lt;365*2/12,AQ72*0.93,IF($B$5-AQ$6&lt;365*3/12,AQ72*0.86,IF($B$5-AQ$6&lt;365*4/12,AQ72*0.79,IF($B$5-AQ$6&lt;365*5/12,AQ72*0.72,IF($B$5-AQ$6&lt;365*6/12,AQ72*0.65,IF($B$5-AQ$6&lt;365*7/12,AQ72*0.58,IF($B$5-AQ$6&lt;365*8/12,AQ72*0.51,0))))))))+IF($B$5-AQ$6&gt;365,0,IF($B$5-AQ$6&gt;365*11/12,AQ72*0.23,IF($B$5-AQ$6&gt;365*10/12,AQ72*0.3,IF($B$5-AQ$6&gt;365*9/12,AQ72*0.37,IF($B$5-AQ$6&gt;365*8/12,AQ72*0.44,0)))))</f>
        <v>0</v>
      </c>
      <c r="DU72" s="8">
        <f>+IF($B$5-AR$6&lt;365/12,AR72,IF($B$5-AR$6&lt;365*2/12,AR72*0.93,IF($B$5-AR$6&lt;365*3/12,AR72*0.86,IF($B$5-AR$6&lt;365*4/12,AR72*0.79,IF($B$5-AR$6&lt;365*5/12,AR72*0.72,IF($B$5-AR$6&lt;365*6/12,AR72*0.65,IF($B$5-AR$6&lt;365*7/12,AR72*0.58,IF($B$5-AR$6&lt;365*8/12,AR72*0.51,0))))))))+IF($B$5-AR$6&gt;365,0,IF($B$5-AR$6&gt;365*11/12,AR72*0.23,IF($B$5-AR$6&gt;365*10/12,AR72*0.3,IF($B$5-AR$6&gt;365*9/12,AR72*0.37,IF($B$5-AR$6&gt;365*8/12,AR72*0.44,0)))))</f>
        <v>0</v>
      </c>
      <c r="DV72" s="8">
        <f>+IF($B$5-AS$6&lt;365/12,AS72,IF($B$5-AS$6&lt;365*2/12,AS72*0.93,IF($B$5-AS$6&lt;365*3/12,AS72*0.86,IF($B$5-AS$6&lt;365*4/12,AS72*0.79,IF($B$5-AS$6&lt;365*5/12,AS72*0.72,IF($B$5-AS$6&lt;365*6/12,AS72*0.65,IF($B$5-AS$6&lt;365*7/12,AS72*0.58,IF($B$5-AS$6&lt;365*8/12,AS72*0.51,0))))))))+IF($B$5-AS$6&gt;365,0,IF($B$5-AS$6&gt;365*11/12,AS72*0.23,IF($B$5-AS$6&gt;365*10/12,AS72*0.3,IF($B$5-AS$6&gt;365*9/12,AS72*0.37,IF($B$5-AS$6&gt;365*8/12,AS72*0.44,0)))))</f>
        <v>0</v>
      </c>
      <c r="DW72" s="8">
        <f>+IF($B$5-AT$6&lt;365/12,AT72,IF($B$5-AT$6&lt;365*2/12,AT72*0.93,IF($B$5-AT$6&lt;365*3/12,AT72*0.86,IF($B$5-AT$6&lt;365*4/12,AT72*0.79,IF($B$5-AT$6&lt;365*5/12,AT72*0.72,IF($B$5-AT$6&lt;365*6/12,AT72*0.65,IF($B$5-AT$6&lt;365*7/12,AT72*0.58,IF($B$5-AT$6&lt;365*8/12,AT72*0.51,0))))))))+IF($B$5-AT$6&gt;365,0,IF($B$5-AT$6&gt;365*11/12,AT72*0.23,IF($B$5-AT$6&gt;365*10/12,AT72*0.3,IF($B$5-AT$6&gt;365*9/12,AT72*0.37,IF($B$5-AT$6&gt;365*8/12,AT72*0.44,0)))))</f>
        <v>0</v>
      </c>
      <c r="DX72" s="8">
        <f>+IF($B$5-AU$6&lt;365/12,AU72,IF($B$5-AU$6&lt;365*2/12,AU72*0.93,IF($B$5-AU$6&lt;365*3/12,AU72*0.86,IF($B$5-AU$6&lt;365*4/12,AU72*0.79,IF($B$5-AU$6&lt;365*5/12,AU72*0.72,IF($B$5-AU$6&lt;365*6/12,AU72*0.65,IF($B$5-AU$6&lt;365*7/12,AU72*0.58,IF($B$5-AU$6&lt;365*8/12,AU72*0.51,0))))))))+IF($B$5-AU$6&gt;365,0,IF($B$5-AU$6&gt;365*11/12,AU72*0.23,IF($B$5-AU$6&gt;365*10/12,AU72*0.3,IF($B$5-AU$6&gt;365*9/12,AU72*0.37,IF($B$5-AU$6&gt;365*8/12,AU72*0.44,0)))))</f>
        <v>0</v>
      </c>
      <c r="DY72" s="8">
        <f>+IF($B$5-AV$6&lt;365/12,AV72,IF($B$5-AV$6&lt;365*2/12,AV72*0.93,IF($B$5-AV$6&lt;365*3/12,AV72*0.86,IF($B$5-AV$6&lt;365*4/12,AV72*0.79,IF($B$5-AV$6&lt;365*5/12,AV72*0.72,IF($B$5-AV$6&lt;365*6/12,AV72*0.65,IF($B$5-AV$6&lt;365*7/12,AV72*0.58,IF($B$5-AV$6&lt;365*8/12,AV72*0.51,0))))))))+IF($B$5-AV$6&gt;365,0,IF($B$5-AV$6&gt;365*11/12,AV72*0.23,IF($B$5-AV$6&gt;365*10/12,AV72*0.3,IF($B$5-AV$6&gt;365*9/12,AV72*0.37,IF($B$5-AV$6&gt;365*8/12,AV72*0.44,0)))))</f>
        <v>0</v>
      </c>
      <c r="DZ72" s="8">
        <f>+IF($B$5-AW$6&lt;365/12,AW72,IF($B$5-AW$6&lt;365*2/12,AW72*0.93,IF($B$5-AW$6&lt;365*3/12,AW72*0.86,IF($B$5-AW$6&lt;365*4/12,AW72*0.79,IF($B$5-AW$6&lt;365*5/12,AW72*0.72,IF($B$5-AW$6&lt;365*6/12,AW72*0.65,IF($B$5-AW$6&lt;365*7/12,AW72*0.58,IF($B$5-AW$6&lt;365*8/12,AW72*0.51,0))))))))+IF($B$5-AW$6&gt;365,0,IF($B$5-AW$6&gt;365*11/12,AW72*0.23,IF($B$5-AW$6&gt;365*10/12,AW72*0.3,IF($B$5-AW$6&gt;365*9/12,AW72*0.37,IF($B$5-AW$6&gt;365*8/12,AW72*0.44,0)))))</f>
        <v>0</v>
      </c>
      <c r="EA72" s="8">
        <f>+IF($B$5-AX$6&lt;365/12,AX72,IF($B$5-AX$6&lt;365*2/12,AX72*0.93,IF($B$5-AX$6&lt;365*3/12,AX72*0.86,IF($B$5-AX$6&lt;365*4/12,AX72*0.79,IF($B$5-AX$6&lt;365*5/12,AX72*0.72,IF($B$5-AX$6&lt;365*6/12,AX72*0.65,IF($B$5-AX$6&lt;365*7/12,AX72*0.58,IF($B$5-AX$6&lt;365*8/12,AX72*0.51,0))))))))+IF($B$5-AX$6&gt;365,0,IF($B$5-AX$6&gt;365*11/12,AX72*0.23,IF($B$5-AX$6&gt;365*10/12,AX72*0.3,IF($B$5-AX$6&gt;365*9/12,AX72*0.37,IF($B$5-AX$6&gt;365*8/12,AX72*0.44,0)))))</f>
        <v>0</v>
      </c>
      <c r="EB72" s="8">
        <f>+IF($B$5-AY$6&lt;365/12,AY72,IF($B$5-AY$6&lt;365*2/12,AY72*0.93,IF($B$5-AY$6&lt;365*3/12,AY72*0.86,IF($B$5-AY$6&lt;365*4/12,AY72*0.79,IF($B$5-AY$6&lt;365*5/12,AY72*0.72,IF($B$5-AY$6&lt;365*6/12,AY72*0.65,IF($B$5-AY$6&lt;365*7/12,AY72*0.58,IF($B$5-AY$6&lt;365*8/12,AY72*0.51,0))))))))+IF($B$5-AY$6&gt;365,0,IF($B$5-AY$6&gt;365*11/12,AY72*0.23,IF($B$5-AY$6&gt;365*10/12,AY72*0.3,IF($B$5-AY$6&gt;365*9/12,AY72*0.37,IF($B$5-AY$6&gt;365*8/12,AY72*0.44,0)))))</f>
        <v>0</v>
      </c>
      <c r="EC72" s="8">
        <f>+IF($B$5-AZ$6&lt;365/12,AZ72,IF($B$5-AZ$6&lt;365*2/12,AZ72*0.93,IF($B$5-AZ$6&lt;365*3/12,AZ72*0.86,IF($B$5-AZ$6&lt;365*4/12,AZ72*0.79,IF($B$5-AZ$6&lt;365*5/12,AZ72*0.72,IF($B$5-AZ$6&lt;365*6/12,AZ72*0.65,IF($B$5-AZ$6&lt;365*7/12,AZ72*0.58,IF($B$5-AZ$6&lt;365*8/12,AZ72*0.51,0))))))))+IF($B$5-AZ$6&gt;365,0,IF($B$5-AZ$6&gt;365*11/12,AZ72*0.23,IF($B$5-AZ$6&gt;365*10/12,AZ72*0.3,IF($B$5-AZ$6&gt;365*9/12,AZ72*0.37,IF($B$5-AZ$6&gt;365*8/12,AZ72*0.44,0)))))</f>
        <v>0</v>
      </c>
      <c r="ED72" s="8">
        <f>+IF($B$5-BA$6&lt;365/12,BA72,IF($B$5-BA$6&lt;365*2/12,BA72*0.93,IF($B$5-BA$6&lt;365*3/12,BA72*0.86,IF($B$5-BA$6&lt;365*4/12,BA72*0.79,IF($B$5-BA$6&lt;365*5/12,BA72*0.72,IF($B$5-BA$6&lt;365*6/12,BA72*0.65,IF($B$5-BA$6&lt;365*7/12,BA72*0.58,IF($B$5-BA$6&lt;365*8/12,BA72*0.51,0))))))))+IF($B$5-BA$6&gt;365,0,IF($B$5-BA$6&gt;365*11/12,BA72*0.23,IF($B$5-BA$6&gt;365*10/12,BA72*0.3,IF($B$5-BA$6&gt;365*9/12,BA72*0.37,IF($B$5-BA$6&gt;365*8/12,BA72*0.44,0)))))</f>
        <v>0</v>
      </c>
      <c r="EE72" s="8">
        <f>+IF($B$5-BB$6&lt;365/12,BB72,IF($B$5-BB$6&lt;365*2/12,BB72*0.93,IF($B$5-BB$6&lt;365*3/12,BB72*0.86,IF($B$5-BB$6&lt;365*4/12,BB72*0.79,IF($B$5-BB$6&lt;365*5/12,BB72*0.72,IF($B$5-BB$6&lt;365*6/12,BB72*0.65,IF($B$5-BB$6&lt;365*7/12,BB72*0.58,IF($B$5-BB$6&lt;365*8/12,BB72*0.51,0))))))))+IF($B$5-BB$6&gt;365,0,IF($B$5-BB$6&gt;365*11/12,BB72*0.23,IF($B$5-BB$6&gt;365*10/12,BB72*0.3,IF($B$5-BB$6&gt;365*9/12,BB72*0.37,IF($B$5-BB$6&gt;365*8/12,BB72*0.44,0)))))</f>
        <v>0</v>
      </c>
      <c r="EF72" s="8">
        <f>+IF($B$5-BC$6&lt;365/12,BC72,IF($B$5-BC$6&lt;365*2/12,BC72*0.93,IF($B$5-BC$6&lt;365*3/12,BC72*0.86,IF($B$5-BC$6&lt;365*4/12,BC72*0.79,IF($B$5-BC$6&lt;365*5/12,BC72*0.72,IF($B$5-BC$6&lt;365*6/12,BC72*0.65,IF($B$5-BC$6&lt;365*7/12,BC72*0.58,IF($B$5-BC$6&lt;365*8/12,BC72*0.51,0))))))))+IF($B$5-BC$6&gt;365,0,IF($B$5-BC$6&gt;365*11/12,BC72*0.23,IF($B$5-BC$6&gt;365*10/12,BC72*0.3,IF($B$5-BC$6&gt;365*9/12,BC72*0.37,IF($B$5-BC$6&gt;365*8/12,BC72*0.44,0)))))</f>
        <v>0</v>
      </c>
      <c r="EG72" s="8">
        <f>+IF($B$5-BD$6&lt;365/12,BD72,IF($B$5-BD$6&lt;365*2/12,BD72*0.93,IF($B$5-BD$6&lt;365*3/12,BD72*0.86,IF($B$5-BD$6&lt;365*4/12,BD72*0.79,IF($B$5-BD$6&lt;365*5/12,BD72*0.72,IF($B$5-BD$6&lt;365*6/12,BD72*0.65,IF($B$5-BD$6&lt;365*7/12,BD72*0.58,IF($B$5-BD$6&lt;365*8/12,BD72*0.51,0))))))))+IF($B$5-BD$6&gt;365,0,IF($B$5-BD$6&gt;365*11/12,BD72*0.23,IF($B$5-BD$6&gt;365*10/12,BD72*0.3,IF($B$5-BD$6&gt;365*9/12,BD72*0.37,IF($B$5-BD$6&gt;365*8/12,BD72*0.44,0)))))</f>
        <v>0</v>
      </c>
      <c r="EH72" s="8">
        <f>+IF($B$5-BE$6&lt;365/12,BE72,IF($B$5-BE$6&lt;365*2/12,BE72*0.93,IF($B$5-BE$6&lt;365*3/12,BE72*0.86,IF($B$5-BE$6&lt;365*4/12,BE72*0.79,IF($B$5-BE$6&lt;365*5/12,BE72*0.72,IF($B$5-BE$6&lt;365*6/12,BE72*0.65,IF($B$5-BE$6&lt;365*7/12,BE72*0.58,IF($B$5-BE$6&lt;365*8/12,BE72*0.51,0))))))))+IF($B$5-BE$6&gt;365,0,IF($B$5-BE$6&gt;365*11/12,BE72*0.23,IF($B$5-BE$6&gt;365*10/12,BE72*0.3,IF($B$5-BE$6&gt;365*9/12,BE72*0.37,IF($B$5-BE$6&gt;365*8/12,BE72*0.44,0)))))</f>
        <v>0</v>
      </c>
      <c r="EI72" s="8">
        <f>+IF($B$5-BF$6&lt;365/12,BF72,IF($B$5-BF$6&lt;365*2/12,BF72*0.93,IF($B$5-BF$6&lt;365*3/12,BF72*0.86,IF($B$5-BF$6&lt;365*4/12,BF72*0.79,IF($B$5-BF$6&lt;365*5/12,BF72*0.72,IF($B$5-BF$6&lt;365*6/12,BF72*0.65,IF($B$5-BF$6&lt;365*7/12,BF72*0.58,IF($B$5-BF$6&lt;365*8/12,BF72*0.51,0))))))))+IF($B$5-BF$6&gt;365,0,IF($B$5-BF$6&gt;365*11/12,BF72*0.23,IF($B$5-BF$6&gt;365*10/12,BF72*0.3,IF($B$5-BF$6&gt;365*9/12,BF72*0.37,IF($B$5-BF$6&gt;365*8/12,BF72*0.44,0)))))</f>
        <v>0</v>
      </c>
      <c r="EJ72" s="8">
        <f>+IF($B$5-BG$6&lt;365/12,BG72,IF($B$5-BG$6&lt;365*2/12,BG72*0.93,IF($B$5-BG$6&lt;365*3/12,BG72*0.86,IF($B$5-BG$6&lt;365*4/12,BG72*0.79,IF($B$5-BG$6&lt;365*5/12,BG72*0.72,IF($B$5-BG$6&lt;365*6/12,BG72*0.65,IF($B$5-BG$6&lt;365*7/12,BG72*0.58,IF($B$5-BG$6&lt;365*8/12,BG72*0.51,0))))))))+IF($B$5-BG$6&gt;365,0,IF($B$5-BG$6&gt;365*11/12,BG72*0.23,IF($B$5-BG$6&gt;365*10/12,BG72*0.3,IF($B$5-BG$6&gt;365*9/12,BG72*0.37,IF($B$5-BG$6&gt;365*8/12,BG72*0.44,0)))))</f>
        <v>0</v>
      </c>
      <c r="EK72" s="8">
        <f>+IF($B$5-BH$6&lt;365/12,BH72,IF($B$5-BH$6&lt;365*2/12,BH72*0.93,IF($B$5-BH$6&lt;365*3/12,BH72*0.86,IF($B$5-BH$6&lt;365*4/12,BH72*0.79,IF($B$5-BH$6&lt;365*5/12,BH72*0.72,IF($B$5-BH$6&lt;365*6/12,BH72*0.65,IF($B$5-BH$6&lt;365*7/12,BH72*0.58,IF($B$5-BH$6&lt;365*8/12,BH72*0.51,0))))))))+IF($B$5-BH$6&gt;365,0,IF($B$5-BH$6&gt;365*11/12,BH72*0.23,IF($B$5-BH$6&gt;365*10/12,BH72*0.3,IF($B$5-BH$6&gt;365*9/12,BH72*0.37,IF($B$5-BH$6&gt;365*8/12,BH72*0.44,0)))))</f>
        <v>0</v>
      </c>
      <c r="EL72" s="8">
        <f>+IF($B$5-BI$6&lt;365/12,BI72,IF($B$5-BI$6&lt;365*2/12,BI72*0.93,IF($B$5-BI$6&lt;365*3/12,BI72*0.86,IF($B$5-BI$6&lt;365*4/12,BI72*0.79,IF($B$5-BI$6&lt;365*5/12,BI72*0.72,IF($B$5-BI$6&lt;365*6/12,BI72*0.65,IF($B$5-BI$6&lt;365*7/12,BI72*0.58,IF($B$5-BI$6&lt;365*8/12,BI72*0.51,0))))))))+IF($B$5-BI$6&gt;365,0,IF($B$5-BI$6&gt;365*11/12,BI72*0.23,IF($B$5-BI$6&gt;365*10/12,BI72*0.3,IF($B$5-BI$6&gt;365*9/12,BI72*0.37,IF($B$5-BI$6&gt;365*8/12,BI72*0.44,0)))))</f>
        <v>39.56</v>
      </c>
      <c r="EM72" s="8">
        <f>+IF($B$5-BJ$6&lt;365/12,BJ72,IF($B$5-BJ$6&lt;365*2/12,BJ72*0.93,IF($B$5-BJ$6&lt;365*3/12,BJ72*0.86,IF($B$5-BJ$6&lt;365*4/12,BJ72*0.79,IF($B$5-BJ$6&lt;365*5/12,BJ72*0.72,IF($B$5-BJ$6&lt;365*6/12,BJ72*0.65,IF($B$5-BJ$6&lt;365*7/12,BJ72*0.58,IF($B$5-BJ$6&lt;365*8/12,BJ72*0.51,0))))))))+IF($B$5-BJ$6&gt;365,0,IF($B$5-BJ$6&gt;365*11/12,BJ72*0.23,IF($B$5-BJ$6&gt;365*10/12,BJ72*0.3,IF($B$5-BJ$6&gt;365*9/12,BJ72*0.37,IF($B$5-BJ$6&gt;365*8/12,BJ72*0.44,0)))))</f>
        <v>0</v>
      </c>
      <c r="EN72" s="8">
        <f>+IF($B$5-BK$6&lt;365/12,BK72,IF($B$5-BK$6&lt;365*2/12,BK72*0.93,IF($B$5-BK$6&lt;365*3/12,BK72*0.86,IF($B$5-BK$6&lt;365*4/12,BK72*0.79,IF($B$5-BK$6&lt;365*5/12,BK72*0.72,IF($B$5-BK$6&lt;365*6/12,BK72*0.65,IF($B$5-BK$6&lt;365*7/12,BK72*0.58,IF($B$5-BK$6&lt;365*8/12,BK72*0.51,0))))))))+IF($B$5-BK$6&gt;365,0,IF($B$5-BK$6&gt;365*11/12,BK72*0.23,IF($B$5-BK$6&gt;365*10/12,BK72*0.3,IF($B$5-BK$6&gt;365*9/12,BK72*0.37,IF($B$5-BK$6&gt;365*8/12,BK72*0.44,0)))))</f>
        <v>0</v>
      </c>
      <c r="EO72" s="8">
        <f>+IF($B$5-BL$6&lt;365/12,BL72,IF($B$5-BL$6&lt;365*2/12,BL72*0.93,IF($B$5-BL$6&lt;365*3/12,BL72*0.86,IF($B$5-BL$6&lt;365*4/12,BL72*0.79,IF($B$5-BL$6&lt;365*5/12,BL72*0.72,IF($B$5-BL$6&lt;365*6/12,BL72*0.65,IF($B$5-BL$6&lt;365*7/12,BL72*0.58,IF($B$5-BL$6&lt;365*8/12,BL72*0.51,0))))))))+IF($B$5-BL$6&gt;365,0,IF($B$5-BL$6&gt;365*11/12,BL72*0.23,IF($B$5-BL$6&gt;365*10/12,BL72*0.3,IF($B$5-BL$6&gt;365*9/12,BL72*0.37,IF($B$5-BL$6&gt;365*8/12,BL72*0.44,0)))))</f>
        <v>0</v>
      </c>
      <c r="EP72" s="8">
        <f>+IF($B$5-BM$6&lt;365/12,BM72,IF($B$5-BM$6&lt;365*2/12,BM72*0.93,IF($B$5-BM$6&lt;365*3/12,BM72*0.86,IF($B$5-BM$6&lt;365*4/12,BM72*0.79,IF($B$5-BM$6&lt;365*5/12,BM72*0.72,IF($B$5-BM$6&lt;365*6/12,BM72*0.65,IF($B$5-BM$6&lt;365*7/12,BM72*0.58,IF($B$5-BM$6&lt;365*8/12,BM72*0.51,0))))))))+IF($B$5-BM$6&gt;365,0,IF($B$5-BM$6&gt;365*11/12,BM72*0.23,IF($B$5-BM$6&gt;365*10/12,BM72*0.3,IF($B$5-BM$6&gt;365*9/12,BM72*0.37,IF($B$5-BM$6&gt;365*8/12,BM72*0.44,0)))))</f>
        <v>0</v>
      </c>
      <c r="EQ72" s="8">
        <f>+IF($B$5-BN$6&lt;365/12,BN72,IF($B$5-BN$6&lt;365*2/12,BN72*0.93,IF($B$5-BN$6&lt;365*3/12,BN72*0.86,IF($B$5-BN$6&lt;365*4/12,BN72*0.79,IF($B$5-BN$6&lt;365*5/12,BN72*0.72,IF($B$5-BN$6&lt;365*6/12,BN72*0.65,IF($B$5-BN$6&lt;365*7/12,BN72*0.58,IF($B$5-BN$6&lt;365*8/12,BN72*0.51,0))))))))+IF($B$5-BN$6&gt;365,0,IF($B$5-BN$6&gt;365*11/12,BN72*0.23,IF($B$5-BN$6&gt;365*10/12,BN72*0.3,IF($B$5-BN$6&gt;365*9/12,BN72*0.37,IF($B$5-BN$6&gt;365*8/12,BN72*0.44,0)))))</f>
        <v>0</v>
      </c>
      <c r="ER72" s="8">
        <f>+IF($B$5-BO$6&lt;365/12,BO72,IF($B$5-BO$6&lt;365*2/12,BO72*0.93,IF($B$5-BO$6&lt;365*3/12,BO72*0.86,IF($B$5-BO$6&lt;365*4/12,BO72*0.79,IF($B$5-BO$6&lt;365*5/12,BO72*0.72,IF($B$5-BO$6&lt;365*6/12,BO72*0.65,IF($B$5-BO$6&lt;365*7/12,BO72*0.58,IF($B$5-BO$6&lt;365*8/12,BO72*0.51,0))))))))+IF($B$5-BO$6&gt;365,0,IF($B$5-BO$6&gt;365*11/12,BO72*0.23,IF($B$5-BO$6&gt;365*10/12,BO72*0.3,IF($B$5-BO$6&gt;365*9/12,BO72*0.37,IF($B$5-BO$6&gt;365*8/12,BO72*0.44,0)))))</f>
        <v>0</v>
      </c>
      <c r="ES72" s="8">
        <f>+IF($B$5-BP$6&lt;365/12,BP72,IF($B$5-BP$6&lt;365*2/12,BP72*0.93,IF($B$5-BP$6&lt;365*3/12,BP72*0.86,IF($B$5-BP$6&lt;365*4/12,BP72*0.79,IF($B$5-BP$6&lt;365*5/12,BP72*0.72,IF($B$5-BP$6&lt;365*6/12,BP72*0.65,IF($B$5-BP$6&lt;365*7/12,BP72*0.58,IF($B$5-BP$6&lt;365*8/12,BP72*0.51,0))))))))+IF($B$5-BP$6&gt;365,0,IF($B$5-BP$6&gt;365*11/12,BP72*0.23,IF($B$5-BP$6&gt;365*10/12,BP72*0.3,IF($B$5-BP$6&gt;365*9/12,BP72*0.37,IF($B$5-BP$6&gt;365*8/12,BP72*0.44,0)))))</f>
        <v>0</v>
      </c>
      <c r="ET72" s="8">
        <f>+IF($B$5-BQ$6&lt;365/12,BQ72,IF($B$5-BQ$6&lt;365*2/12,BQ72*0.93,IF($B$5-BQ$6&lt;365*3/12,BQ72*0.86,IF($B$5-BQ$6&lt;365*4/12,BQ72*0.79,IF($B$5-BQ$6&lt;365*5/12,BQ72*0.72,IF($B$5-BQ$6&lt;365*6/12,BQ72*0.65,IF($B$5-BQ$6&lt;365*7/12,BQ72*0.58,IF($B$5-BQ$6&lt;365*8/12,BQ72*0.51,0))))))))+IF($B$5-BQ$6&gt;365,0,IF($B$5-BQ$6&gt;365*11/12,BQ72*0.23,IF($B$5-BQ$6&gt;365*10/12,BQ72*0.3,IF($B$5-BQ$6&gt;365*9/12,BQ72*0.37,IF($B$5-BQ$6&gt;365*8/12,BQ72*0.44,0)))))</f>
        <v>0</v>
      </c>
      <c r="EU72" s="8">
        <f>+IF($B$5-BR$6&lt;365/12,BR72,IF($B$5-BR$6&lt;365*2/12,BR72*0.93,IF($B$5-BR$6&lt;365*3/12,BR72*0.86,IF($B$5-BR$6&lt;365*4/12,BR72*0.79,IF($B$5-BR$6&lt;365*5/12,BR72*0.72,IF($B$5-BR$6&lt;365*6/12,BR72*0.65,IF($B$5-BR$6&lt;365*7/12,BR72*0.58,IF($B$5-BR$6&lt;365*8/12,BR72*0.51,0))))))))+IF($B$5-BR$6&gt;365,0,IF($B$5-BR$6&gt;365*11/12,BR72*0.23,IF($B$5-BR$6&gt;365*10/12,BR72*0.3,IF($B$5-BR$6&gt;365*9/12,BR72*0.37,IF($B$5-BR$6&gt;365*8/12,BR72*0.44,0)))))</f>
        <v>0</v>
      </c>
      <c r="EV72" s="8">
        <f>+IF($B$5-BS$6&lt;365/12,BS72,IF($B$5-BS$6&lt;365*2/12,BS72*0.93,IF($B$5-BS$6&lt;365*3/12,BS72*0.86,IF($B$5-BS$6&lt;365*4/12,BS72*0.79,IF($B$5-BS$6&lt;365*5/12,BS72*0.72,IF($B$5-BS$6&lt;365*6/12,BS72*0.65,IF($B$5-BS$6&lt;365*7/12,BS72*0.58,IF($B$5-BS$6&lt;365*8/12,BS72*0.51,0))))))))+IF($B$5-BS$6&gt;365,0,IF($B$5-BS$6&gt;365*11/12,BS72*0.23,IF($B$5-BS$6&gt;365*10/12,BS72*0.3,IF($B$5-BS$6&gt;365*9/12,BS72*0.37,IF($B$5-BS$6&gt;365*8/12,BS72*0.44,0)))))</f>
        <v>0</v>
      </c>
      <c r="EW72" s="8">
        <f>+IF($B$5-BT$6&lt;365/12,BT72,IF($B$5-BT$6&lt;365*2/12,BT72*0.93,IF($B$5-BT$6&lt;365*3/12,BT72*0.86,IF($B$5-BT$6&lt;365*4/12,BT72*0.79,IF($B$5-BT$6&lt;365*5/12,BT72*0.72,IF($B$5-BT$6&lt;365*6/12,BT72*0.65,IF($B$5-BT$6&lt;365*7/12,BT72*0.58,IF($B$5-BT$6&lt;365*8/12,BT72*0.51,0))))))))+IF($B$5-BT$6&gt;365,0,IF($B$5-BT$6&gt;365*11/12,BT72*0.23,IF($B$5-BT$6&gt;365*10/12,BT72*0.3,IF($B$5-BT$6&gt;365*9/12,BT72*0.37,IF($B$5-BT$6&gt;365*8/12,BT72*0.44,0)))))</f>
        <v>0</v>
      </c>
      <c r="EX72" s="8">
        <f>+IF($B$5-BU$6&lt;365/12,BU72,IF($B$5-BU$6&lt;365*2/12,BU72*0.93,IF($B$5-BU$6&lt;365*3/12,BU72*0.86,IF($B$5-BU$6&lt;365*4/12,BU72*0.79,IF($B$5-BU$6&lt;365*5/12,BU72*0.72,IF($B$5-BU$6&lt;365*6/12,BU72*0.65,IF($B$5-BU$6&lt;365*7/12,BU72*0.58,IF($B$5-BU$6&lt;365*8/12,BU72*0.51,0))))))))+IF($B$5-BU$6&gt;365,0,IF($B$5-BU$6&gt;365*11/12,BU72*0.23,IF($B$5-BU$6&gt;365*10/12,BU72*0.3,IF($B$5-BU$6&gt;365*9/12,BU72*0.37,IF($B$5-BU$6&gt;365*8/12,BU72*0.44,0)))))</f>
        <v>0</v>
      </c>
      <c r="EY72" s="8">
        <f>+IF($B$5-BV$6&lt;365/12,BV72,IF($B$5-BV$6&lt;365*2/12,BV72*0.93,IF($B$5-BV$6&lt;365*3/12,BV72*0.86,IF($B$5-BV$6&lt;365*4/12,BV72*0.79,IF($B$5-BV$6&lt;365*5/12,BV72*0.72,IF($B$5-BV$6&lt;365*6/12,BV72*0.65,IF($B$5-BV$6&lt;365*7/12,BV72*0.58,IF($B$5-BV$6&lt;365*8/12,BV72*0.51,0))))))))+IF($B$5-BV$6&gt;365,0,IF($B$5-BV$6&gt;365*11/12,BV72*0.23,IF($B$5-BV$6&gt;365*10/12,BV72*0.3,IF($B$5-BV$6&gt;365*9/12,BV72*0.37,IF($B$5-BV$6&gt;365*8/12,BV72*0.44,0)))))</f>
        <v>0</v>
      </c>
      <c r="EZ72" s="8">
        <f>+IF($B$5-BW$6&lt;365/12,BW72,IF($B$5-BW$6&lt;365*2/12,BW72*0.93,IF($B$5-BW$6&lt;365*3/12,BW72*0.86,IF($B$5-BW$6&lt;365*4/12,BW72*0.79,IF($B$5-BW$6&lt;365*5/12,BW72*0.72,IF($B$5-BW$6&lt;365*6/12,BW72*0.65,IF($B$5-BW$6&lt;365*7/12,BW72*0.58,IF($B$5-BW$6&lt;365*8/12,BW72*0.51,0))))))))+IF($B$5-BW$6&gt;365,0,IF($B$5-BW$6&gt;365*11/12,BW72*0.23,IF($B$5-BW$6&gt;365*10/12,BW72*0.3,IF($B$5-BW$6&gt;365*9/12,BW72*0.37,IF($B$5-BW$6&gt;365*8/12,BW72*0.44,0)))))</f>
        <v>0</v>
      </c>
      <c r="FA72" s="8">
        <f>+IF($B$5-BX$6&lt;365/12,BX72,IF($B$5-BX$6&lt;365*2/12,BX72*0.93,IF($B$5-BX$6&lt;365*3/12,BX72*0.86,IF($B$5-BX$6&lt;365*4/12,BX72*0.79,IF($B$5-BX$6&lt;365*5/12,BX72*0.72,IF($B$5-BX$6&lt;365*6/12,BX72*0.65,IF($B$5-BX$6&lt;365*7/12,BX72*0.58,IF($B$5-BX$6&lt;365*8/12,BX72*0.51,0))))))))+IF($B$5-BX$6&gt;365,0,IF($B$5-BX$6&gt;365*11/12,BX72*0.23,IF($B$5-BX$6&gt;365*10/12,BX72*0.3,IF($B$5-BX$6&gt;365*9/12,BX72*0.37,IF($B$5-BX$6&gt;365*8/12,BX72*0.44,0)))))</f>
        <v>0</v>
      </c>
      <c r="FB72" s="8">
        <f>+IF($B$5-BY$6&lt;365/12,BY72,IF($B$5-BY$6&lt;365*2/12,BY72*0.93,IF($B$5-BY$6&lt;365*3/12,BY72*0.86,IF($B$5-BY$6&lt;365*4/12,BY72*0.79,IF($B$5-BY$6&lt;365*5/12,BY72*0.72,IF($B$5-BY$6&lt;365*6/12,BY72*0.65,IF($B$5-BY$6&lt;365*7/12,BY72*0.58,IF($B$5-BY$6&lt;365*8/12,BY72*0.51,0))))))))+IF($B$5-BY$6&gt;365,0,IF($B$5-BY$6&gt;365*11/12,BY72*0.23,IF($B$5-BY$6&gt;365*10/12,BY72*0.3,IF($B$5-BY$6&gt;365*9/12,BY72*0.37,IF($B$5-BY$6&gt;365*8/12,BY72*0.44,0)))))</f>
        <v>0</v>
      </c>
      <c r="FC72" s="8">
        <f>+IF($B$5-BZ$6&lt;365/12,BZ72,IF($B$5-BZ$6&lt;365*2/12,BZ72*0.93,IF($B$5-BZ$6&lt;365*3/12,BZ72*0.86,IF($B$5-BZ$6&lt;365*4/12,BZ72*0.79,IF($B$5-BZ$6&lt;365*5/12,BZ72*0.72,IF($B$5-BZ$6&lt;365*6/12,BZ72*0.65,IF($B$5-BZ$6&lt;365*7/12,BZ72*0.58,IF($B$5-BZ$6&lt;365*8/12,BZ72*0.51,0))))))))+IF($B$5-BZ$6&gt;365,0,IF($B$5-BZ$6&gt;365*11/12,BZ72*0.23,IF($B$5-BZ$6&gt;365*10/12,BZ72*0.3,IF($B$5-BZ$6&gt;365*9/12,BZ72*0.37,IF($B$5-BZ$6&gt;365*8/12,BZ72*0.44,0)))))</f>
        <v>0</v>
      </c>
      <c r="FD72" s="8">
        <f>+IF($B$5-CA$6&lt;365/12,CA72,IF($B$5-CA$6&lt;365*2/12,CA72*0.93,IF($B$5-CA$6&lt;365*3/12,CA72*0.86,IF($B$5-CA$6&lt;365*4/12,CA72*0.79,IF($B$5-CA$6&lt;365*5/12,CA72*0.72,IF($B$5-CA$6&lt;365*6/12,CA72*0.65,IF($B$5-CA$6&lt;365*7/12,CA72*0.58,IF($B$5-CA$6&lt;365*8/12,CA72*0.51,0))))))))+IF($B$5-CA$6&gt;365,0,IF($B$5-CA$6&gt;365*11/12,CA72*0.23,IF($B$5-CA$6&gt;365*10/12,CA72*0.3,IF($B$5-CA$6&gt;365*9/12,CA72*0.37,IF($B$5-CA$6&gt;365*8/12,CA72*0.44,0)))))</f>
        <v>0</v>
      </c>
      <c r="FE72" s="8">
        <f>+IF($B$5-CB$6&lt;365/12,CB72,IF($B$5-CB$6&lt;365*2/12,CB72*0.93,IF($B$5-CB$6&lt;365*3/12,CB72*0.86,IF($B$5-CB$6&lt;365*4/12,CB72*0.79,IF($B$5-CB$6&lt;365*5/12,CB72*0.72,IF($B$5-CB$6&lt;365*6/12,CB72*0.65,IF($B$5-CB$6&lt;365*7/12,CB72*0.58,IF($B$5-CB$6&lt;365*8/12,CB72*0.51,0))))))))+IF($B$5-CB$6&gt;365,0,IF($B$5-CB$6&gt;365*11/12,CB72*0.23,IF($B$5-CB$6&gt;365*10/12,CB72*0.3,IF($B$5-CB$6&gt;365*9/12,CB72*0.37,IF($B$5-CB$6&gt;365*8/12,CB72*0.44,0)))))</f>
        <v>0</v>
      </c>
      <c r="FF72" s="8">
        <f>+IF($B$5-CC$6&lt;365/12,CC72,IF($B$5-CC$6&lt;365*2/12,CC72*0.93,IF($B$5-CC$6&lt;365*3/12,CC72*0.86,IF($B$5-CC$6&lt;365*4/12,CC72*0.79,IF($B$5-CC$6&lt;365*5/12,CC72*0.72,IF($B$5-CC$6&lt;365*6/12,CC72*0.65,IF($B$5-CC$6&lt;365*7/12,CC72*0.58,IF($B$5-CC$6&lt;365*8/12,CC72*0.51,0))))))))+IF($B$5-CC$6&gt;365,0,IF($B$5-CC$6&gt;365*11/12,CC72*0.23,IF($B$5-CC$6&gt;365*10/12,CC72*0.3,IF($B$5-CC$6&gt;365*9/12,CC72*0.37,IF($B$5-CC$6&gt;365*8/12,CC72*0.44,0)))))</f>
        <v>0</v>
      </c>
      <c r="FG72" s="8">
        <f>+IF($B$5-CD$6&lt;365/12,CD72,IF($B$5-CD$6&lt;365*2/12,CD72*0.93,IF($B$5-CD$6&lt;365*3/12,CD72*0.86,IF($B$5-CD$6&lt;365*4/12,CD72*0.79,IF($B$5-CD$6&lt;365*5/12,CD72*0.72,IF($B$5-CD$6&lt;365*6/12,CD72*0.65,IF($B$5-CD$6&lt;365*7/12,CD72*0.58,IF($B$5-CD$6&lt;365*8/12,CD72*0.51,0))))))))+IF($B$5-CD$6&gt;365,0,IF($B$5-CD$6&gt;365*11/12,CD72*0.23,IF($B$5-CD$6&gt;365*10/12,CD72*0.3,IF($B$5-CD$6&gt;365*9/12,CD72*0.37,IF($B$5-CD$6&gt;365*8/12,CD72*0.44,0)))))</f>
        <v>0</v>
      </c>
      <c r="FH72" s="8">
        <f>+IF($B$5-CE$6&lt;365/12,CE72,IF($B$5-CE$6&lt;365*2/12,CE72*0.93,IF($B$5-CE$6&lt;365*3/12,CE72*0.86,IF($B$5-CE$6&lt;365*4/12,CE72*0.79,IF($B$5-CE$6&lt;365*5/12,CE72*0.72,IF($B$5-CE$6&lt;365*6/12,CE72*0.65,IF($B$5-CE$6&lt;365*7/12,CE72*0.58,IF($B$5-CE$6&lt;365*8/12,CE72*0.51,0))))))))+IF($B$5-CE$6&gt;365,0,IF($B$5-CE$6&gt;365*11/12,CE72*0.23,IF($B$5-CE$6&gt;365*10/12,CE72*0.3,IF($B$5-CE$6&gt;365*9/12,CE72*0.37,IF($B$5-CE$6&gt;365*8/12,CE72*0.44,0)))))</f>
        <v>0</v>
      </c>
      <c r="FI72" s="8">
        <f>+IF($B$5-CF$7&lt;365/12,CF73,IF($B$5-CF$7&lt;365*2/12,CF73*0.93,IF($B$5-CF$7&lt;365*3/12,CF73*0.86,IF($B$5-CF$7&lt;365*4/12,CF73*0.79,IF($B$5-CF$7&lt;365*5/12,CF73*0.72,IF($B$5-CF$7&lt;365*6/12,CF73*0.65,IF($B$5-CF$7&lt;365*7/12,CF73*0.58,IF($B$5-CF$7&lt;365*8/12,CF73*0.51,0))))))))+IF($B$5-CF$7&gt;365,0,IF($B$5-CF$7&gt;365*11/12,CF73*0.23,IF($B$5-CF$7&gt;365*10/12,CF73*0.3,IF($B$5-CF$7&gt;365*9/12,CF73*0.37,IF($B$5-CF$7&gt;365*8/12,CF73*0.44,0)))))</f>
        <v>0</v>
      </c>
      <c r="FJ72" s="17">
        <f>SUM(CH72:FI72)</f>
        <v>39.56</v>
      </c>
      <c r="FK72" s="26">
        <f>+CG72</f>
        <v>1</v>
      </c>
      <c r="FL72" s="18" t="str">
        <f t="shared" si="19"/>
        <v>Hector Echenagucia</v>
      </c>
      <c r="FM72" s="9" t="str">
        <f t="shared" si="20"/>
        <v>bgc</v>
      </c>
      <c r="FN72" s="14">
        <f t="shared" si="21"/>
        <v>66</v>
      </c>
      <c r="FO72" s="11">
        <v>66</v>
      </c>
      <c r="FP72" s="36">
        <f t="shared" ref="FP72:FP101" si="22">+IF(FK72=0,0,IF(FK72&gt;8,FJ72/8,FJ72/FK72))</f>
        <v>39.56</v>
      </c>
    </row>
    <row r="73" spans="2:172" ht="15" x14ac:dyDescent="0.2">
      <c r="B73" s="14">
        <f t="shared" si="18"/>
        <v>67</v>
      </c>
      <c r="C73" s="13" t="s">
        <v>65</v>
      </c>
      <c r="D73" s="13" t="s">
        <v>5</v>
      </c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>
        <v>103.5</v>
      </c>
      <c r="V73" s="24"/>
      <c r="W73" s="24"/>
      <c r="X73" s="24"/>
      <c r="Y73" s="24"/>
      <c r="Z73" s="48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19">
        <f>COUNT(D73:CF73)</f>
        <v>1</v>
      </c>
      <c r="CH73" s="44">
        <f>+IF($B$5-E$6&lt;365/12,E73,IF($B$5-E$6&lt;365*2/12,E73*0.93,IF($B$5-E$6&lt;365*3/12,E73*0.86,IF($B$5-E$6&lt;365*4/12,E73*0.79,IF($B$5-E$6&lt;365*5/12,E73*0.72,IF($B$5-E$6&lt;365*6/12,E73*0.65,IF($B$5-E$6&lt;365*7/12,E73*0.58,IF($B$5-E$6&lt;365*8/12,E73*0.51,0))))))))+IF($B$5-E$6&gt;365,0,IF($B$5-E$6&gt;365*11/12,E73*0.23,IF($B$5-E$6&gt;365*10/12,E73*0.3,IF($B$5-E$6&gt;365*9/12,E73*0.37,IF($B$5-E$6&gt;365*8/12,E73*0.44,0)))))</f>
        <v>0</v>
      </c>
      <c r="CI73" s="44">
        <f>+IF($B$5-F$6&lt;365/12,F73,IF($B$5-F$6&lt;365*2/12,F73*0.93,IF($B$5-F$6&lt;365*3/12,F73*0.86,IF($B$5-F$6&lt;365*4/12,F73*0.79,IF($B$5-F$6&lt;365*5/12,F73*0.72,IF($B$5-F$6&lt;365*6/12,F73*0.65,IF($B$5-F$6&lt;365*7/12,F73*0.58,IF($B$5-F$6&lt;365*8/12,F73*0.51,0))))))))+IF($B$5-F$6&gt;365,0,IF($B$5-F$6&gt;365*11/12,F73*0.23,IF($B$5-F$6&gt;365*10/12,F73*0.3,IF($B$5-F$6&gt;365*9/12,F73*0.37,IF($B$5-F$6&gt;365*8/12,F73*0.44,0)))))</f>
        <v>0</v>
      </c>
      <c r="CJ73" s="44">
        <f>+IF($B$5-G$6&lt;365/12,G73,IF($B$5-G$6&lt;365*2/12,G73*0.93,IF($B$5-G$6&lt;365*3/12,G73*0.86,IF($B$5-G$6&lt;365*4/12,G73*0.79,IF($B$5-G$6&lt;365*5/12,G73*0.72,IF($B$5-G$6&lt;365*6/12,G73*0.65,IF($B$5-G$6&lt;365*7/12,G73*0.58,IF($B$5-G$6&lt;365*8/12,G73*0.51,0))))))))+IF($B$5-G$6&gt;365,0,IF($B$5-G$6&gt;365*11/12,G73*0.23,IF($B$5-G$6&gt;365*10/12,G73*0.3,IF($B$5-G$6&gt;365*9/12,G73*0.37,IF($B$5-G$6&gt;365*8/12,G73*0.44,0)))))</f>
        <v>0</v>
      </c>
      <c r="CK73" s="44">
        <f>+IF($B$5-H$6&lt;365/12,H73,IF($B$5-H$6&lt;365*2/12,H73*0.93,IF($B$5-H$6&lt;365*3/12,H73*0.86,IF($B$5-H$6&lt;365*4/12,H73*0.79,IF($B$5-H$6&lt;365*5/12,H73*0.72,IF($B$5-H$6&lt;365*6/12,H73*0.65,IF($B$5-H$6&lt;365*7/12,H73*0.58,IF($B$5-H$6&lt;365*8/12,H73*0.51,0))))))))+IF($B$5-H$6&gt;365,0,IF($B$5-H$6&gt;365*11/12,H73*0.23,IF($B$5-H$6&gt;365*10/12,H73*0.3,IF($B$5-H$6&gt;365*9/12,H73*0.37,IF($B$5-H$6&gt;365*8/12,H73*0.44,0)))))</f>
        <v>0</v>
      </c>
      <c r="CL73" s="8">
        <f>+IF($B$5-I$6&lt;365/12,I73,IF($B$5-I$6&lt;365*2/12,I73*0.93,IF($B$5-I$6&lt;365*3/12,I73*0.86,IF($B$5-I$6&lt;365*4/12,I73*0.79,IF($B$5-I$6&lt;365*5/12,I73*0.72,IF($B$5-I$6&lt;365*6/12,I73*0.65,IF($B$5-I$6&lt;365*7/12,I73*0.58,IF($B$5-I$6&lt;365*8/12,I73*0.51,0))))))))+IF($B$5-I$6&gt;365,0,IF($B$5-I$6&gt;365*11/12,I73*0.23,IF($B$5-I$6&gt;365*10/12,I73*0.3,IF($B$5-I$6&gt;365*9/12,I73*0.37,IF($B$5-I$6&gt;365*8/12,I73*0.44,0)))))</f>
        <v>0</v>
      </c>
      <c r="CM73" s="8">
        <f>+IF($B$5-J$6&lt;365/12,J73,IF($B$5-J$6&lt;365*2/12,J73*0.93,IF($B$5-J$6&lt;365*3/12,J73*0.86,IF($B$5-J$6&lt;365*4/12,J73*0.79,IF($B$5-J$6&lt;365*5/12,J73*0.72,IF($B$5-J$6&lt;365*6/12,J73*0.65,IF($B$5-J$6&lt;365*7/12,J73*0.58,IF($B$5-J$6&lt;365*8/12,J73*0.51,0))))))))+IF($B$5-J$6&gt;365,0,IF($B$5-J$6&gt;365*11/12,J73*0.23,IF($B$5-J$6&gt;365*10/12,J73*0.3,IF($B$5-J$6&gt;365*9/12,J73*0.37,IF($B$5-J$6&gt;365*8/12,J73*0.44,0)))))</f>
        <v>0</v>
      </c>
      <c r="CN73" s="8">
        <f>+IF($B$5-K$6&lt;365/12,K73,IF($B$5-K$6&lt;365*2/12,K73*0.93,IF($B$5-K$6&lt;365*3/12,K73*0.86,IF($B$5-K$6&lt;365*4/12,K73*0.79,IF($B$5-K$6&lt;365*5/12,K73*0.72,IF($B$5-K$6&lt;365*6/12,K73*0.65,IF($B$5-K$6&lt;365*7/12,K73*0.58,IF($B$5-K$6&lt;365*8/12,K73*0.51,0))))))))+IF($B$5-K$6&gt;365,0,IF($B$5-K$6&gt;365*11/12,K73*0.23,IF($B$5-K$6&gt;365*10/12,K73*0.3,IF($B$5-K$6&gt;365*9/12,K73*0.37,IF($B$5-K$6&gt;365*8/12,K73*0.44,0)))))</f>
        <v>0</v>
      </c>
      <c r="CO73" s="8">
        <f>+IF($B$5-L$6&lt;365/12,L73,IF($B$5-L$6&lt;365*2/12,L73*0.93,IF($B$5-L$6&lt;365*3/12,L73*0.86,IF($B$5-L$6&lt;365*4/12,L73*0.79,IF($B$5-L$6&lt;365*5/12,L73*0.72,IF($B$5-L$6&lt;365*6/12,L73*0.65,IF($B$5-L$6&lt;365*7/12,L73*0.58,IF($B$5-L$6&lt;365*8/12,L73*0.51,0))))))))+IF($B$5-L$6&gt;365,0,IF($B$5-L$6&gt;365*11/12,L73*0.23,IF($B$5-L$6&gt;365*10/12,L73*0.3,IF($B$5-L$6&gt;365*9/12,L73*0.37,IF($B$5-L$6&gt;365*8/12,L73*0.44,0)))))</f>
        <v>0</v>
      </c>
      <c r="CP73" s="8">
        <f>+IF($B$5-M$6&lt;365/12,M73,IF($B$5-M$6&lt;365*2/12,M73*0.93,IF($B$5-M$6&lt;365*3/12,M73*0.86,IF($B$5-M$6&lt;365*4/12,M73*0.79,IF($B$5-M$6&lt;365*5/12,M73*0.72,IF($B$5-M$6&lt;365*6/12,M73*0.65,IF($B$5-M$6&lt;365*7/12,M73*0.58,IF($B$5-M$6&lt;365*8/12,M73*0.51,0))))))))+IF($B$5-M$6&gt;365,0,IF($B$5-M$6&gt;365*11/12,M73*0.23,IF($B$5-M$6&gt;365*10/12,M73*0.3,IF($B$5-M$6&gt;365*9/12,M73*0.37,IF($B$5-M$6&gt;365*8/12,M73*0.44,0)))))</f>
        <v>0</v>
      </c>
      <c r="CQ73" s="8">
        <f>+IF($B$5-N$6&lt;365/12,N73,IF($B$5-N$6&lt;365*2/12,N73*0.93,IF($B$5-N$6&lt;365*3/12,N73*0.86,IF($B$5-N$6&lt;365*4/12,N73*0.79,IF($B$5-N$6&lt;365*5/12,N73*0.72,IF($B$5-N$6&lt;365*6/12,N73*0.65,IF($B$5-N$6&lt;365*7/12,N73*0.58,IF($B$5-N$6&lt;365*8/12,N73*0.51,0))))))))+IF($B$5-N$6&gt;365,0,IF($B$5-N$6&gt;365*11/12,N73*0.23,IF($B$5-N$6&gt;365*10/12,N73*0.3,IF($B$5-N$6&gt;365*9/12,N73*0.37,IF($B$5-N$6&gt;365*8/12,N73*0.44,0)))))</f>
        <v>0</v>
      </c>
      <c r="CR73" s="8">
        <f>+IF($B$5-O$6&lt;365/12,O73,IF($B$5-O$6&lt;365*2/12,O73*0.93,IF($B$5-O$6&lt;365*3/12,O73*0.86,IF($B$5-O$6&lt;365*4/12,O73*0.79,IF($B$5-O$6&lt;365*5/12,O73*0.72,IF($B$5-O$6&lt;365*6/12,O73*0.65,IF($B$5-O$6&lt;365*7/12,O73*0.58,IF($B$5-O$6&lt;365*8/12,O73*0.51,0))))))))+IF($B$5-O$6&gt;365,0,IF($B$5-O$6&gt;365*11/12,O73*0.23,IF($B$5-O$6&gt;365*10/12,O73*0.3,IF($B$5-O$6&gt;365*9/12,O73*0.37,IF($B$5-O$6&gt;365*8/12,O73*0.44,0)))))</f>
        <v>0</v>
      </c>
      <c r="CS73" s="8">
        <f>+IF($B$5-P$6&lt;365/12,P73,IF($B$5-P$6&lt;365*2/12,P73*0.93,IF($B$5-P$6&lt;365*3/12,P73*0.86,IF($B$5-P$6&lt;365*4/12,P73*0.79,IF($B$5-P$6&lt;365*5/12,P73*0.72,IF($B$5-P$6&lt;365*6/12,P73*0.65,IF($B$5-P$6&lt;365*7/12,P73*0.58,IF($B$5-P$6&lt;365*8/12,P73*0.51,0))))))))+IF($B$5-P$6&gt;365,0,IF($B$5-P$6&gt;365*11/12,P73*0.23,IF($B$5-P$6&gt;365*10/12,P73*0.3,IF($B$5-P$6&gt;365*9/12,P73*0.37,IF($B$5-P$6&gt;365*8/12,P73*0.44,0)))))</f>
        <v>0</v>
      </c>
      <c r="CT73" s="8">
        <f>+IF($B$5-Q$6&lt;365/12,Q73,IF($B$5-Q$6&lt;365*2/12,Q73*0.93,IF($B$5-Q$6&lt;365*3/12,Q73*0.86,IF($B$5-Q$6&lt;365*4/12,Q73*0.79,IF($B$5-Q$6&lt;365*5/12,Q73*0.72,IF($B$5-Q$6&lt;365*6/12,Q73*0.65,IF($B$5-Q$6&lt;365*7/12,Q73*0.58,IF($B$5-Q$6&lt;365*8/12,Q73*0.51,0))))))))+IF($B$5-Q$6&gt;365,0,IF($B$5-Q$6&gt;365*11/12,Q73*0.23,IF($B$5-Q$6&gt;365*10/12,Q73*0.3,IF($B$5-Q$6&gt;365*9/12,Q73*0.37,IF($B$5-Q$6&gt;365*8/12,Q73*0.44,0)))))</f>
        <v>0</v>
      </c>
      <c r="CU73" s="8">
        <f>+IF($B$5-R$6&lt;365/12,R73,IF($B$5-R$6&lt;365*2/12,R73*0.93,IF($B$5-R$6&lt;365*3/12,R73*0.86,IF($B$5-R$6&lt;365*4/12,R73*0.79,IF($B$5-R$6&lt;365*5/12,R73*0.72,IF($B$5-R$6&lt;365*6/12,R73*0.65,IF($B$5-R$6&lt;365*7/12,R73*0.58,IF($B$5-R$6&lt;365*8/12,R73*0.51,0))))))))+IF($B$5-R$6&gt;365,0,IF($B$5-R$6&gt;365*11/12,R73*0.23,IF($B$5-R$6&gt;365*10/12,R73*0.3,IF($B$5-R$6&gt;365*9/12,R73*0.37,IF($B$5-R$6&gt;365*8/12,R73*0.44,0)))))</f>
        <v>0</v>
      </c>
      <c r="CV73" s="8">
        <f>+IF($B$5-S$6&lt;365/12,S73,IF($B$5-S$6&lt;365*2/12,S73*0.93,IF($B$5-S$6&lt;365*3/12,S73*0.86,IF($B$5-S$6&lt;365*4/12,S73*0.79,IF($B$5-S$6&lt;365*5/12,S73*0.72,IF($B$5-S$6&lt;365*6/12,S73*0.65,IF($B$5-S$6&lt;365*7/12,S73*0.58,IF($B$5-S$6&lt;365*8/12,S73*0.51,0))))))))+IF($B$5-S$6&gt;365,0,IF($B$5-S$6&gt;365*11/12,S73*0.23,IF($B$5-S$6&gt;365*10/12,S73*0.3,IF($B$5-S$6&gt;365*9/12,S73*0.37,IF($B$5-S$6&gt;365*8/12,S73*0.44,0)))))</f>
        <v>0</v>
      </c>
      <c r="CW73" s="8">
        <f>+IF($B$5-T$6&lt;365/12,T73,IF($B$5-T$6&lt;365*2/12,T73*0.93,IF($B$5-T$6&lt;365*3/12,T73*0.86,IF($B$5-T$6&lt;365*4/12,T73*0.79,IF($B$5-T$6&lt;365*5/12,T73*0.72,IF($B$5-T$6&lt;365*6/12,T73*0.65,IF($B$5-T$6&lt;365*7/12,T73*0.58,IF($B$5-T$6&lt;365*8/12,T73*0.51,0))))))))+IF($B$5-T$6&gt;365,0,IF($B$5-T$6&gt;365*11/12,T73*0.23,IF($B$5-T$6&gt;365*10/12,T73*0.3,IF($B$5-T$6&gt;365*9/12,T73*0.37,IF($B$5-T$6&gt;365*8/12,T73*0.44,0)))))</f>
        <v>0</v>
      </c>
      <c r="CX73" s="8">
        <f>+IF($B$5-U$6&lt;365/12,U73,IF($B$5-U$6&lt;365*2/12,U73*0.93,IF($B$5-U$6&lt;365*3/12,U73*0.86,IF($B$5-U$6&lt;365*4/12,U73*0.79,IF($B$5-U$6&lt;365*5/12,U73*0.72,IF($B$5-U$6&lt;365*6/12,U73*0.65,IF($B$5-U$6&lt;365*7/12,U73*0.58,IF($B$5-U$6&lt;365*8/12,U73*0.51,0))))))))+IF($B$5-U$6&gt;365,0,IF($B$5-U$6&gt;365*11/12,U73*0.23,IF($B$5-U$6&gt;365*10/12,U73*0.3,IF($B$5-U$6&gt;365*9/12,U73*0.37,IF($B$5-U$6&gt;365*8/12,U73*0.44,0)))))</f>
        <v>38.295000000000002</v>
      </c>
      <c r="CY73" s="8">
        <f>+IF($B$5-V$6&lt;365/12,V73,IF($B$5-V$6&lt;365*2/12,V73*0.93,IF($B$5-V$6&lt;365*3/12,V73*0.86,IF($B$5-V$6&lt;365*4/12,V73*0.79,IF($B$5-V$6&lt;365*5/12,V73*0.72,IF($B$5-V$6&lt;365*6/12,V73*0.65,IF($B$5-V$6&lt;365*7/12,V73*0.58,IF($B$5-V$6&lt;365*8/12,V73*0.51,0))))))))+IF($B$5-V$6&gt;365,0,IF($B$5-V$6&gt;365*11/12,V73*0.23,IF($B$5-V$6&gt;365*10/12,V73*0.3,IF($B$5-V$6&gt;365*9/12,V73*0.37,IF($B$5-V$6&gt;365*8/12,V73*0.44,0)))))</f>
        <v>0</v>
      </c>
      <c r="CZ73" s="8">
        <f>+IF($B$5-W$6&lt;365/12,W73,IF($B$5-W$6&lt;365*2/12,W73*0.93,IF($B$5-W$6&lt;365*3/12,W73*0.86,IF($B$5-W$6&lt;365*4/12,W73*0.79,IF($B$5-W$6&lt;365*5/12,W73*0.72,IF($B$5-W$6&lt;365*6/12,W73*0.65,IF($B$5-W$6&lt;365*7/12,W73*0.58,IF($B$5-W$6&lt;365*8/12,W73*0.51,0))))))))+IF($B$5-W$6&gt;365,0,IF($B$5-W$6&gt;365*11/12,W73*0.23,IF($B$5-W$6&gt;365*10/12,W73*0.3,IF($B$5-W$6&gt;365*9/12,W73*0.37,IF($B$5-W$6&gt;365*8/12,W73*0.44,0)))))</f>
        <v>0</v>
      </c>
      <c r="DA73" s="8">
        <f>+IF($B$5-X$6&lt;365/12,X73,IF($B$5-X$6&lt;365*2/12,X73*0.93,IF($B$5-X$6&lt;365*3/12,X73*0.86,IF($B$5-X$6&lt;365*4/12,X73*0.79,IF($B$5-X$6&lt;365*5/12,X73*0.72,IF($B$5-X$6&lt;365*6/12,X73*0.65,IF($B$5-X$6&lt;365*7/12,X73*0.58,IF($B$5-X$6&lt;365*8/12,X73*0.51,0))))))))+IF($B$5-X$6&gt;365,0,IF($B$5-X$6&gt;365*11/12,X73*0.23,IF($B$5-X$6&gt;365*10/12,X73*0.3,IF($B$5-X$6&gt;365*9/12,X73*0.37,IF($B$5-X$6&gt;365*8/12,X73*0.44,0)))))</f>
        <v>0</v>
      </c>
      <c r="DB73" s="8">
        <f>+IF($B$5-Y$6&lt;365/12,Y73,IF($B$5-Y$6&lt;365*2/12,Y73*0.93,IF($B$5-Y$6&lt;365*3/12,Y73*0.86,IF($B$5-Y$6&lt;365*4/12,Y73*0.79,IF($B$5-Y$6&lt;365*5/12,Y73*0.72,IF($B$5-Y$6&lt;365*6/12,Y73*0.65,IF($B$5-Y$6&lt;365*7/12,Y73*0.58,IF($B$5-Y$6&lt;365*8/12,Y73*0.51,0))))))))+IF($B$5-Y$6&gt;365,0,IF($B$5-Y$6&gt;365*11/12,Y73*0.23,IF($B$5-Y$6&gt;365*10/12,Y73*0.3,IF($B$5-Y$6&gt;365*9/12,Y73*0.37,IF($B$5-Y$6&gt;365*8/12,Y73*0.44,0)))))</f>
        <v>0</v>
      </c>
      <c r="DC73" s="8">
        <f>+IF($B$5-Z$6&lt;365/12,Z73,IF($B$5-Z$6&lt;365*2/12,Z73*0.93,IF($B$5-Z$6&lt;365*3/12,Z73*0.86,IF($B$5-Z$6&lt;365*4/12,Z73*0.79,IF($B$5-Z$6&lt;365*5/12,Z73*0.72,IF($B$5-Z$6&lt;365*6/12,Z73*0.65,IF($B$5-Z$6&lt;365*7/12,Z73*0.58,IF($B$5-Z$6&lt;365*8/12,Z73*0.51,0))))))))+IF($B$5-Z$6&gt;365,0,IF($B$5-Z$6&gt;365*11/12,Z73*0.23,IF($B$5-Z$6&gt;365*10/12,Z73*0.3,IF($B$5-Z$6&gt;365*9/12,Z73*0.37,IF($B$5-Z$6&gt;365*8/12,Z73*0.44,0)))))</f>
        <v>0</v>
      </c>
      <c r="DD73" s="8">
        <f>+IF($B$5-AA$6&lt;365/12,AA73,IF($B$5-AA$6&lt;365*2/12,AA73*0.93,IF($B$5-AA$6&lt;365*3/12,AA73*0.86,IF($B$5-AA$6&lt;365*4/12,AA73*0.79,IF($B$5-AA$6&lt;365*5/12,AA73*0.72,IF($B$5-AA$6&lt;365*6/12,AA73*0.65,IF($B$5-AA$6&lt;365*7/12,AA73*0.58,IF($B$5-AA$6&lt;365*8/12,AA73*0.51,0))))))))+IF($B$5-AA$6&gt;365,0,IF($B$5-AA$6&gt;365*11/12,AA73*0.23,IF($B$5-AA$6&gt;365*10/12,AA73*0.3,IF($B$5-AA$6&gt;365*9/12,AA73*0.37,IF($B$5-AA$6&gt;365*8/12,AA73*0.44,0)))))</f>
        <v>0</v>
      </c>
      <c r="DE73" s="8">
        <f>+IF($B$5-AB$6&lt;365/12,AB73,IF($B$5-AB$6&lt;365*2/12,AB73*0.93,IF($B$5-AB$6&lt;365*3/12,AB73*0.86,IF($B$5-AB$6&lt;365*4/12,AB73*0.79,IF($B$5-AB$6&lt;365*5/12,AB73*0.72,IF($B$5-AB$6&lt;365*6/12,AB73*0.65,IF($B$5-AB$6&lt;365*7/12,AB73*0.58,IF($B$5-AB$6&lt;365*8/12,AB73*0.51,0))))))))+IF($B$5-AB$6&gt;365,0,IF($B$5-AB$6&gt;365*11/12,AB73*0.23,IF($B$5-AB$6&gt;365*10/12,AB73*0.3,IF($B$5-AB$6&gt;365*9/12,AB73*0.37,IF($B$5-AB$6&gt;365*8/12,AB73*0.44,0)))))</f>
        <v>0</v>
      </c>
      <c r="DF73" s="8">
        <f>+IF($B$5-AC$6&lt;365/12,AC73,IF($B$5-AC$6&lt;365*2/12,AC73*0.93,IF($B$5-AC$6&lt;365*3/12,AC73*0.86,IF($B$5-AC$6&lt;365*4/12,AC73*0.79,IF($B$5-AC$6&lt;365*5/12,AC73*0.72,IF($B$5-AC$6&lt;365*6/12,AC73*0.65,IF($B$5-AC$6&lt;365*7/12,AC73*0.58,IF($B$5-AC$6&lt;365*8/12,AC73*0.51,0))))))))+IF($B$5-AC$6&gt;365,0,IF($B$5-AC$6&gt;365*11/12,AC73*0.23,IF($B$5-AC$6&gt;365*10/12,AC73*0.3,IF($B$5-AC$6&gt;365*9/12,AC73*0.37,IF($B$5-AC$6&gt;365*8/12,AC73*0.44,0)))))</f>
        <v>0</v>
      </c>
      <c r="DG73" s="8">
        <f>+IF($B$5-AD$6&lt;365/12,AD73,IF($B$5-AD$6&lt;365*2/12,AD73*0.93,IF($B$5-AD$6&lt;365*3/12,AD73*0.86,IF($B$5-AD$6&lt;365*4/12,AD73*0.79,IF($B$5-AD$6&lt;365*5/12,AD73*0.72,IF($B$5-AD$6&lt;365*6/12,AD73*0.65,IF($B$5-AD$6&lt;365*7/12,AD73*0.58,IF($B$5-AD$6&lt;365*8/12,AD73*0.51,0))))))))+IF($B$5-AD$6&gt;365,0,IF($B$5-AD$6&gt;365*11/12,AD73*0.23,IF($B$5-AD$6&gt;365*10/12,AD73*0.3,IF($B$5-AD$6&gt;365*9/12,AD73*0.37,IF($B$5-AD$6&gt;365*8/12,AD73*0.44,0)))))</f>
        <v>0</v>
      </c>
      <c r="DH73" s="8">
        <f>+IF($B$5-AE$6&lt;365/12,AE73,IF($B$5-AE$6&lt;365*2/12,AE73*0.93,IF($B$5-AE$6&lt;365*3/12,AE73*0.86,IF($B$5-AE$6&lt;365*4/12,AE73*0.79,IF($B$5-AE$6&lt;365*5/12,AE73*0.72,IF($B$5-AE$6&lt;365*6/12,AE73*0.65,IF($B$5-AE$6&lt;365*7/12,AE73*0.58,IF($B$5-AE$6&lt;365*8/12,AE73*0.51,0))))))))+IF($B$5-AE$6&gt;365,0,IF($B$5-AE$6&gt;365*11/12,AE73*0.23,IF($B$5-AE$6&gt;365*10/12,AE73*0.3,IF($B$5-AE$6&gt;365*9/12,AE73*0.37,IF($B$5-AE$6&gt;365*8/12,AE73*0.44,0)))))</f>
        <v>0</v>
      </c>
      <c r="DI73" s="8">
        <f>+IF($B$5-AF$6&lt;365/12,AF73,IF($B$5-AF$6&lt;365*2/12,AF73*0.93,IF($B$5-AF$6&lt;365*3/12,AF73*0.86,IF($B$5-AF$6&lt;365*4/12,AF73*0.79,IF($B$5-AF$6&lt;365*5/12,AF73*0.72,IF($B$5-AF$6&lt;365*6/12,AF73*0.65,IF($B$5-AF$6&lt;365*7/12,AF73*0.58,IF($B$5-AF$6&lt;365*8/12,AF73*0.51,0))))))))+IF($B$5-AF$6&gt;365,0,IF($B$5-AF$6&gt;365*11/12,AF73*0.23,IF($B$5-AF$6&gt;365*10/12,AF73*0.3,IF($B$5-AF$6&gt;365*9/12,AF73*0.37,IF($B$5-AF$6&gt;365*8/12,AF73*0.44,0)))))</f>
        <v>0</v>
      </c>
      <c r="DJ73" s="8">
        <f>+IF($B$5-AG$6&lt;365/12,AG73,IF($B$5-AG$6&lt;365*2/12,AG73*0.93,IF($B$5-AG$6&lt;365*3/12,AG73*0.86,IF($B$5-AG$6&lt;365*4/12,AG73*0.79,IF($B$5-AG$6&lt;365*5/12,AG73*0.72,IF($B$5-AG$6&lt;365*6/12,AG73*0.65,IF($B$5-AG$6&lt;365*7/12,AG73*0.58,IF($B$5-AG$6&lt;365*8/12,AG73*0.51,0))))))))+IF($B$5-AG$6&gt;365,0,IF($B$5-AG$6&gt;365*11/12,AG73*0.23,IF($B$5-AG$6&gt;365*10/12,AG73*0.3,IF($B$5-AG$6&gt;365*9/12,AG73*0.37,IF($B$5-AG$6&gt;365*8/12,AG73*0.44,0)))))</f>
        <v>0</v>
      </c>
      <c r="DK73" s="8">
        <f>+IF($B$5-AH$6&lt;365/12,AH73,IF($B$5-AH$6&lt;365*2/12,AH73*0.93,IF($B$5-AH$6&lt;365*3/12,AH73*0.86,IF($B$5-AH$6&lt;365*4/12,AH73*0.79,IF($B$5-AH$6&lt;365*5/12,AH73*0.72,IF($B$5-AH$6&lt;365*6/12,AH73*0.65,IF($B$5-AH$6&lt;365*7/12,AH73*0.58,IF($B$5-AH$6&lt;365*8/12,AH73*0.51,0))))))))+IF($B$5-AH$6&gt;365,0,IF($B$5-AH$6&gt;365*11/12,AH73*0.23,IF($B$5-AH$6&gt;365*10/12,AH73*0.3,IF($B$5-AH$6&gt;365*9/12,AH73*0.37,IF($B$5-AH$6&gt;365*8/12,AH73*0.44,0)))))</f>
        <v>0</v>
      </c>
      <c r="DL73" s="8">
        <f>+IF($B$5-AI$6&lt;365/12,AI73,IF($B$5-AI$6&lt;365*2/12,AI73*0.93,IF($B$5-AI$6&lt;365*3/12,AI73*0.86,IF($B$5-AI$6&lt;365*4/12,AI73*0.79,IF($B$5-AI$6&lt;365*5/12,AI73*0.72,IF($B$5-AI$6&lt;365*6/12,AI73*0.65,IF($B$5-AI$6&lt;365*7/12,AI73*0.58,IF($B$5-AI$6&lt;365*8/12,AI73*0.51,0))))))))+IF($B$5-AI$6&gt;365,0,IF($B$5-AI$6&gt;365*11/12,AI73*0.23,IF($B$5-AI$6&gt;365*10/12,AI73*0.3,IF($B$5-AI$6&gt;365*9/12,AI73*0.37,IF($B$5-AI$6&gt;365*8/12,AI73*0.44,0)))))</f>
        <v>0</v>
      </c>
      <c r="DM73" s="8">
        <f>+IF($B$5-AJ$6&lt;365/12,AJ73,IF($B$5-AJ$6&lt;365*2/12,AJ73*0.93,IF($B$5-AJ$6&lt;365*3/12,AJ73*0.86,IF($B$5-AJ$6&lt;365*4/12,AJ73*0.79,IF($B$5-AJ$6&lt;365*5/12,AJ73*0.72,IF($B$5-AJ$6&lt;365*6/12,AJ73*0.65,IF($B$5-AJ$6&lt;365*7/12,AJ73*0.58,IF($B$5-AJ$6&lt;365*8/12,AJ73*0.51,0))))))))+IF($B$5-AJ$6&gt;365,0,IF($B$5-AJ$6&gt;365*11/12,AJ73*0.23,IF($B$5-AJ$6&gt;365*10/12,AJ73*0.3,IF($B$5-AJ$6&gt;365*9/12,AJ73*0.37,IF($B$5-AJ$6&gt;365*8/12,AJ73*0.44,0)))))</f>
        <v>0</v>
      </c>
      <c r="DN73" s="8">
        <f>+IF($B$5-AK$6&lt;365/12,AK73,IF($B$5-AK$6&lt;365*2/12,AK73*0.93,IF($B$5-AK$6&lt;365*3/12,AK73*0.86,IF($B$5-AK$6&lt;365*4/12,AK73*0.79,IF($B$5-AK$6&lt;365*5/12,AK73*0.72,IF($B$5-AK$6&lt;365*6/12,AK73*0.65,IF($B$5-AK$6&lt;365*7/12,AK73*0.58,IF($B$5-AK$6&lt;365*8/12,AK73*0.51,0))))))))+IF($B$5-AK$6&gt;365,0,IF($B$5-AK$6&gt;365*11/12,AK73*0.23,IF($B$5-AK$6&gt;365*10/12,AK73*0.3,IF($B$5-AK$6&gt;365*9/12,AK73*0.37,IF($B$5-AK$6&gt;365*8/12,AK73*0.44,0)))))</f>
        <v>0</v>
      </c>
      <c r="DO73" s="8">
        <f>+IF($B$5-AL$6&lt;365/12,AL73,IF($B$5-AL$6&lt;365*2/12,AL73*0.93,IF($B$5-AL$6&lt;365*3/12,AL73*0.86,IF($B$5-AL$6&lt;365*4/12,AL73*0.79,IF($B$5-AL$6&lt;365*5/12,AL73*0.72,IF($B$5-AL$6&lt;365*6/12,AL73*0.65,IF($B$5-AL$6&lt;365*7/12,AL73*0.58,IF($B$5-AL$6&lt;365*8/12,AL73*0.51,0))))))))+IF($B$5-AL$6&gt;365,0,IF($B$5-AL$6&gt;365*11/12,AL73*0.23,IF($B$5-AL$6&gt;365*10/12,AL73*0.3,IF($B$5-AL$6&gt;365*9/12,AL73*0.37,IF($B$5-AL$6&gt;365*8/12,AL73*0.44,0)))))</f>
        <v>0</v>
      </c>
      <c r="DP73" s="8">
        <f>+IF($B$5-AM$6&lt;365/12,AM73,IF($B$5-AM$6&lt;365*2/12,AM73*0.93,IF($B$5-AM$6&lt;365*3/12,AM73*0.86,IF($B$5-AM$6&lt;365*4/12,AM73*0.79,IF($B$5-AM$6&lt;365*5/12,AM73*0.72,IF($B$5-AM$6&lt;365*6/12,AM73*0.65,IF($B$5-AM$6&lt;365*7/12,AM73*0.58,IF($B$5-AM$6&lt;365*8/12,AM73*0.51,0))))))))+IF($B$5-AM$6&gt;365,0,IF($B$5-AM$6&gt;365*11/12,AM73*0.23,IF($B$5-AM$6&gt;365*10/12,AM73*0.3,IF($B$5-AM$6&gt;365*9/12,AM73*0.37,IF($B$5-AM$6&gt;365*8/12,AM73*0.44,0)))))</f>
        <v>0</v>
      </c>
      <c r="DQ73" s="8">
        <f>+IF($B$5-AN$6&lt;365/12,AN73,IF($B$5-AN$6&lt;365*2/12,AN73*0.93,IF($B$5-AN$6&lt;365*3/12,AN73*0.86,IF($B$5-AN$6&lt;365*4/12,AN73*0.79,IF($B$5-AN$6&lt;365*5/12,AN73*0.72,IF($B$5-AN$6&lt;365*6/12,AN73*0.65,IF($B$5-AN$6&lt;365*7/12,AN73*0.58,IF($B$5-AN$6&lt;365*8/12,AN73*0.51,0))))))))+IF($B$5-AN$6&gt;365,0,IF($B$5-AN$6&gt;365*11/12,AN73*0.23,IF($B$5-AN$6&gt;365*10/12,AN73*0.3,IF($B$5-AN$6&gt;365*9/12,AN73*0.37,IF($B$5-AN$6&gt;365*8/12,AN73*0.44,0)))))</f>
        <v>0</v>
      </c>
      <c r="DR73" s="8">
        <f>+IF($B$5-AO$6&lt;365/12,AO73,IF($B$5-AO$6&lt;365*2/12,AO73*0.93,IF($B$5-AO$6&lt;365*3/12,AO73*0.86,IF($B$5-AO$6&lt;365*4/12,AO73*0.79,IF($B$5-AO$6&lt;365*5/12,AO73*0.72,IF($B$5-AO$6&lt;365*6/12,AO73*0.65,IF($B$5-AO$6&lt;365*7/12,AO73*0.58,IF($B$5-AO$6&lt;365*8/12,AO73*0.51,0))))))))+IF($B$5-AO$6&gt;365,0,IF($B$5-AO$6&gt;365*11/12,AO73*0.23,IF($B$5-AO$6&gt;365*10/12,AO73*0.3,IF($B$5-AO$6&gt;365*9/12,AO73*0.37,IF($B$5-AO$6&gt;365*8/12,AO73*0.44,0)))))</f>
        <v>0</v>
      </c>
      <c r="DS73" s="8">
        <f>+IF($B$5-AP$6&lt;365/12,AP73,IF($B$5-AP$6&lt;365*2/12,AP73*0.93,IF($B$5-AP$6&lt;365*3/12,AP73*0.86,IF($B$5-AP$6&lt;365*4/12,AP73*0.79,IF($B$5-AP$6&lt;365*5/12,AP73*0.72,IF($B$5-AP$6&lt;365*6/12,AP73*0.65,IF($B$5-AP$6&lt;365*7/12,AP73*0.58,IF($B$5-AP$6&lt;365*8/12,AP73*0.51,0))))))))+IF($B$5-AP$6&gt;365,0,IF($B$5-AP$6&gt;365*11/12,AP73*0.23,IF($B$5-AP$6&gt;365*10/12,AP73*0.3,IF($B$5-AP$6&gt;365*9/12,AP73*0.37,IF($B$5-AP$6&gt;365*8/12,AP73*0.44,0)))))</f>
        <v>0</v>
      </c>
      <c r="DT73" s="8">
        <f>+IF($B$5-AQ$6&lt;365/12,AQ73,IF($B$5-AQ$6&lt;365*2/12,AQ73*0.93,IF($B$5-AQ$6&lt;365*3/12,AQ73*0.86,IF($B$5-AQ$6&lt;365*4/12,AQ73*0.79,IF($B$5-AQ$6&lt;365*5/12,AQ73*0.72,IF($B$5-AQ$6&lt;365*6/12,AQ73*0.65,IF($B$5-AQ$6&lt;365*7/12,AQ73*0.58,IF($B$5-AQ$6&lt;365*8/12,AQ73*0.51,0))))))))+IF($B$5-AQ$6&gt;365,0,IF($B$5-AQ$6&gt;365*11/12,AQ73*0.23,IF($B$5-AQ$6&gt;365*10/12,AQ73*0.3,IF($B$5-AQ$6&gt;365*9/12,AQ73*0.37,IF($B$5-AQ$6&gt;365*8/12,AQ73*0.44,0)))))</f>
        <v>0</v>
      </c>
      <c r="DU73" s="8">
        <f>+IF($B$5-AR$6&lt;365/12,AR73,IF($B$5-AR$6&lt;365*2/12,AR73*0.93,IF($B$5-AR$6&lt;365*3/12,AR73*0.86,IF($B$5-AR$6&lt;365*4/12,AR73*0.79,IF($B$5-AR$6&lt;365*5/12,AR73*0.72,IF($B$5-AR$6&lt;365*6/12,AR73*0.65,IF($B$5-AR$6&lt;365*7/12,AR73*0.58,IF($B$5-AR$6&lt;365*8/12,AR73*0.51,0))))))))+IF($B$5-AR$6&gt;365,0,IF($B$5-AR$6&gt;365*11/12,AR73*0.23,IF($B$5-AR$6&gt;365*10/12,AR73*0.3,IF($B$5-AR$6&gt;365*9/12,AR73*0.37,IF($B$5-AR$6&gt;365*8/12,AR73*0.44,0)))))</f>
        <v>0</v>
      </c>
      <c r="DV73" s="8">
        <f>+IF($B$5-AS$6&lt;365/12,AS73,IF($B$5-AS$6&lt;365*2/12,AS73*0.93,IF($B$5-AS$6&lt;365*3/12,AS73*0.86,IF($B$5-AS$6&lt;365*4/12,AS73*0.79,IF($B$5-AS$6&lt;365*5/12,AS73*0.72,IF($B$5-AS$6&lt;365*6/12,AS73*0.65,IF($B$5-AS$6&lt;365*7/12,AS73*0.58,IF($B$5-AS$6&lt;365*8/12,AS73*0.51,0))))))))+IF($B$5-AS$6&gt;365,0,IF($B$5-AS$6&gt;365*11/12,AS73*0.23,IF($B$5-AS$6&gt;365*10/12,AS73*0.3,IF($B$5-AS$6&gt;365*9/12,AS73*0.37,IF($B$5-AS$6&gt;365*8/12,AS73*0.44,0)))))</f>
        <v>0</v>
      </c>
      <c r="DW73" s="8">
        <f>+IF($B$5-AT$6&lt;365/12,AT73,IF($B$5-AT$6&lt;365*2/12,AT73*0.93,IF($B$5-AT$6&lt;365*3/12,AT73*0.86,IF($B$5-AT$6&lt;365*4/12,AT73*0.79,IF($B$5-AT$6&lt;365*5/12,AT73*0.72,IF($B$5-AT$6&lt;365*6/12,AT73*0.65,IF($B$5-AT$6&lt;365*7/12,AT73*0.58,IF($B$5-AT$6&lt;365*8/12,AT73*0.51,0))))))))+IF($B$5-AT$6&gt;365,0,IF($B$5-AT$6&gt;365*11/12,AT73*0.23,IF($B$5-AT$6&gt;365*10/12,AT73*0.3,IF($B$5-AT$6&gt;365*9/12,AT73*0.37,IF($B$5-AT$6&gt;365*8/12,AT73*0.44,0)))))</f>
        <v>0</v>
      </c>
      <c r="DX73" s="8">
        <f>+IF($B$5-AU$6&lt;365/12,AU73,IF($B$5-AU$6&lt;365*2/12,AU73*0.93,IF($B$5-AU$6&lt;365*3/12,AU73*0.86,IF($B$5-AU$6&lt;365*4/12,AU73*0.79,IF($B$5-AU$6&lt;365*5/12,AU73*0.72,IF($B$5-AU$6&lt;365*6/12,AU73*0.65,IF($B$5-AU$6&lt;365*7/12,AU73*0.58,IF($B$5-AU$6&lt;365*8/12,AU73*0.51,0))))))))+IF($B$5-AU$6&gt;365,0,IF($B$5-AU$6&gt;365*11/12,AU73*0.23,IF($B$5-AU$6&gt;365*10/12,AU73*0.3,IF($B$5-AU$6&gt;365*9/12,AU73*0.37,IF($B$5-AU$6&gt;365*8/12,AU73*0.44,0)))))</f>
        <v>0</v>
      </c>
      <c r="DY73" s="8">
        <f>+IF($B$5-AV$6&lt;365/12,AV73,IF($B$5-AV$6&lt;365*2/12,AV73*0.93,IF($B$5-AV$6&lt;365*3/12,AV73*0.86,IF($B$5-AV$6&lt;365*4/12,AV73*0.79,IF($B$5-AV$6&lt;365*5/12,AV73*0.72,IF($B$5-AV$6&lt;365*6/12,AV73*0.65,IF($B$5-AV$6&lt;365*7/12,AV73*0.58,IF($B$5-AV$6&lt;365*8/12,AV73*0.51,0))))))))+IF($B$5-AV$6&gt;365,0,IF($B$5-AV$6&gt;365*11/12,AV73*0.23,IF($B$5-AV$6&gt;365*10/12,AV73*0.3,IF($B$5-AV$6&gt;365*9/12,AV73*0.37,IF($B$5-AV$6&gt;365*8/12,AV73*0.44,0)))))</f>
        <v>0</v>
      </c>
      <c r="DZ73" s="8">
        <f>+IF($B$5-AW$6&lt;365/12,AW73,IF($B$5-AW$6&lt;365*2/12,AW73*0.93,IF($B$5-AW$6&lt;365*3/12,AW73*0.86,IF($B$5-AW$6&lt;365*4/12,AW73*0.79,IF($B$5-AW$6&lt;365*5/12,AW73*0.72,IF($B$5-AW$6&lt;365*6/12,AW73*0.65,IF($B$5-AW$6&lt;365*7/12,AW73*0.58,IF($B$5-AW$6&lt;365*8/12,AW73*0.51,0))))))))+IF($B$5-AW$6&gt;365,0,IF($B$5-AW$6&gt;365*11/12,AW73*0.23,IF($B$5-AW$6&gt;365*10/12,AW73*0.3,IF($B$5-AW$6&gt;365*9/12,AW73*0.37,IF($B$5-AW$6&gt;365*8/12,AW73*0.44,0)))))</f>
        <v>0</v>
      </c>
      <c r="EA73" s="8">
        <f>+IF($B$5-AX$6&lt;365/12,AX73,IF($B$5-AX$6&lt;365*2/12,AX73*0.93,IF($B$5-AX$6&lt;365*3/12,AX73*0.86,IF($B$5-AX$6&lt;365*4/12,AX73*0.79,IF($B$5-AX$6&lt;365*5/12,AX73*0.72,IF($B$5-AX$6&lt;365*6/12,AX73*0.65,IF($B$5-AX$6&lt;365*7/12,AX73*0.58,IF($B$5-AX$6&lt;365*8/12,AX73*0.51,0))))))))+IF($B$5-AX$6&gt;365,0,IF($B$5-AX$6&gt;365*11/12,AX73*0.23,IF($B$5-AX$6&gt;365*10/12,AX73*0.3,IF($B$5-AX$6&gt;365*9/12,AX73*0.37,IF($B$5-AX$6&gt;365*8/12,AX73*0.44,0)))))</f>
        <v>0</v>
      </c>
      <c r="EB73" s="8">
        <f>+IF($B$5-AY$6&lt;365/12,AY73,IF($B$5-AY$6&lt;365*2/12,AY73*0.93,IF($B$5-AY$6&lt;365*3/12,AY73*0.86,IF($B$5-AY$6&lt;365*4/12,AY73*0.79,IF($B$5-AY$6&lt;365*5/12,AY73*0.72,IF($B$5-AY$6&lt;365*6/12,AY73*0.65,IF($B$5-AY$6&lt;365*7/12,AY73*0.58,IF($B$5-AY$6&lt;365*8/12,AY73*0.51,0))))))))+IF($B$5-AY$6&gt;365,0,IF($B$5-AY$6&gt;365*11/12,AY73*0.23,IF($B$5-AY$6&gt;365*10/12,AY73*0.3,IF($B$5-AY$6&gt;365*9/12,AY73*0.37,IF($B$5-AY$6&gt;365*8/12,AY73*0.44,0)))))</f>
        <v>0</v>
      </c>
      <c r="EC73" s="8">
        <f>+IF($B$5-AZ$6&lt;365/12,AZ73,IF($B$5-AZ$6&lt;365*2/12,AZ73*0.93,IF($B$5-AZ$6&lt;365*3/12,AZ73*0.86,IF($B$5-AZ$6&lt;365*4/12,AZ73*0.79,IF($B$5-AZ$6&lt;365*5/12,AZ73*0.72,IF($B$5-AZ$6&lt;365*6/12,AZ73*0.65,IF($B$5-AZ$6&lt;365*7/12,AZ73*0.58,IF($B$5-AZ$6&lt;365*8/12,AZ73*0.51,0))))))))+IF($B$5-AZ$6&gt;365,0,IF($B$5-AZ$6&gt;365*11/12,AZ73*0.23,IF($B$5-AZ$6&gt;365*10/12,AZ73*0.3,IF($B$5-AZ$6&gt;365*9/12,AZ73*0.37,IF($B$5-AZ$6&gt;365*8/12,AZ73*0.44,0)))))</f>
        <v>0</v>
      </c>
      <c r="ED73" s="8">
        <f>+IF($B$5-BA$6&lt;365/12,BA73,IF($B$5-BA$6&lt;365*2/12,BA73*0.93,IF($B$5-BA$6&lt;365*3/12,BA73*0.86,IF($B$5-BA$6&lt;365*4/12,BA73*0.79,IF($B$5-BA$6&lt;365*5/12,BA73*0.72,IF($B$5-BA$6&lt;365*6/12,BA73*0.65,IF($B$5-BA$6&lt;365*7/12,BA73*0.58,IF($B$5-BA$6&lt;365*8/12,BA73*0.51,0))))))))+IF($B$5-BA$6&gt;365,0,IF($B$5-BA$6&gt;365*11/12,BA73*0.23,IF($B$5-BA$6&gt;365*10/12,BA73*0.3,IF($B$5-BA$6&gt;365*9/12,BA73*0.37,IF($B$5-BA$6&gt;365*8/12,BA73*0.44,0)))))</f>
        <v>0</v>
      </c>
      <c r="EE73" s="8">
        <f>+IF($B$5-BB$6&lt;365/12,BB73,IF($B$5-BB$6&lt;365*2/12,BB73*0.93,IF($B$5-BB$6&lt;365*3/12,BB73*0.86,IF($B$5-BB$6&lt;365*4/12,BB73*0.79,IF($B$5-BB$6&lt;365*5/12,BB73*0.72,IF($B$5-BB$6&lt;365*6/12,BB73*0.65,IF($B$5-BB$6&lt;365*7/12,BB73*0.58,IF($B$5-BB$6&lt;365*8/12,BB73*0.51,0))))))))+IF($B$5-BB$6&gt;365,0,IF($B$5-BB$6&gt;365*11/12,BB73*0.23,IF($B$5-BB$6&gt;365*10/12,BB73*0.3,IF($B$5-BB$6&gt;365*9/12,BB73*0.37,IF($B$5-BB$6&gt;365*8/12,BB73*0.44,0)))))</f>
        <v>0</v>
      </c>
      <c r="EF73" s="8">
        <f>+IF($B$5-BC$6&lt;365/12,BC73,IF($B$5-BC$6&lt;365*2/12,BC73*0.93,IF($B$5-BC$6&lt;365*3/12,BC73*0.86,IF($B$5-BC$6&lt;365*4/12,BC73*0.79,IF($B$5-BC$6&lt;365*5/12,BC73*0.72,IF($B$5-BC$6&lt;365*6/12,BC73*0.65,IF($B$5-BC$6&lt;365*7/12,BC73*0.58,IF($B$5-BC$6&lt;365*8/12,BC73*0.51,0))))))))+IF($B$5-BC$6&gt;365,0,IF($B$5-BC$6&gt;365*11/12,BC73*0.23,IF($B$5-BC$6&gt;365*10/12,BC73*0.3,IF($B$5-BC$6&gt;365*9/12,BC73*0.37,IF($B$5-BC$6&gt;365*8/12,BC73*0.44,0)))))</f>
        <v>0</v>
      </c>
      <c r="EG73" s="8">
        <f>+IF($B$5-BD$6&lt;365/12,BD73,IF($B$5-BD$6&lt;365*2/12,BD73*0.93,IF($B$5-BD$6&lt;365*3/12,BD73*0.86,IF($B$5-BD$6&lt;365*4/12,BD73*0.79,IF($B$5-BD$6&lt;365*5/12,BD73*0.72,IF($B$5-BD$6&lt;365*6/12,BD73*0.65,IF($B$5-BD$6&lt;365*7/12,BD73*0.58,IF($B$5-BD$6&lt;365*8/12,BD73*0.51,0))))))))+IF($B$5-BD$6&gt;365,0,IF($B$5-BD$6&gt;365*11/12,BD73*0.23,IF($B$5-BD$6&gt;365*10/12,BD73*0.3,IF($B$5-BD$6&gt;365*9/12,BD73*0.37,IF($B$5-BD$6&gt;365*8/12,BD73*0.44,0)))))</f>
        <v>0</v>
      </c>
      <c r="EH73" s="8">
        <f>+IF($B$5-BE$6&lt;365/12,BE73,IF($B$5-BE$6&lt;365*2/12,BE73*0.93,IF($B$5-BE$6&lt;365*3/12,BE73*0.86,IF($B$5-BE$6&lt;365*4/12,BE73*0.79,IF($B$5-BE$6&lt;365*5/12,BE73*0.72,IF($B$5-BE$6&lt;365*6/12,BE73*0.65,IF($B$5-BE$6&lt;365*7/12,BE73*0.58,IF($B$5-BE$6&lt;365*8/12,BE73*0.51,0))))))))+IF($B$5-BE$6&gt;365,0,IF($B$5-BE$6&gt;365*11/12,BE73*0.23,IF($B$5-BE$6&gt;365*10/12,BE73*0.3,IF($B$5-BE$6&gt;365*9/12,BE73*0.37,IF($B$5-BE$6&gt;365*8/12,BE73*0.44,0)))))</f>
        <v>0</v>
      </c>
      <c r="EI73" s="8">
        <f>+IF($B$5-BF$6&lt;365/12,BF73,IF($B$5-BF$6&lt;365*2/12,BF73*0.93,IF($B$5-BF$6&lt;365*3/12,BF73*0.86,IF($B$5-BF$6&lt;365*4/12,BF73*0.79,IF($B$5-BF$6&lt;365*5/12,BF73*0.72,IF($B$5-BF$6&lt;365*6/12,BF73*0.65,IF($B$5-BF$6&lt;365*7/12,BF73*0.58,IF($B$5-BF$6&lt;365*8/12,BF73*0.51,0))))))))+IF($B$5-BF$6&gt;365,0,IF($B$5-BF$6&gt;365*11/12,BF73*0.23,IF($B$5-BF$6&gt;365*10/12,BF73*0.3,IF($B$5-BF$6&gt;365*9/12,BF73*0.37,IF($B$5-BF$6&gt;365*8/12,BF73*0.44,0)))))</f>
        <v>0</v>
      </c>
      <c r="EJ73" s="8">
        <f>+IF($B$5-BG$6&lt;365/12,BG73,IF($B$5-BG$6&lt;365*2/12,BG73*0.93,IF($B$5-BG$6&lt;365*3/12,BG73*0.86,IF($B$5-BG$6&lt;365*4/12,BG73*0.79,IF($B$5-BG$6&lt;365*5/12,BG73*0.72,IF($B$5-BG$6&lt;365*6/12,BG73*0.65,IF($B$5-BG$6&lt;365*7/12,BG73*0.58,IF($B$5-BG$6&lt;365*8/12,BG73*0.51,0))))))))+IF($B$5-BG$6&gt;365,0,IF($B$5-BG$6&gt;365*11/12,BG73*0.23,IF($B$5-BG$6&gt;365*10/12,BG73*0.3,IF($B$5-BG$6&gt;365*9/12,BG73*0.37,IF($B$5-BG$6&gt;365*8/12,BG73*0.44,0)))))</f>
        <v>0</v>
      </c>
      <c r="EK73" s="8">
        <f>+IF($B$5-BH$6&lt;365/12,BH73,IF($B$5-BH$6&lt;365*2/12,BH73*0.93,IF($B$5-BH$6&lt;365*3/12,BH73*0.86,IF($B$5-BH$6&lt;365*4/12,BH73*0.79,IF($B$5-BH$6&lt;365*5/12,BH73*0.72,IF($B$5-BH$6&lt;365*6/12,BH73*0.65,IF($B$5-BH$6&lt;365*7/12,BH73*0.58,IF($B$5-BH$6&lt;365*8/12,BH73*0.51,0))))))))+IF($B$5-BH$6&gt;365,0,IF($B$5-BH$6&gt;365*11/12,BH73*0.23,IF($B$5-BH$6&gt;365*10/12,BH73*0.3,IF($B$5-BH$6&gt;365*9/12,BH73*0.37,IF($B$5-BH$6&gt;365*8/12,BH73*0.44,0)))))</f>
        <v>0</v>
      </c>
      <c r="EL73" s="8">
        <f>+IF($B$5-BI$6&lt;365/12,BI73,IF($B$5-BI$6&lt;365*2/12,BI73*0.93,IF($B$5-BI$6&lt;365*3/12,BI73*0.86,IF($B$5-BI$6&lt;365*4/12,BI73*0.79,IF($B$5-BI$6&lt;365*5/12,BI73*0.72,IF($B$5-BI$6&lt;365*6/12,BI73*0.65,IF($B$5-BI$6&lt;365*7/12,BI73*0.58,IF($B$5-BI$6&lt;365*8/12,BI73*0.51,0))))))))+IF($B$5-BI$6&gt;365,0,IF($B$5-BI$6&gt;365*11/12,BI73*0.23,IF($B$5-BI$6&gt;365*10/12,BI73*0.3,IF($B$5-BI$6&gt;365*9/12,BI73*0.37,IF($B$5-BI$6&gt;365*8/12,BI73*0.44,0)))))</f>
        <v>0</v>
      </c>
      <c r="EM73" s="8">
        <f>+IF($B$5-BJ$6&lt;365/12,BJ73,IF($B$5-BJ$6&lt;365*2/12,BJ73*0.93,IF($B$5-BJ$6&lt;365*3/12,BJ73*0.86,IF($B$5-BJ$6&lt;365*4/12,BJ73*0.79,IF($B$5-BJ$6&lt;365*5/12,BJ73*0.72,IF($B$5-BJ$6&lt;365*6/12,BJ73*0.65,IF($B$5-BJ$6&lt;365*7/12,BJ73*0.58,IF($B$5-BJ$6&lt;365*8/12,BJ73*0.51,0))))))))+IF($B$5-BJ$6&gt;365,0,IF($B$5-BJ$6&gt;365*11/12,BJ73*0.23,IF($B$5-BJ$6&gt;365*10/12,BJ73*0.3,IF($B$5-BJ$6&gt;365*9/12,BJ73*0.37,IF($B$5-BJ$6&gt;365*8/12,BJ73*0.44,0)))))</f>
        <v>0</v>
      </c>
      <c r="EN73" s="8">
        <f>+IF($B$5-BK$6&lt;365/12,BK73,IF($B$5-BK$6&lt;365*2/12,BK73*0.93,IF($B$5-BK$6&lt;365*3/12,BK73*0.86,IF($B$5-BK$6&lt;365*4/12,BK73*0.79,IF($B$5-BK$6&lt;365*5/12,BK73*0.72,IF($B$5-BK$6&lt;365*6/12,BK73*0.65,IF($B$5-BK$6&lt;365*7/12,BK73*0.58,IF($B$5-BK$6&lt;365*8/12,BK73*0.51,0))))))))+IF($B$5-BK$6&gt;365,0,IF($B$5-BK$6&gt;365*11/12,BK73*0.23,IF($B$5-BK$6&gt;365*10/12,BK73*0.3,IF($B$5-BK$6&gt;365*9/12,BK73*0.37,IF($B$5-BK$6&gt;365*8/12,BK73*0.44,0)))))</f>
        <v>0</v>
      </c>
      <c r="EO73" s="8">
        <f>+IF($B$5-BL$6&lt;365/12,BL73,IF($B$5-BL$6&lt;365*2/12,BL73*0.93,IF($B$5-BL$6&lt;365*3/12,BL73*0.86,IF($B$5-BL$6&lt;365*4/12,BL73*0.79,IF($B$5-BL$6&lt;365*5/12,BL73*0.72,IF($B$5-BL$6&lt;365*6/12,BL73*0.65,IF($B$5-BL$6&lt;365*7/12,BL73*0.58,IF($B$5-BL$6&lt;365*8/12,BL73*0.51,0))))))))+IF($B$5-BL$6&gt;365,0,IF($B$5-BL$6&gt;365*11/12,BL73*0.23,IF($B$5-BL$6&gt;365*10/12,BL73*0.3,IF($B$5-BL$6&gt;365*9/12,BL73*0.37,IF($B$5-BL$6&gt;365*8/12,BL73*0.44,0)))))</f>
        <v>0</v>
      </c>
      <c r="EP73" s="8">
        <f>+IF($B$5-BM$6&lt;365/12,BM73,IF($B$5-BM$6&lt;365*2/12,BM73*0.93,IF($B$5-BM$6&lt;365*3/12,BM73*0.86,IF($B$5-BM$6&lt;365*4/12,BM73*0.79,IF($B$5-BM$6&lt;365*5/12,BM73*0.72,IF($B$5-BM$6&lt;365*6/12,BM73*0.65,IF($B$5-BM$6&lt;365*7/12,BM73*0.58,IF($B$5-BM$6&lt;365*8/12,BM73*0.51,0))))))))+IF($B$5-BM$6&gt;365,0,IF($B$5-BM$6&gt;365*11/12,BM73*0.23,IF($B$5-BM$6&gt;365*10/12,BM73*0.3,IF($B$5-BM$6&gt;365*9/12,BM73*0.37,IF($B$5-BM$6&gt;365*8/12,BM73*0.44,0)))))</f>
        <v>0</v>
      </c>
      <c r="EQ73" s="8">
        <f>+IF($B$5-BN$6&lt;365/12,BN73,IF($B$5-BN$6&lt;365*2/12,BN73*0.93,IF($B$5-BN$6&lt;365*3/12,BN73*0.86,IF($B$5-BN$6&lt;365*4/12,BN73*0.79,IF($B$5-BN$6&lt;365*5/12,BN73*0.72,IF($B$5-BN$6&lt;365*6/12,BN73*0.65,IF($B$5-BN$6&lt;365*7/12,BN73*0.58,IF($B$5-BN$6&lt;365*8/12,BN73*0.51,0))))))))+IF($B$5-BN$6&gt;365,0,IF($B$5-BN$6&gt;365*11/12,BN73*0.23,IF($B$5-BN$6&gt;365*10/12,BN73*0.3,IF($B$5-BN$6&gt;365*9/12,BN73*0.37,IF($B$5-BN$6&gt;365*8/12,BN73*0.44,0)))))</f>
        <v>0</v>
      </c>
      <c r="ER73" s="8">
        <f>+IF($B$5-BO$6&lt;365/12,BO73,IF($B$5-BO$6&lt;365*2/12,BO73*0.93,IF($B$5-BO$6&lt;365*3/12,BO73*0.86,IF($B$5-BO$6&lt;365*4/12,BO73*0.79,IF($B$5-BO$6&lt;365*5/12,BO73*0.72,IF($B$5-BO$6&lt;365*6/12,BO73*0.65,IF($B$5-BO$6&lt;365*7/12,BO73*0.58,IF($B$5-BO$6&lt;365*8/12,BO73*0.51,0))))))))+IF($B$5-BO$6&gt;365,0,IF($B$5-BO$6&gt;365*11/12,BO73*0.23,IF($B$5-BO$6&gt;365*10/12,BO73*0.3,IF($B$5-BO$6&gt;365*9/12,BO73*0.37,IF($B$5-BO$6&gt;365*8/12,BO73*0.44,0)))))</f>
        <v>0</v>
      </c>
      <c r="ES73" s="8">
        <f>+IF($B$5-BP$6&lt;365/12,BP73,IF($B$5-BP$6&lt;365*2/12,BP73*0.93,IF($B$5-BP$6&lt;365*3/12,BP73*0.86,IF($B$5-BP$6&lt;365*4/12,BP73*0.79,IF($B$5-BP$6&lt;365*5/12,BP73*0.72,IF($B$5-BP$6&lt;365*6/12,BP73*0.65,IF($B$5-BP$6&lt;365*7/12,BP73*0.58,IF($B$5-BP$6&lt;365*8/12,BP73*0.51,0))))))))+IF($B$5-BP$6&gt;365,0,IF($B$5-BP$6&gt;365*11/12,BP73*0.23,IF($B$5-BP$6&gt;365*10/12,BP73*0.3,IF($B$5-BP$6&gt;365*9/12,BP73*0.37,IF($B$5-BP$6&gt;365*8/12,BP73*0.44,0)))))</f>
        <v>0</v>
      </c>
      <c r="ET73" s="8">
        <f>+IF($B$5-BQ$6&lt;365/12,BQ73,IF($B$5-BQ$6&lt;365*2/12,BQ73*0.93,IF($B$5-BQ$6&lt;365*3/12,BQ73*0.86,IF($B$5-BQ$6&lt;365*4/12,BQ73*0.79,IF($B$5-BQ$6&lt;365*5/12,BQ73*0.72,IF($B$5-BQ$6&lt;365*6/12,BQ73*0.65,IF($B$5-BQ$6&lt;365*7/12,BQ73*0.58,IF($B$5-BQ$6&lt;365*8/12,BQ73*0.51,0))))))))+IF($B$5-BQ$6&gt;365,0,IF($B$5-BQ$6&gt;365*11/12,BQ73*0.23,IF($B$5-BQ$6&gt;365*10/12,BQ73*0.3,IF($B$5-BQ$6&gt;365*9/12,BQ73*0.37,IF($B$5-BQ$6&gt;365*8/12,BQ73*0.44,0)))))</f>
        <v>0</v>
      </c>
      <c r="EU73" s="8">
        <f>+IF($B$5-BR$6&lt;365/12,BR73,IF($B$5-BR$6&lt;365*2/12,BR73*0.93,IF($B$5-BR$6&lt;365*3/12,BR73*0.86,IF($B$5-BR$6&lt;365*4/12,BR73*0.79,IF($B$5-BR$6&lt;365*5/12,BR73*0.72,IF($B$5-BR$6&lt;365*6/12,BR73*0.65,IF($B$5-BR$6&lt;365*7/12,BR73*0.58,IF($B$5-BR$6&lt;365*8/12,BR73*0.51,0))))))))+IF($B$5-BR$6&gt;365,0,IF($B$5-BR$6&gt;365*11/12,BR73*0.23,IF($B$5-BR$6&gt;365*10/12,BR73*0.3,IF($B$5-BR$6&gt;365*9/12,BR73*0.37,IF($B$5-BR$6&gt;365*8/12,BR73*0.44,0)))))</f>
        <v>0</v>
      </c>
      <c r="EV73" s="8">
        <f>+IF($B$5-BS$6&lt;365/12,BS73,IF($B$5-BS$6&lt;365*2/12,BS73*0.93,IF($B$5-BS$6&lt;365*3/12,BS73*0.86,IF($B$5-BS$6&lt;365*4/12,BS73*0.79,IF($B$5-BS$6&lt;365*5/12,BS73*0.72,IF($B$5-BS$6&lt;365*6/12,BS73*0.65,IF($B$5-BS$6&lt;365*7/12,BS73*0.58,IF($B$5-BS$6&lt;365*8/12,BS73*0.51,0))))))))+IF($B$5-BS$6&gt;365,0,IF($B$5-BS$6&gt;365*11/12,BS73*0.23,IF($B$5-BS$6&gt;365*10/12,BS73*0.3,IF($B$5-BS$6&gt;365*9/12,BS73*0.37,IF($B$5-BS$6&gt;365*8/12,BS73*0.44,0)))))</f>
        <v>0</v>
      </c>
      <c r="EW73" s="8">
        <f>+IF($B$5-BT$6&lt;365/12,BT73,IF($B$5-BT$6&lt;365*2/12,BT73*0.93,IF($B$5-BT$6&lt;365*3/12,BT73*0.86,IF($B$5-BT$6&lt;365*4/12,BT73*0.79,IF($B$5-BT$6&lt;365*5/12,BT73*0.72,IF($B$5-BT$6&lt;365*6/12,BT73*0.65,IF($B$5-BT$6&lt;365*7/12,BT73*0.58,IF($B$5-BT$6&lt;365*8/12,BT73*0.51,0))))))))+IF($B$5-BT$6&gt;365,0,IF($B$5-BT$6&gt;365*11/12,BT73*0.23,IF($B$5-BT$6&gt;365*10/12,BT73*0.3,IF($B$5-BT$6&gt;365*9/12,BT73*0.37,IF($B$5-BT$6&gt;365*8/12,BT73*0.44,0)))))</f>
        <v>0</v>
      </c>
      <c r="EX73" s="8">
        <f>+IF($B$5-BU$6&lt;365/12,BU73,IF($B$5-BU$6&lt;365*2/12,BU73*0.93,IF($B$5-BU$6&lt;365*3/12,BU73*0.86,IF($B$5-BU$6&lt;365*4/12,BU73*0.79,IF($B$5-BU$6&lt;365*5/12,BU73*0.72,IF($B$5-BU$6&lt;365*6/12,BU73*0.65,IF($B$5-BU$6&lt;365*7/12,BU73*0.58,IF($B$5-BU$6&lt;365*8/12,BU73*0.51,0))))))))+IF($B$5-BU$6&gt;365,0,IF($B$5-BU$6&gt;365*11/12,BU73*0.23,IF($B$5-BU$6&gt;365*10/12,BU73*0.3,IF($B$5-BU$6&gt;365*9/12,BU73*0.37,IF($B$5-BU$6&gt;365*8/12,BU73*0.44,0)))))</f>
        <v>0</v>
      </c>
      <c r="EY73" s="8">
        <f>+IF($B$5-BV$6&lt;365/12,BV73,IF($B$5-BV$6&lt;365*2/12,BV73*0.93,IF($B$5-BV$6&lt;365*3/12,BV73*0.86,IF($B$5-BV$6&lt;365*4/12,BV73*0.79,IF($B$5-BV$6&lt;365*5/12,BV73*0.72,IF($B$5-BV$6&lt;365*6/12,BV73*0.65,IF($B$5-BV$6&lt;365*7/12,BV73*0.58,IF($B$5-BV$6&lt;365*8/12,BV73*0.51,0))))))))+IF($B$5-BV$6&gt;365,0,IF($B$5-BV$6&gt;365*11/12,BV73*0.23,IF($B$5-BV$6&gt;365*10/12,BV73*0.3,IF($B$5-BV$6&gt;365*9/12,BV73*0.37,IF($B$5-BV$6&gt;365*8/12,BV73*0.44,0)))))</f>
        <v>0</v>
      </c>
      <c r="EZ73" s="8">
        <f>+IF($B$5-BW$6&lt;365/12,BW73,IF($B$5-BW$6&lt;365*2/12,BW73*0.93,IF($B$5-BW$6&lt;365*3/12,BW73*0.86,IF($B$5-BW$6&lt;365*4/12,BW73*0.79,IF($B$5-BW$6&lt;365*5/12,BW73*0.72,IF($B$5-BW$6&lt;365*6/12,BW73*0.65,IF($B$5-BW$6&lt;365*7/12,BW73*0.58,IF($B$5-BW$6&lt;365*8/12,BW73*0.51,0))))))))+IF($B$5-BW$6&gt;365,0,IF($B$5-BW$6&gt;365*11/12,BW73*0.23,IF($B$5-BW$6&gt;365*10/12,BW73*0.3,IF($B$5-BW$6&gt;365*9/12,BW73*0.37,IF($B$5-BW$6&gt;365*8/12,BW73*0.44,0)))))</f>
        <v>0</v>
      </c>
      <c r="FA73" s="8">
        <f>+IF($B$5-BX$6&lt;365/12,BX73,IF($B$5-BX$6&lt;365*2/12,BX73*0.93,IF($B$5-BX$6&lt;365*3/12,BX73*0.86,IF($B$5-BX$6&lt;365*4/12,BX73*0.79,IF($B$5-BX$6&lt;365*5/12,BX73*0.72,IF($B$5-BX$6&lt;365*6/12,BX73*0.65,IF($B$5-BX$6&lt;365*7/12,BX73*0.58,IF($B$5-BX$6&lt;365*8/12,BX73*0.51,0))))))))+IF($B$5-BX$6&gt;365,0,IF($B$5-BX$6&gt;365*11/12,BX73*0.23,IF($B$5-BX$6&gt;365*10/12,BX73*0.3,IF($B$5-BX$6&gt;365*9/12,BX73*0.37,IF($B$5-BX$6&gt;365*8/12,BX73*0.44,0)))))</f>
        <v>0</v>
      </c>
      <c r="FB73" s="8">
        <f>+IF($B$5-BY$6&lt;365/12,BY73,IF($B$5-BY$6&lt;365*2/12,BY73*0.93,IF($B$5-BY$6&lt;365*3/12,BY73*0.86,IF($B$5-BY$6&lt;365*4/12,BY73*0.79,IF($B$5-BY$6&lt;365*5/12,BY73*0.72,IF($B$5-BY$6&lt;365*6/12,BY73*0.65,IF($B$5-BY$6&lt;365*7/12,BY73*0.58,IF($B$5-BY$6&lt;365*8/12,BY73*0.51,0))))))))+IF($B$5-BY$6&gt;365,0,IF($B$5-BY$6&gt;365*11/12,BY73*0.23,IF($B$5-BY$6&gt;365*10/12,BY73*0.3,IF($B$5-BY$6&gt;365*9/12,BY73*0.37,IF($B$5-BY$6&gt;365*8/12,BY73*0.44,0)))))</f>
        <v>0</v>
      </c>
      <c r="FC73" s="8">
        <f>+IF($B$5-BZ$6&lt;365/12,BZ73,IF($B$5-BZ$6&lt;365*2/12,BZ73*0.93,IF($B$5-BZ$6&lt;365*3/12,BZ73*0.86,IF($B$5-BZ$6&lt;365*4/12,BZ73*0.79,IF($B$5-BZ$6&lt;365*5/12,BZ73*0.72,IF($B$5-BZ$6&lt;365*6/12,BZ73*0.65,IF($B$5-BZ$6&lt;365*7/12,BZ73*0.58,IF($B$5-BZ$6&lt;365*8/12,BZ73*0.51,0))))))))+IF($B$5-BZ$6&gt;365,0,IF($B$5-BZ$6&gt;365*11/12,BZ73*0.23,IF($B$5-BZ$6&gt;365*10/12,BZ73*0.3,IF($B$5-BZ$6&gt;365*9/12,BZ73*0.37,IF($B$5-BZ$6&gt;365*8/12,BZ73*0.44,0)))))</f>
        <v>0</v>
      </c>
      <c r="FD73" s="8">
        <f>+IF($B$5-CA$6&lt;365/12,CA73,IF($B$5-CA$6&lt;365*2/12,CA73*0.93,IF($B$5-CA$6&lt;365*3/12,CA73*0.86,IF($B$5-CA$6&lt;365*4/12,CA73*0.79,IF($B$5-CA$6&lt;365*5/12,CA73*0.72,IF($B$5-CA$6&lt;365*6/12,CA73*0.65,IF($B$5-CA$6&lt;365*7/12,CA73*0.58,IF($B$5-CA$6&lt;365*8/12,CA73*0.51,0))))))))+IF($B$5-CA$6&gt;365,0,IF($B$5-CA$6&gt;365*11/12,CA73*0.23,IF($B$5-CA$6&gt;365*10/12,CA73*0.3,IF($B$5-CA$6&gt;365*9/12,CA73*0.37,IF($B$5-CA$6&gt;365*8/12,CA73*0.44,0)))))</f>
        <v>0</v>
      </c>
      <c r="FE73" s="8">
        <f>+IF($B$5-CB$6&lt;365/12,CB73,IF($B$5-CB$6&lt;365*2/12,CB73*0.93,IF($B$5-CB$6&lt;365*3/12,CB73*0.86,IF($B$5-CB$6&lt;365*4/12,CB73*0.79,IF($B$5-CB$6&lt;365*5/12,CB73*0.72,IF($B$5-CB$6&lt;365*6/12,CB73*0.65,IF($B$5-CB$6&lt;365*7/12,CB73*0.58,IF($B$5-CB$6&lt;365*8/12,CB73*0.51,0))))))))+IF($B$5-CB$6&gt;365,0,IF($B$5-CB$6&gt;365*11/12,CB73*0.23,IF($B$5-CB$6&gt;365*10/12,CB73*0.3,IF($B$5-CB$6&gt;365*9/12,CB73*0.37,IF($B$5-CB$6&gt;365*8/12,CB73*0.44,0)))))</f>
        <v>0</v>
      </c>
      <c r="FF73" s="8">
        <f>+IF($B$5-CC$6&lt;365/12,CC73,IF($B$5-CC$6&lt;365*2/12,CC73*0.93,IF($B$5-CC$6&lt;365*3/12,CC73*0.86,IF($B$5-CC$6&lt;365*4/12,CC73*0.79,IF($B$5-CC$6&lt;365*5/12,CC73*0.72,IF($B$5-CC$6&lt;365*6/12,CC73*0.65,IF($B$5-CC$6&lt;365*7/12,CC73*0.58,IF($B$5-CC$6&lt;365*8/12,CC73*0.51,0))))))))+IF($B$5-CC$6&gt;365,0,IF($B$5-CC$6&gt;365*11/12,CC73*0.23,IF($B$5-CC$6&gt;365*10/12,CC73*0.3,IF($B$5-CC$6&gt;365*9/12,CC73*0.37,IF($B$5-CC$6&gt;365*8/12,CC73*0.44,0)))))</f>
        <v>0</v>
      </c>
      <c r="FG73" s="8">
        <f>+IF($B$5-CD$6&lt;365/12,CD73,IF($B$5-CD$6&lt;365*2/12,CD73*0.93,IF($B$5-CD$6&lt;365*3/12,CD73*0.86,IF($B$5-CD$6&lt;365*4/12,CD73*0.79,IF($B$5-CD$6&lt;365*5/12,CD73*0.72,IF($B$5-CD$6&lt;365*6/12,CD73*0.65,IF($B$5-CD$6&lt;365*7/12,CD73*0.58,IF($B$5-CD$6&lt;365*8/12,CD73*0.51,0))))))))+IF($B$5-CD$6&gt;365,0,IF($B$5-CD$6&gt;365*11/12,CD73*0.23,IF($B$5-CD$6&gt;365*10/12,CD73*0.3,IF($B$5-CD$6&gt;365*9/12,CD73*0.37,IF($B$5-CD$6&gt;365*8/12,CD73*0.44,0)))))</f>
        <v>0</v>
      </c>
      <c r="FH73" s="8">
        <f>+IF($B$5-CE$6&lt;365/12,CE73,IF($B$5-CE$6&lt;365*2/12,CE73*0.93,IF($B$5-CE$6&lt;365*3/12,CE73*0.86,IF($B$5-CE$6&lt;365*4/12,CE73*0.79,IF($B$5-CE$6&lt;365*5/12,CE73*0.72,IF($B$5-CE$6&lt;365*6/12,CE73*0.65,IF($B$5-CE$6&lt;365*7/12,CE73*0.58,IF($B$5-CE$6&lt;365*8/12,CE73*0.51,0))))))))+IF($B$5-CE$6&gt;365,0,IF($B$5-CE$6&gt;365*11/12,CE73*0.23,IF($B$5-CE$6&gt;365*10/12,CE73*0.3,IF($B$5-CE$6&gt;365*9/12,CE73*0.37,IF($B$5-CE$6&gt;365*8/12,CE73*0.44,0)))))</f>
        <v>0</v>
      </c>
      <c r="FI73" s="8">
        <f>+IF($B$5-CF$7&lt;365/12,CF74,IF($B$5-CF$7&lt;365*2/12,CF74*0.93,IF($B$5-CF$7&lt;365*3/12,CF74*0.86,IF($B$5-CF$7&lt;365*4/12,CF74*0.79,IF($B$5-CF$7&lt;365*5/12,CF74*0.72,IF($B$5-CF$7&lt;365*6/12,CF74*0.65,IF($B$5-CF$7&lt;365*7/12,CF74*0.58,IF($B$5-CF$7&lt;365*8/12,CF74*0.51,0))))))))+IF($B$5-CF$7&gt;365,0,IF($B$5-CF$7&gt;365*11/12,CF74*0.23,IF($B$5-CF$7&gt;365*10/12,CF74*0.3,IF($B$5-CF$7&gt;365*9/12,CF74*0.37,IF($B$5-CF$7&gt;365*8/12,CF74*0.44,0)))))</f>
        <v>0</v>
      </c>
      <c r="FJ73" s="17">
        <f>SUM(CH73:FI73)</f>
        <v>38.295000000000002</v>
      </c>
      <c r="FK73" s="19">
        <f>+CG73</f>
        <v>1</v>
      </c>
      <c r="FL73" s="18" t="str">
        <f t="shared" si="19"/>
        <v xml:space="preserve">Sebastiano Mascia  </v>
      </c>
      <c r="FM73" s="9" t="str">
        <f t="shared" si="20"/>
        <v>GCC</v>
      </c>
      <c r="FN73" s="14">
        <f t="shared" si="21"/>
        <v>67</v>
      </c>
      <c r="FO73" s="11">
        <v>67</v>
      </c>
      <c r="FP73" s="36">
        <f t="shared" si="22"/>
        <v>38.295000000000002</v>
      </c>
    </row>
    <row r="74" spans="2:172" ht="15" x14ac:dyDescent="0.2">
      <c r="B74" s="14">
        <f t="shared" si="18"/>
        <v>68</v>
      </c>
      <c r="C74" s="13" t="s">
        <v>80</v>
      </c>
      <c r="D74" s="13" t="s">
        <v>4</v>
      </c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48">
        <v>40</v>
      </c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>
        <v>2.5</v>
      </c>
      <c r="BG74" s="24"/>
      <c r="BH74" s="24"/>
      <c r="BI74" s="24">
        <v>21.6</v>
      </c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6">
        <f>COUNT(D74:CF74)</f>
        <v>3</v>
      </c>
      <c r="CH74" s="15">
        <f>+IF($B$5-E$6&lt;365/12,E74,IF($B$5-E$6&lt;365*2/12,E74*0.93,IF($B$5-E$6&lt;365*3/12,E74*0.86,IF($B$5-E$6&lt;365*4/12,E74*0.79,IF($B$5-E$6&lt;365*5/12,E74*0.72,IF($B$5-E$6&lt;365*6/12,E74*0.65,IF($B$5-E$6&lt;365*7/12,E74*0.58,IF($B$5-E$6&lt;365*8/12,E74*0.51,0))))))))+IF($B$5-E$6&gt;365,0,IF($B$5-E$6&gt;365*11/12,E74*0.23,IF($B$5-E$6&gt;365*10/12,E74*0.3,IF($B$5-E$6&gt;365*9/12,E74*0.37,IF($B$5-E$6&gt;365*8/12,E74*0.44,0)))))</f>
        <v>0</v>
      </c>
      <c r="CI74" s="15">
        <f>+IF($B$5-F$6&lt;365/12,F74,IF($B$5-F$6&lt;365*2/12,F74*0.93,IF($B$5-F$6&lt;365*3/12,F74*0.86,IF($B$5-F$6&lt;365*4/12,F74*0.79,IF($B$5-F$6&lt;365*5/12,F74*0.72,IF($B$5-F$6&lt;365*6/12,F74*0.65,IF($B$5-F$6&lt;365*7/12,F74*0.58,IF($B$5-F$6&lt;365*8/12,F74*0.51,0))))))))+IF($B$5-F$6&gt;365,0,IF($B$5-F$6&gt;365*11/12,F74*0.23,IF($B$5-F$6&gt;365*10/12,F74*0.3,IF($B$5-F$6&gt;365*9/12,F74*0.37,IF($B$5-F$6&gt;365*8/12,F74*0.44,0)))))</f>
        <v>0</v>
      </c>
      <c r="CJ74" s="15">
        <f>+IF($B$5-G$6&lt;365/12,G74,IF($B$5-G$6&lt;365*2/12,G74*0.93,IF($B$5-G$6&lt;365*3/12,G74*0.86,IF($B$5-G$6&lt;365*4/12,G74*0.79,IF($B$5-G$6&lt;365*5/12,G74*0.72,IF($B$5-G$6&lt;365*6/12,G74*0.65,IF($B$5-G$6&lt;365*7/12,G74*0.58,IF($B$5-G$6&lt;365*8/12,G74*0.51,0))))))))+IF($B$5-G$6&gt;365,0,IF($B$5-G$6&gt;365*11/12,G74*0.23,IF($B$5-G$6&gt;365*10/12,G74*0.3,IF($B$5-G$6&gt;365*9/12,G74*0.37,IF($B$5-G$6&gt;365*8/12,G74*0.44,0)))))</f>
        <v>0</v>
      </c>
      <c r="CK74" s="15">
        <f>+IF($B$5-H$6&lt;365/12,H74,IF($B$5-H$6&lt;365*2/12,H74*0.93,IF($B$5-H$6&lt;365*3/12,H74*0.86,IF($B$5-H$6&lt;365*4/12,H74*0.79,IF($B$5-H$6&lt;365*5/12,H74*0.72,IF($B$5-H$6&lt;365*6/12,H74*0.65,IF($B$5-H$6&lt;365*7/12,H74*0.58,IF($B$5-H$6&lt;365*8/12,H74*0.51,0))))))))+IF($B$5-H$6&gt;365,0,IF($B$5-H$6&gt;365*11/12,H74*0.23,IF($B$5-H$6&gt;365*10/12,H74*0.3,IF($B$5-H$6&gt;365*9/12,H74*0.37,IF($B$5-H$6&gt;365*8/12,H74*0.44,0)))))</f>
        <v>0</v>
      </c>
      <c r="CL74" s="15">
        <f>+IF($B$5-I$6&lt;365/12,I74,IF($B$5-I$6&lt;365*2/12,I74*0.93,IF($B$5-I$6&lt;365*3/12,I74*0.86,IF($B$5-I$6&lt;365*4/12,I74*0.79,IF($B$5-I$6&lt;365*5/12,I74*0.72,IF($B$5-I$6&lt;365*6/12,I74*0.65,IF($B$5-I$6&lt;365*7/12,I74*0.58,IF($B$5-I$6&lt;365*8/12,I74*0.51,0))))))))+IF($B$5-I$6&gt;365,0,IF($B$5-I$6&gt;365*11/12,I74*0.23,IF($B$5-I$6&gt;365*10/12,I74*0.3,IF($B$5-I$6&gt;365*9/12,I74*0.37,IF($B$5-I$6&gt;365*8/12,I74*0.44,0)))))</f>
        <v>0</v>
      </c>
      <c r="CM74" s="15">
        <f>+IF($B$5-J$6&lt;365/12,J74,IF($B$5-J$6&lt;365*2/12,J74*0.93,IF($B$5-J$6&lt;365*3/12,J74*0.86,IF($B$5-J$6&lt;365*4/12,J74*0.79,IF($B$5-J$6&lt;365*5/12,J74*0.72,IF($B$5-J$6&lt;365*6/12,J74*0.65,IF($B$5-J$6&lt;365*7/12,J74*0.58,IF($B$5-J$6&lt;365*8/12,J74*0.51,0))))))))+IF($B$5-J$6&gt;365,0,IF($B$5-J$6&gt;365*11/12,J74*0.23,IF($B$5-J$6&gt;365*10/12,J74*0.3,IF($B$5-J$6&gt;365*9/12,J74*0.37,IF($B$5-J$6&gt;365*8/12,J74*0.44,0)))))</f>
        <v>0</v>
      </c>
      <c r="CN74" s="15">
        <f>+IF($B$5-K$6&lt;365/12,K74,IF($B$5-K$6&lt;365*2/12,K74*0.93,IF($B$5-K$6&lt;365*3/12,K74*0.86,IF($B$5-K$6&lt;365*4/12,K74*0.79,IF($B$5-K$6&lt;365*5/12,K74*0.72,IF($B$5-K$6&lt;365*6/12,K74*0.65,IF($B$5-K$6&lt;365*7/12,K74*0.58,IF($B$5-K$6&lt;365*8/12,K74*0.51,0))))))))+IF($B$5-K$6&gt;365,0,IF($B$5-K$6&gt;365*11/12,K74*0.23,IF($B$5-K$6&gt;365*10/12,K74*0.3,IF($B$5-K$6&gt;365*9/12,K74*0.37,IF($B$5-K$6&gt;365*8/12,K74*0.44,0)))))</f>
        <v>0</v>
      </c>
      <c r="CO74" s="15">
        <f>+IF($B$5-L$6&lt;365/12,L74,IF($B$5-L$6&lt;365*2/12,L74*0.93,IF($B$5-L$6&lt;365*3/12,L74*0.86,IF($B$5-L$6&lt;365*4/12,L74*0.79,IF($B$5-L$6&lt;365*5/12,L74*0.72,IF($B$5-L$6&lt;365*6/12,L74*0.65,IF($B$5-L$6&lt;365*7/12,L74*0.58,IF($B$5-L$6&lt;365*8/12,L74*0.51,0))))))))+IF($B$5-L$6&gt;365,0,IF($B$5-L$6&gt;365*11/12,L74*0.23,IF($B$5-L$6&gt;365*10/12,L74*0.3,IF($B$5-L$6&gt;365*9/12,L74*0.37,IF($B$5-L$6&gt;365*8/12,L74*0.44,0)))))</f>
        <v>0</v>
      </c>
      <c r="CP74" s="15">
        <f>+IF($B$5-M$6&lt;365/12,M74,IF($B$5-M$6&lt;365*2/12,M74*0.93,IF($B$5-M$6&lt;365*3/12,M74*0.86,IF($B$5-M$6&lt;365*4/12,M74*0.79,IF($B$5-M$6&lt;365*5/12,M74*0.72,IF($B$5-M$6&lt;365*6/12,M74*0.65,IF($B$5-M$6&lt;365*7/12,M74*0.58,IF($B$5-M$6&lt;365*8/12,M74*0.51,0))))))))+IF($B$5-M$6&gt;365,0,IF($B$5-M$6&gt;365*11/12,M74*0.23,IF($B$5-M$6&gt;365*10/12,M74*0.3,IF($B$5-M$6&gt;365*9/12,M74*0.37,IF($B$5-M$6&gt;365*8/12,M74*0.44,0)))))</f>
        <v>0</v>
      </c>
      <c r="CQ74" s="15">
        <f>+IF($B$5-N$6&lt;365/12,N74,IF($B$5-N$6&lt;365*2/12,N74*0.93,IF($B$5-N$6&lt;365*3/12,N74*0.86,IF($B$5-N$6&lt;365*4/12,N74*0.79,IF($B$5-N$6&lt;365*5/12,N74*0.72,IF($B$5-N$6&lt;365*6/12,N74*0.65,IF($B$5-N$6&lt;365*7/12,N74*0.58,IF($B$5-N$6&lt;365*8/12,N74*0.51,0))))))))+IF($B$5-N$6&gt;365,0,IF($B$5-N$6&gt;365*11/12,N74*0.23,IF($B$5-N$6&gt;365*10/12,N74*0.3,IF($B$5-N$6&gt;365*9/12,N74*0.37,IF($B$5-N$6&gt;365*8/12,N74*0.44,0)))))</f>
        <v>0</v>
      </c>
      <c r="CR74" s="15">
        <f>+IF($B$5-O$6&lt;365/12,O74,IF($B$5-O$6&lt;365*2/12,O74*0.93,IF($B$5-O$6&lt;365*3/12,O74*0.86,IF($B$5-O$6&lt;365*4/12,O74*0.79,IF($B$5-O$6&lt;365*5/12,O74*0.72,IF($B$5-O$6&lt;365*6/12,O74*0.65,IF($B$5-O$6&lt;365*7/12,O74*0.58,IF($B$5-O$6&lt;365*8/12,O74*0.51,0))))))))+IF($B$5-O$6&gt;365,0,IF($B$5-O$6&gt;365*11/12,O74*0.23,IF($B$5-O$6&gt;365*10/12,O74*0.3,IF($B$5-O$6&gt;365*9/12,O74*0.37,IF($B$5-O$6&gt;365*8/12,O74*0.44,0)))))</f>
        <v>0</v>
      </c>
      <c r="CS74" s="15">
        <f>+IF($B$5-P$6&lt;365/12,P74,IF($B$5-P$6&lt;365*2/12,P74*0.93,IF($B$5-P$6&lt;365*3/12,P74*0.86,IF($B$5-P$6&lt;365*4/12,P74*0.79,IF($B$5-P$6&lt;365*5/12,P74*0.72,IF($B$5-P$6&lt;365*6/12,P74*0.65,IF($B$5-P$6&lt;365*7/12,P74*0.58,IF($B$5-P$6&lt;365*8/12,P74*0.51,0))))))))+IF($B$5-P$6&gt;365,0,IF($B$5-P$6&gt;365*11/12,P74*0.23,IF($B$5-P$6&gt;365*10/12,P74*0.3,IF($B$5-P$6&gt;365*9/12,P74*0.37,IF($B$5-P$6&gt;365*8/12,P74*0.44,0)))))</f>
        <v>0</v>
      </c>
      <c r="CT74" s="15">
        <f>+IF($B$5-Q$6&lt;365/12,Q74,IF($B$5-Q$6&lt;365*2/12,Q74*0.93,IF($B$5-Q$6&lt;365*3/12,Q74*0.86,IF($B$5-Q$6&lt;365*4/12,Q74*0.79,IF($B$5-Q$6&lt;365*5/12,Q74*0.72,IF($B$5-Q$6&lt;365*6/12,Q74*0.65,IF($B$5-Q$6&lt;365*7/12,Q74*0.58,IF($B$5-Q$6&lt;365*8/12,Q74*0.51,0))))))))+IF($B$5-Q$6&gt;365,0,IF($B$5-Q$6&gt;365*11/12,Q74*0.23,IF($B$5-Q$6&gt;365*10/12,Q74*0.3,IF($B$5-Q$6&gt;365*9/12,Q74*0.37,IF($B$5-Q$6&gt;365*8/12,Q74*0.44,0)))))</f>
        <v>0</v>
      </c>
      <c r="CU74" s="15">
        <f>+IF($B$5-R$6&lt;365/12,R74,IF($B$5-R$6&lt;365*2/12,R74*0.93,IF($B$5-R$6&lt;365*3/12,R74*0.86,IF($B$5-R$6&lt;365*4/12,R74*0.79,IF($B$5-R$6&lt;365*5/12,R74*0.72,IF($B$5-R$6&lt;365*6/12,R74*0.65,IF($B$5-R$6&lt;365*7/12,R74*0.58,IF($B$5-R$6&lt;365*8/12,R74*0.51,0))))))))+IF($B$5-R$6&gt;365,0,IF($B$5-R$6&gt;365*11/12,R74*0.23,IF($B$5-R$6&gt;365*10/12,R74*0.3,IF($B$5-R$6&gt;365*9/12,R74*0.37,IF($B$5-R$6&gt;365*8/12,R74*0.44,0)))))</f>
        <v>0</v>
      </c>
      <c r="CV74" s="15">
        <f>+IF($B$5-S$6&lt;365/12,S74,IF($B$5-S$6&lt;365*2/12,S74*0.93,IF($B$5-S$6&lt;365*3/12,S74*0.86,IF($B$5-S$6&lt;365*4/12,S74*0.79,IF($B$5-S$6&lt;365*5/12,S74*0.72,IF($B$5-S$6&lt;365*6/12,S74*0.65,IF($B$5-S$6&lt;365*7/12,S74*0.58,IF($B$5-S$6&lt;365*8/12,S74*0.51,0))))))))+IF($B$5-S$6&gt;365,0,IF($B$5-S$6&gt;365*11/12,S74*0.23,IF($B$5-S$6&gt;365*10/12,S74*0.3,IF($B$5-S$6&gt;365*9/12,S74*0.37,IF($B$5-S$6&gt;365*8/12,S74*0.44,0)))))</f>
        <v>0</v>
      </c>
      <c r="CW74" s="15">
        <f>+IF($B$5-T$6&lt;365/12,T74,IF($B$5-T$6&lt;365*2/12,T74*0.93,IF($B$5-T$6&lt;365*3/12,T74*0.86,IF($B$5-T$6&lt;365*4/12,T74*0.79,IF($B$5-T$6&lt;365*5/12,T74*0.72,IF($B$5-T$6&lt;365*6/12,T74*0.65,IF($B$5-T$6&lt;365*7/12,T74*0.58,IF($B$5-T$6&lt;365*8/12,T74*0.51,0))))))))+IF($B$5-T$6&gt;365,0,IF($B$5-T$6&gt;365*11/12,T74*0.23,IF($B$5-T$6&gt;365*10/12,T74*0.3,IF($B$5-T$6&gt;365*9/12,T74*0.37,IF($B$5-T$6&gt;365*8/12,T74*0.44,0)))))</f>
        <v>0</v>
      </c>
      <c r="CX74" s="15">
        <f>+IF($B$5-U$6&lt;365/12,U74,IF($B$5-U$6&lt;365*2/12,U74*0.93,IF($B$5-U$6&lt;365*3/12,U74*0.86,IF($B$5-U$6&lt;365*4/12,U74*0.79,IF($B$5-U$6&lt;365*5/12,U74*0.72,IF($B$5-U$6&lt;365*6/12,U74*0.65,IF($B$5-U$6&lt;365*7/12,U74*0.58,IF($B$5-U$6&lt;365*8/12,U74*0.51,0))))))))+IF($B$5-U$6&gt;365,0,IF($B$5-U$6&gt;365*11/12,U74*0.23,IF($B$5-U$6&gt;365*10/12,U74*0.3,IF($B$5-U$6&gt;365*9/12,U74*0.37,IF($B$5-U$6&gt;365*8/12,U74*0.44,0)))))</f>
        <v>0</v>
      </c>
      <c r="CY74" s="15">
        <f>+IF($B$5-V$6&lt;365/12,V74,IF($B$5-V$6&lt;365*2/12,V74*0.93,IF($B$5-V$6&lt;365*3/12,V74*0.86,IF($B$5-V$6&lt;365*4/12,V74*0.79,IF($B$5-V$6&lt;365*5/12,V74*0.72,IF($B$5-V$6&lt;365*6/12,V74*0.65,IF($B$5-V$6&lt;365*7/12,V74*0.58,IF($B$5-V$6&lt;365*8/12,V74*0.51,0))))))))+IF($B$5-V$6&gt;365,0,IF($B$5-V$6&gt;365*11/12,V74*0.23,IF($B$5-V$6&gt;365*10/12,V74*0.3,IF($B$5-V$6&gt;365*9/12,V74*0.37,IF($B$5-V$6&gt;365*8/12,V74*0.44,0)))))</f>
        <v>0</v>
      </c>
      <c r="CZ74" s="15">
        <f>+IF($B$5-W$6&lt;365/12,W74,IF($B$5-W$6&lt;365*2/12,W74*0.93,IF($B$5-W$6&lt;365*3/12,W74*0.86,IF($B$5-W$6&lt;365*4/12,W74*0.79,IF($B$5-W$6&lt;365*5/12,W74*0.72,IF($B$5-W$6&lt;365*6/12,W74*0.65,IF($B$5-W$6&lt;365*7/12,W74*0.58,IF($B$5-W$6&lt;365*8/12,W74*0.51,0))))))))+IF($B$5-W$6&gt;365,0,IF($B$5-W$6&gt;365*11/12,W74*0.23,IF($B$5-W$6&gt;365*10/12,W74*0.3,IF($B$5-W$6&gt;365*9/12,W74*0.37,IF($B$5-W$6&gt;365*8/12,W74*0.44,0)))))</f>
        <v>0</v>
      </c>
      <c r="DA74" s="15">
        <f>+IF($B$5-X$6&lt;365/12,X74,IF($B$5-X$6&lt;365*2/12,X74*0.93,IF($B$5-X$6&lt;365*3/12,X74*0.86,IF($B$5-X$6&lt;365*4/12,X74*0.79,IF($B$5-X$6&lt;365*5/12,X74*0.72,IF($B$5-X$6&lt;365*6/12,X74*0.65,IF($B$5-X$6&lt;365*7/12,X74*0.58,IF($B$5-X$6&lt;365*8/12,X74*0.51,0))))))))+IF($B$5-X$6&gt;365,0,IF($B$5-X$6&gt;365*11/12,X74*0.23,IF($B$5-X$6&gt;365*10/12,X74*0.3,IF($B$5-X$6&gt;365*9/12,X74*0.37,IF($B$5-X$6&gt;365*8/12,X74*0.44,0)))))</f>
        <v>0</v>
      </c>
      <c r="DB74" s="15">
        <f>+IF($B$5-Y$6&lt;365/12,Y74,IF($B$5-Y$6&lt;365*2/12,Y74*0.93,IF($B$5-Y$6&lt;365*3/12,Y74*0.86,IF($B$5-Y$6&lt;365*4/12,Y74*0.79,IF($B$5-Y$6&lt;365*5/12,Y74*0.72,IF($B$5-Y$6&lt;365*6/12,Y74*0.65,IF($B$5-Y$6&lt;365*7/12,Y74*0.58,IF($B$5-Y$6&lt;365*8/12,Y74*0.51,0))))))))+IF($B$5-Y$6&gt;365,0,IF($B$5-Y$6&gt;365*11/12,Y74*0.23,IF($B$5-Y$6&gt;365*10/12,Y74*0.3,IF($B$5-Y$6&gt;365*9/12,Y74*0.37,IF($B$5-Y$6&gt;365*8/12,Y74*0.44,0)))))</f>
        <v>0</v>
      </c>
      <c r="DC74" s="15">
        <f>+IF($B$5-Z$6&lt;365/12,Z74,IF($B$5-Z$6&lt;365*2/12,Z74*0.93,IF($B$5-Z$6&lt;365*3/12,Z74*0.86,IF($B$5-Z$6&lt;365*4/12,Z74*0.79,IF($B$5-Z$6&lt;365*5/12,Z74*0.72,IF($B$5-Z$6&lt;365*6/12,Z74*0.65,IF($B$5-Z$6&lt;365*7/12,Z74*0.58,IF($B$5-Z$6&lt;365*8/12,Z74*0.51,0))))))))+IF($B$5-Z$6&gt;365,0,IF($B$5-Z$6&gt;365*11/12,Z74*0.23,IF($B$5-Z$6&gt;365*10/12,Z74*0.3,IF($B$5-Z$6&gt;365*9/12,Z74*0.37,IF($B$5-Z$6&gt;365*8/12,Z74*0.44,0)))))</f>
        <v>17.600000000000001</v>
      </c>
      <c r="DD74" s="15">
        <f>+IF($B$5-AA$6&lt;365/12,AA74,IF($B$5-AA$6&lt;365*2/12,AA74*0.93,IF($B$5-AA$6&lt;365*3/12,AA74*0.86,IF($B$5-AA$6&lt;365*4/12,AA74*0.79,IF($B$5-AA$6&lt;365*5/12,AA74*0.72,IF($B$5-AA$6&lt;365*6/12,AA74*0.65,IF($B$5-AA$6&lt;365*7/12,AA74*0.58,IF($B$5-AA$6&lt;365*8/12,AA74*0.51,0))))))))+IF($B$5-AA$6&gt;365,0,IF($B$5-AA$6&gt;365*11/12,AA74*0.23,IF($B$5-AA$6&gt;365*10/12,AA74*0.3,IF($B$5-AA$6&gt;365*9/12,AA74*0.37,IF($B$5-AA$6&gt;365*8/12,AA74*0.44,0)))))</f>
        <v>0</v>
      </c>
      <c r="DE74" s="15">
        <f>+IF($B$5-AB$6&lt;365/12,AB74,IF($B$5-AB$6&lt;365*2/12,AB74*0.93,IF($B$5-AB$6&lt;365*3/12,AB74*0.86,IF($B$5-AB$6&lt;365*4/12,AB74*0.79,IF($B$5-AB$6&lt;365*5/12,AB74*0.72,IF($B$5-AB$6&lt;365*6/12,AB74*0.65,IF($B$5-AB$6&lt;365*7/12,AB74*0.58,IF($B$5-AB$6&lt;365*8/12,AB74*0.51,0))))))))+IF($B$5-AB$6&gt;365,0,IF($B$5-AB$6&gt;365*11/12,AB74*0.23,IF($B$5-AB$6&gt;365*10/12,AB74*0.3,IF($B$5-AB$6&gt;365*9/12,AB74*0.37,IF($B$5-AB$6&gt;365*8/12,AB74*0.44,0)))))</f>
        <v>0</v>
      </c>
      <c r="DF74" s="15">
        <f>+IF($B$5-AC$6&lt;365/12,AC74,IF($B$5-AC$6&lt;365*2/12,AC74*0.93,IF($B$5-AC$6&lt;365*3/12,AC74*0.86,IF($B$5-AC$6&lt;365*4/12,AC74*0.79,IF($B$5-AC$6&lt;365*5/12,AC74*0.72,IF($B$5-AC$6&lt;365*6/12,AC74*0.65,IF($B$5-AC$6&lt;365*7/12,AC74*0.58,IF($B$5-AC$6&lt;365*8/12,AC74*0.51,0))))))))+IF($B$5-AC$6&gt;365,0,IF($B$5-AC$6&gt;365*11/12,AC74*0.23,IF($B$5-AC$6&gt;365*10/12,AC74*0.3,IF($B$5-AC$6&gt;365*9/12,AC74*0.37,IF($B$5-AC$6&gt;365*8/12,AC74*0.44,0)))))</f>
        <v>0</v>
      </c>
      <c r="DG74" s="15">
        <f>+IF($B$5-AD$6&lt;365/12,AD74,IF($B$5-AD$6&lt;365*2/12,AD74*0.93,IF($B$5-AD$6&lt;365*3/12,AD74*0.86,IF($B$5-AD$6&lt;365*4/12,AD74*0.79,IF($B$5-AD$6&lt;365*5/12,AD74*0.72,IF($B$5-AD$6&lt;365*6/12,AD74*0.65,IF($B$5-AD$6&lt;365*7/12,AD74*0.58,IF($B$5-AD$6&lt;365*8/12,AD74*0.51,0))))))))+IF($B$5-AD$6&gt;365,0,IF($B$5-AD$6&gt;365*11/12,AD74*0.23,IF($B$5-AD$6&gt;365*10/12,AD74*0.3,IF($B$5-AD$6&gt;365*9/12,AD74*0.37,IF($B$5-AD$6&gt;365*8/12,AD74*0.44,0)))))</f>
        <v>0</v>
      </c>
      <c r="DH74" s="15">
        <f>+IF($B$5-AE$6&lt;365/12,AE74,IF($B$5-AE$6&lt;365*2/12,AE74*0.93,IF($B$5-AE$6&lt;365*3/12,AE74*0.86,IF($B$5-AE$6&lt;365*4/12,AE74*0.79,IF($B$5-AE$6&lt;365*5/12,AE74*0.72,IF($B$5-AE$6&lt;365*6/12,AE74*0.65,IF($B$5-AE$6&lt;365*7/12,AE74*0.58,IF($B$5-AE$6&lt;365*8/12,AE74*0.51,0))))))))+IF($B$5-AE$6&gt;365,0,IF($B$5-AE$6&gt;365*11/12,AE74*0.23,IF($B$5-AE$6&gt;365*10/12,AE74*0.3,IF($B$5-AE$6&gt;365*9/12,AE74*0.37,IF($B$5-AE$6&gt;365*8/12,AE74*0.44,0)))))</f>
        <v>0</v>
      </c>
      <c r="DI74" s="15">
        <f>+IF($B$5-AF$6&lt;365/12,AF74,IF($B$5-AF$6&lt;365*2/12,AF74*0.93,IF($B$5-AF$6&lt;365*3/12,AF74*0.86,IF($B$5-AF$6&lt;365*4/12,AF74*0.79,IF($B$5-AF$6&lt;365*5/12,AF74*0.72,IF($B$5-AF$6&lt;365*6/12,AF74*0.65,IF($B$5-AF$6&lt;365*7/12,AF74*0.58,IF($B$5-AF$6&lt;365*8/12,AF74*0.51,0))))))))+IF($B$5-AF$6&gt;365,0,IF($B$5-AF$6&gt;365*11/12,AF74*0.23,IF($B$5-AF$6&gt;365*10/12,AF74*0.3,IF($B$5-AF$6&gt;365*9/12,AF74*0.37,IF($B$5-AF$6&gt;365*8/12,AF74*0.44,0)))))</f>
        <v>0</v>
      </c>
      <c r="DJ74" s="15">
        <f>+IF($B$5-AG$6&lt;365/12,AG74,IF($B$5-AG$6&lt;365*2/12,AG74*0.93,IF($B$5-AG$6&lt;365*3/12,AG74*0.86,IF($B$5-AG$6&lt;365*4/12,AG74*0.79,IF($B$5-AG$6&lt;365*5/12,AG74*0.72,IF($B$5-AG$6&lt;365*6/12,AG74*0.65,IF($B$5-AG$6&lt;365*7/12,AG74*0.58,IF($B$5-AG$6&lt;365*8/12,AG74*0.51,0))))))))+IF($B$5-AG$6&gt;365,0,IF($B$5-AG$6&gt;365*11/12,AG74*0.23,IF($B$5-AG$6&gt;365*10/12,AG74*0.3,IF($B$5-AG$6&gt;365*9/12,AG74*0.37,IF($B$5-AG$6&gt;365*8/12,AG74*0.44,0)))))</f>
        <v>0</v>
      </c>
      <c r="DK74" s="15">
        <f>+IF($B$5-AH$6&lt;365/12,AH74,IF($B$5-AH$6&lt;365*2/12,AH74*0.93,IF($B$5-AH$6&lt;365*3/12,AH74*0.86,IF($B$5-AH$6&lt;365*4/12,AH74*0.79,IF($B$5-AH$6&lt;365*5/12,AH74*0.72,IF($B$5-AH$6&lt;365*6/12,AH74*0.65,IF($B$5-AH$6&lt;365*7/12,AH74*0.58,IF($B$5-AH$6&lt;365*8/12,AH74*0.51,0))))))))+IF($B$5-AH$6&gt;365,0,IF($B$5-AH$6&gt;365*11/12,AH74*0.23,IF($B$5-AH$6&gt;365*10/12,AH74*0.3,IF($B$5-AH$6&gt;365*9/12,AH74*0.37,IF($B$5-AH$6&gt;365*8/12,AH74*0.44,0)))))</f>
        <v>0</v>
      </c>
      <c r="DL74" s="15">
        <f>+IF($B$5-AI$6&lt;365/12,AI74,IF($B$5-AI$6&lt;365*2/12,AI74*0.93,IF($B$5-AI$6&lt;365*3/12,AI74*0.86,IF($B$5-AI$6&lt;365*4/12,AI74*0.79,IF($B$5-AI$6&lt;365*5/12,AI74*0.72,IF($B$5-AI$6&lt;365*6/12,AI74*0.65,IF($B$5-AI$6&lt;365*7/12,AI74*0.58,IF($B$5-AI$6&lt;365*8/12,AI74*0.51,0))))))))+IF($B$5-AI$6&gt;365,0,IF($B$5-AI$6&gt;365*11/12,AI74*0.23,IF($B$5-AI$6&gt;365*10/12,AI74*0.3,IF($B$5-AI$6&gt;365*9/12,AI74*0.37,IF($B$5-AI$6&gt;365*8/12,AI74*0.44,0)))))</f>
        <v>0</v>
      </c>
      <c r="DM74" s="15">
        <f>+IF($B$5-AJ$6&lt;365/12,AJ74,IF($B$5-AJ$6&lt;365*2/12,AJ74*0.93,IF($B$5-AJ$6&lt;365*3/12,AJ74*0.86,IF($B$5-AJ$6&lt;365*4/12,AJ74*0.79,IF($B$5-AJ$6&lt;365*5/12,AJ74*0.72,IF($B$5-AJ$6&lt;365*6/12,AJ74*0.65,IF($B$5-AJ$6&lt;365*7/12,AJ74*0.58,IF($B$5-AJ$6&lt;365*8/12,AJ74*0.51,0))))))))+IF($B$5-AJ$6&gt;365,0,IF($B$5-AJ$6&gt;365*11/12,AJ74*0.23,IF($B$5-AJ$6&gt;365*10/12,AJ74*0.3,IF($B$5-AJ$6&gt;365*9/12,AJ74*0.37,IF($B$5-AJ$6&gt;365*8/12,AJ74*0.44,0)))))</f>
        <v>0</v>
      </c>
      <c r="DN74" s="15">
        <f>+IF($B$5-AK$6&lt;365/12,AK74,IF($B$5-AK$6&lt;365*2/12,AK74*0.93,IF($B$5-AK$6&lt;365*3/12,AK74*0.86,IF($B$5-AK$6&lt;365*4/12,AK74*0.79,IF($B$5-AK$6&lt;365*5/12,AK74*0.72,IF($B$5-AK$6&lt;365*6/12,AK74*0.65,IF($B$5-AK$6&lt;365*7/12,AK74*0.58,IF($B$5-AK$6&lt;365*8/12,AK74*0.51,0))))))))+IF($B$5-AK$6&gt;365,0,IF($B$5-AK$6&gt;365*11/12,AK74*0.23,IF($B$5-AK$6&gt;365*10/12,AK74*0.3,IF($B$5-AK$6&gt;365*9/12,AK74*0.37,IF($B$5-AK$6&gt;365*8/12,AK74*0.44,0)))))</f>
        <v>0</v>
      </c>
      <c r="DO74" s="15">
        <f>+IF($B$5-AL$6&lt;365/12,AL74,IF($B$5-AL$6&lt;365*2/12,AL74*0.93,IF($B$5-AL$6&lt;365*3/12,AL74*0.86,IF($B$5-AL$6&lt;365*4/12,AL74*0.79,IF($B$5-AL$6&lt;365*5/12,AL74*0.72,IF($B$5-AL$6&lt;365*6/12,AL74*0.65,IF($B$5-AL$6&lt;365*7/12,AL74*0.58,IF($B$5-AL$6&lt;365*8/12,AL74*0.51,0))))))))+IF($B$5-AL$6&gt;365,0,IF($B$5-AL$6&gt;365*11/12,AL74*0.23,IF($B$5-AL$6&gt;365*10/12,AL74*0.3,IF($B$5-AL$6&gt;365*9/12,AL74*0.37,IF($B$5-AL$6&gt;365*8/12,AL74*0.44,0)))))</f>
        <v>0</v>
      </c>
      <c r="DP74" s="15">
        <f>+IF($B$5-AM$6&lt;365/12,AM74,IF($B$5-AM$6&lt;365*2/12,AM74*0.93,IF($B$5-AM$6&lt;365*3/12,AM74*0.86,IF($B$5-AM$6&lt;365*4/12,AM74*0.79,IF($B$5-AM$6&lt;365*5/12,AM74*0.72,IF($B$5-AM$6&lt;365*6/12,AM74*0.65,IF($B$5-AM$6&lt;365*7/12,AM74*0.58,IF($B$5-AM$6&lt;365*8/12,AM74*0.51,0))))))))+IF($B$5-AM$6&gt;365,0,IF($B$5-AM$6&gt;365*11/12,AM74*0.23,IF($B$5-AM$6&gt;365*10/12,AM74*0.3,IF($B$5-AM$6&gt;365*9/12,AM74*0.37,IF($B$5-AM$6&gt;365*8/12,AM74*0.44,0)))))</f>
        <v>0</v>
      </c>
      <c r="DQ74" s="15">
        <f>+IF($B$5-AN$6&lt;365/12,AN74,IF($B$5-AN$6&lt;365*2/12,AN74*0.93,IF($B$5-AN$6&lt;365*3/12,AN74*0.86,IF($B$5-AN$6&lt;365*4/12,AN74*0.79,IF($B$5-AN$6&lt;365*5/12,AN74*0.72,IF($B$5-AN$6&lt;365*6/12,AN74*0.65,IF($B$5-AN$6&lt;365*7/12,AN74*0.58,IF($B$5-AN$6&lt;365*8/12,AN74*0.51,0))))))))+IF($B$5-AN$6&gt;365,0,IF($B$5-AN$6&gt;365*11/12,AN74*0.23,IF($B$5-AN$6&gt;365*10/12,AN74*0.3,IF($B$5-AN$6&gt;365*9/12,AN74*0.37,IF($B$5-AN$6&gt;365*8/12,AN74*0.44,0)))))</f>
        <v>0</v>
      </c>
      <c r="DR74" s="15">
        <f>+IF($B$5-AO$6&lt;365/12,AO74,IF($B$5-AO$6&lt;365*2/12,AO74*0.93,IF($B$5-AO$6&lt;365*3/12,AO74*0.86,IF($B$5-AO$6&lt;365*4/12,AO74*0.79,IF($B$5-AO$6&lt;365*5/12,AO74*0.72,IF($B$5-AO$6&lt;365*6/12,AO74*0.65,IF($B$5-AO$6&lt;365*7/12,AO74*0.58,IF($B$5-AO$6&lt;365*8/12,AO74*0.51,0))))))))+IF($B$5-AO$6&gt;365,0,IF($B$5-AO$6&gt;365*11/12,AO74*0.23,IF($B$5-AO$6&gt;365*10/12,AO74*0.3,IF($B$5-AO$6&gt;365*9/12,AO74*0.37,IF($B$5-AO$6&gt;365*8/12,AO74*0.44,0)))))</f>
        <v>0</v>
      </c>
      <c r="DS74" s="15">
        <f>+IF($B$5-AP$6&lt;365/12,AP74,IF($B$5-AP$6&lt;365*2/12,AP74*0.93,IF($B$5-AP$6&lt;365*3/12,AP74*0.86,IF($B$5-AP$6&lt;365*4/12,AP74*0.79,IF($B$5-AP$6&lt;365*5/12,AP74*0.72,IF($B$5-AP$6&lt;365*6/12,AP74*0.65,IF($B$5-AP$6&lt;365*7/12,AP74*0.58,IF($B$5-AP$6&lt;365*8/12,AP74*0.51,0))))))))+IF($B$5-AP$6&gt;365,0,IF($B$5-AP$6&gt;365*11/12,AP74*0.23,IF($B$5-AP$6&gt;365*10/12,AP74*0.3,IF($B$5-AP$6&gt;365*9/12,AP74*0.37,IF($B$5-AP$6&gt;365*8/12,AP74*0.44,0)))))</f>
        <v>0</v>
      </c>
      <c r="DT74" s="15">
        <f>+IF($B$5-AQ$6&lt;365/12,AQ74,IF($B$5-AQ$6&lt;365*2/12,AQ74*0.93,IF($B$5-AQ$6&lt;365*3/12,AQ74*0.86,IF($B$5-AQ$6&lt;365*4/12,AQ74*0.79,IF($B$5-AQ$6&lt;365*5/12,AQ74*0.72,IF($B$5-AQ$6&lt;365*6/12,AQ74*0.65,IF($B$5-AQ$6&lt;365*7/12,AQ74*0.58,IF($B$5-AQ$6&lt;365*8/12,AQ74*0.51,0))))))))+IF($B$5-AQ$6&gt;365,0,IF($B$5-AQ$6&gt;365*11/12,AQ74*0.23,IF($B$5-AQ$6&gt;365*10/12,AQ74*0.3,IF($B$5-AQ$6&gt;365*9/12,AQ74*0.37,IF($B$5-AQ$6&gt;365*8/12,AQ74*0.44,0)))))</f>
        <v>0</v>
      </c>
      <c r="DU74" s="15">
        <f>+IF($B$5-AR$6&lt;365/12,AR74,IF($B$5-AR$6&lt;365*2/12,AR74*0.93,IF($B$5-AR$6&lt;365*3/12,AR74*0.86,IF($B$5-AR$6&lt;365*4/12,AR74*0.79,IF($B$5-AR$6&lt;365*5/12,AR74*0.72,IF($B$5-AR$6&lt;365*6/12,AR74*0.65,IF($B$5-AR$6&lt;365*7/12,AR74*0.58,IF($B$5-AR$6&lt;365*8/12,AR74*0.51,0))))))))+IF($B$5-AR$6&gt;365,0,IF($B$5-AR$6&gt;365*11/12,AR74*0.23,IF($B$5-AR$6&gt;365*10/12,AR74*0.3,IF($B$5-AR$6&gt;365*9/12,AR74*0.37,IF($B$5-AR$6&gt;365*8/12,AR74*0.44,0)))))</f>
        <v>0</v>
      </c>
      <c r="DV74" s="15">
        <f>+IF($B$5-AS$6&lt;365/12,AS74,IF($B$5-AS$6&lt;365*2/12,AS74*0.93,IF($B$5-AS$6&lt;365*3/12,AS74*0.86,IF($B$5-AS$6&lt;365*4/12,AS74*0.79,IF($B$5-AS$6&lt;365*5/12,AS74*0.72,IF($B$5-AS$6&lt;365*6/12,AS74*0.65,IF($B$5-AS$6&lt;365*7/12,AS74*0.58,IF($B$5-AS$6&lt;365*8/12,AS74*0.51,0))))))))+IF($B$5-AS$6&gt;365,0,IF($B$5-AS$6&gt;365*11/12,AS74*0.23,IF($B$5-AS$6&gt;365*10/12,AS74*0.3,IF($B$5-AS$6&gt;365*9/12,AS74*0.37,IF($B$5-AS$6&gt;365*8/12,AS74*0.44,0)))))</f>
        <v>0</v>
      </c>
      <c r="DW74" s="15">
        <f>+IF($B$5-AT$6&lt;365/12,AT74,IF($B$5-AT$6&lt;365*2/12,AT74*0.93,IF($B$5-AT$6&lt;365*3/12,AT74*0.86,IF($B$5-AT$6&lt;365*4/12,AT74*0.79,IF($B$5-AT$6&lt;365*5/12,AT74*0.72,IF($B$5-AT$6&lt;365*6/12,AT74*0.65,IF($B$5-AT$6&lt;365*7/12,AT74*0.58,IF($B$5-AT$6&lt;365*8/12,AT74*0.51,0))))))))+IF($B$5-AT$6&gt;365,0,IF($B$5-AT$6&gt;365*11/12,AT74*0.23,IF($B$5-AT$6&gt;365*10/12,AT74*0.3,IF($B$5-AT$6&gt;365*9/12,AT74*0.37,IF($B$5-AT$6&gt;365*8/12,AT74*0.44,0)))))</f>
        <v>0</v>
      </c>
      <c r="DX74" s="15">
        <f>+IF($B$5-AU$6&lt;365/12,AU74,IF($B$5-AU$6&lt;365*2/12,AU74*0.93,IF($B$5-AU$6&lt;365*3/12,AU74*0.86,IF($B$5-AU$6&lt;365*4/12,AU74*0.79,IF($B$5-AU$6&lt;365*5/12,AU74*0.72,IF($B$5-AU$6&lt;365*6/12,AU74*0.65,IF($B$5-AU$6&lt;365*7/12,AU74*0.58,IF($B$5-AU$6&lt;365*8/12,AU74*0.51,0))))))))+IF($B$5-AU$6&gt;365,0,IF($B$5-AU$6&gt;365*11/12,AU74*0.23,IF($B$5-AU$6&gt;365*10/12,AU74*0.3,IF($B$5-AU$6&gt;365*9/12,AU74*0.37,IF($B$5-AU$6&gt;365*8/12,AU74*0.44,0)))))</f>
        <v>0</v>
      </c>
      <c r="DY74" s="15">
        <f>+IF($B$5-AV$6&lt;365/12,AV74,IF($B$5-AV$6&lt;365*2/12,AV74*0.93,IF($B$5-AV$6&lt;365*3/12,AV74*0.86,IF($B$5-AV$6&lt;365*4/12,AV74*0.79,IF($B$5-AV$6&lt;365*5/12,AV74*0.72,IF($B$5-AV$6&lt;365*6/12,AV74*0.65,IF($B$5-AV$6&lt;365*7/12,AV74*0.58,IF($B$5-AV$6&lt;365*8/12,AV74*0.51,0))))))))+IF($B$5-AV$6&gt;365,0,IF($B$5-AV$6&gt;365*11/12,AV74*0.23,IF($B$5-AV$6&gt;365*10/12,AV74*0.3,IF($B$5-AV$6&gt;365*9/12,AV74*0.37,IF($B$5-AV$6&gt;365*8/12,AV74*0.44,0)))))</f>
        <v>0</v>
      </c>
      <c r="DZ74" s="15">
        <f>+IF($B$5-AW$6&lt;365/12,AW74,IF($B$5-AW$6&lt;365*2/12,AW74*0.93,IF($B$5-AW$6&lt;365*3/12,AW74*0.86,IF($B$5-AW$6&lt;365*4/12,AW74*0.79,IF($B$5-AW$6&lt;365*5/12,AW74*0.72,IF($B$5-AW$6&lt;365*6/12,AW74*0.65,IF($B$5-AW$6&lt;365*7/12,AW74*0.58,IF($B$5-AW$6&lt;365*8/12,AW74*0.51,0))))))))+IF($B$5-AW$6&gt;365,0,IF($B$5-AW$6&gt;365*11/12,AW74*0.23,IF($B$5-AW$6&gt;365*10/12,AW74*0.3,IF($B$5-AW$6&gt;365*9/12,AW74*0.37,IF($B$5-AW$6&gt;365*8/12,AW74*0.44,0)))))</f>
        <v>0</v>
      </c>
      <c r="EA74" s="15">
        <f>+IF($B$5-AX$6&lt;365/12,AX74,IF($B$5-AX$6&lt;365*2/12,AX74*0.93,IF($B$5-AX$6&lt;365*3/12,AX74*0.86,IF($B$5-AX$6&lt;365*4/12,AX74*0.79,IF($B$5-AX$6&lt;365*5/12,AX74*0.72,IF($B$5-AX$6&lt;365*6/12,AX74*0.65,IF($B$5-AX$6&lt;365*7/12,AX74*0.58,IF($B$5-AX$6&lt;365*8/12,AX74*0.51,0))))))))+IF($B$5-AX$6&gt;365,0,IF($B$5-AX$6&gt;365*11/12,AX74*0.23,IF($B$5-AX$6&gt;365*10/12,AX74*0.3,IF($B$5-AX$6&gt;365*9/12,AX74*0.37,IF($B$5-AX$6&gt;365*8/12,AX74*0.44,0)))))</f>
        <v>0</v>
      </c>
      <c r="EB74" s="15">
        <f>+IF($B$5-AY$6&lt;365/12,AY74,IF($B$5-AY$6&lt;365*2/12,AY74*0.93,IF($B$5-AY$6&lt;365*3/12,AY74*0.86,IF($B$5-AY$6&lt;365*4/12,AY74*0.79,IF($B$5-AY$6&lt;365*5/12,AY74*0.72,IF($B$5-AY$6&lt;365*6/12,AY74*0.65,IF($B$5-AY$6&lt;365*7/12,AY74*0.58,IF($B$5-AY$6&lt;365*8/12,AY74*0.51,0))))))))+IF($B$5-AY$6&gt;365,0,IF($B$5-AY$6&gt;365*11/12,AY74*0.23,IF($B$5-AY$6&gt;365*10/12,AY74*0.3,IF($B$5-AY$6&gt;365*9/12,AY74*0.37,IF($B$5-AY$6&gt;365*8/12,AY74*0.44,0)))))</f>
        <v>0</v>
      </c>
      <c r="EC74" s="15">
        <f>+IF($B$5-AZ$6&lt;365/12,AZ74,IF($B$5-AZ$6&lt;365*2/12,AZ74*0.93,IF($B$5-AZ$6&lt;365*3/12,AZ74*0.86,IF($B$5-AZ$6&lt;365*4/12,AZ74*0.79,IF($B$5-AZ$6&lt;365*5/12,AZ74*0.72,IF($B$5-AZ$6&lt;365*6/12,AZ74*0.65,IF($B$5-AZ$6&lt;365*7/12,AZ74*0.58,IF($B$5-AZ$6&lt;365*8/12,AZ74*0.51,0))))))))+IF($B$5-AZ$6&gt;365,0,IF($B$5-AZ$6&gt;365*11/12,AZ74*0.23,IF($B$5-AZ$6&gt;365*10/12,AZ74*0.3,IF($B$5-AZ$6&gt;365*9/12,AZ74*0.37,IF($B$5-AZ$6&gt;365*8/12,AZ74*0.44,0)))))</f>
        <v>0</v>
      </c>
      <c r="ED74" s="15">
        <f>+IF($B$5-BA$6&lt;365/12,BA74,IF($B$5-BA$6&lt;365*2/12,BA74*0.93,IF($B$5-BA$6&lt;365*3/12,BA74*0.86,IF($B$5-BA$6&lt;365*4/12,BA74*0.79,IF($B$5-BA$6&lt;365*5/12,BA74*0.72,IF($B$5-BA$6&lt;365*6/12,BA74*0.65,IF($B$5-BA$6&lt;365*7/12,BA74*0.58,IF($B$5-BA$6&lt;365*8/12,BA74*0.51,0))))))))+IF($B$5-BA$6&gt;365,0,IF($B$5-BA$6&gt;365*11/12,BA74*0.23,IF($B$5-BA$6&gt;365*10/12,BA74*0.3,IF($B$5-BA$6&gt;365*9/12,BA74*0.37,IF($B$5-BA$6&gt;365*8/12,BA74*0.44,0)))))</f>
        <v>0</v>
      </c>
      <c r="EE74" s="15">
        <f>+IF($B$5-BB$6&lt;365/12,BB74,IF($B$5-BB$6&lt;365*2/12,BB74*0.93,IF($B$5-BB$6&lt;365*3/12,BB74*0.86,IF($B$5-BB$6&lt;365*4/12,BB74*0.79,IF($B$5-BB$6&lt;365*5/12,BB74*0.72,IF($B$5-BB$6&lt;365*6/12,BB74*0.65,IF($B$5-BB$6&lt;365*7/12,BB74*0.58,IF($B$5-BB$6&lt;365*8/12,BB74*0.51,0))))))))+IF($B$5-BB$6&gt;365,0,IF($B$5-BB$6&gt;365*11/12,BB74*0.23,IF($B$5-BB$6&gt;365*10/12,BB74*0.3,IF($B$5-BB$6&gt;365*9/12,BB74*0.37,IF($B$5-BB$6&gt;365*8/12,BB74*0.44,0)))))</f>
        <v>0</v>
      </c>
      <c r="EF74" s="15">
        <f>+IF($B$5-BC$6&lt;365/12,BC74,IF($B$5-BC$6&lt;365*2/12,BC74*0.93,IF($B$5-BC$6&lt;365*3/12,BC74*0.86,IF($B$5-BC$6&lt;365*4/12,BC74*0.79,IF($B$5-BC$6&lt;365*5/12,BC74*0.72,IF($B$5-BC$6&lt;365*6/12,BC74*0.65,IF($B$5-BC$6&lt;365*7/12,BC74*0.58,IF($B$5-BC$6&lt;365*8/12,BC74*0.51,0))))))))+IF($B$5-BC$6&gt;365,0,IF($B$5-BC$6&gt;365*11/12,BC74*0.23,IF($B$5-BC$6&gt;365*10/12,BC74*0.3,IF($B$5-BC$6&gt;365*9/12,BC74*0.37,IF($B$5-BC$6&gt;365*8/12,BC74*0.44,0)))))</f>
        <v>0</v>
      </c>
      <c r="EG74" s="15">
        <f>+IF($B$5-BD$6&lt;365/12,BD74,IF($B$5-BD$6&lt;365*2/12,BD74*0.93,IF($B$5-BD$6&lt;365*3/12,BD74*0.86,IF($B$5-BD$6&lt;365*4/12,BD74*0.79,IF($B$5-BD$6&lt;365*5/12,BD74*0.72,IF($B$5-BD$6&lt;365*6/12,BD74*0.65,IF($B$5-BD$6&lt;365*7/12,BD74*0.58,IF($B$5-BD$6&lt;365*8/12,BD74*0.51,0))))))))+IF($B$5-BD$6&gt;365,0,IF($B$5-BD$6&gt;365*11/12,BD74*0.23,IF($B$5-BD$6&gt;365*10/12,BD74*0.3,IF($B$5-BD$6&gt;365*9/12,BD74*0.37,IF($B$5-BD$6&gt;365*8/12,BD74*0.44,0)))))</f>
        <v>0</v>
      </c>
      <c r="EH74" s="15">
        <f>+IF($B$5-BE$6&lt;365/12,BE74,IF($B$5-BE$6&lt;365*2/12,BE74*0.93,IF($B$5-BE$6&lt;365*3/12,BE74*0.86,IF($B$5-BE$6&lt;365*4/12,BE74*0.79,IF($B$5-BE$6&lt;365*5/12,BE74*0.72,IF($B$5-BE$6&lt;365*6/12,BE74*0.65,IF($B$5-BE$6&lt;365*7/12,BE74*0.58,IF($B$5-BE$6&lt;365*8/12,BE74*0.51,0))))))))+IF($B$5-BE$6&gt;365,0,IF($B$5-BE$6&gt;365*11/12,BE74*0.23,IF($B$5-BE$6&gt;365*10/12,BE74*0.3,IF($B$5-BE$6&gt;365*9/12,BE74*0.37,IF($B$5-BE$6&gt;365*8/12,BE74*0.44,0)))))</f>
        <v>0</v>
      </c>
      <c r="EI74" s="15">
        <f>+IF($B$5-BF$6&lt;365/12,BF74,IF($B$5-BF$6&lt;365*2/12,BF74*0.93,IF($B$5-BF$6&lt;365*3/12,BF74*0.86,IF($B$5-BF$6&lt;365*4/12,BF74*0.79,IF($B$5-BF$6&lt;365*5/12,BF74*0.72,IF($B$5-BF$6&lt;365*6/12,BF74*0.65,IF($B$5-BF$6&lt;365*7/12,BF74*0.58,IF($B$5-BF$6&lt;365*8/12,BF74*0.51,0))))))))+IF($B$5-BF$6&gt;365,0,IF($B$5-BF$6&gt;365*11/12,BF74*0.23,IF($B$5-BF$6&gt;365*10/12,BF74*0.3,IF($B$5-BF$6&gt;365*9/12,BF74*0.37,IF($B$5-BF$6&gt;365*8/12,BF74*0.44,0)))))</f>
        <v>1.9750000000000001</v>
      </c>
      <c r="EJ74" s="15">
        <f>+IF($B$5-BG$6&lt;365/12,BG74,IF($B$5-BG$6&lt;365*2/12,BG74*0.93,IF($B$5-BG$6&lt;365*3/12,BG74*0.86,IF($B$5-BG$6&lt;365*4/12,BG74*0.79,IF($B$5-BG$6&lt;365*5/12,BG74*0.72,IF($B$5-BG$6&lt;365*6/12,BG74*0.65,IF($B$5-BG$6&lt;365*7/12,BG74*0.58,IF($B$5-BG$6&lt;365*8/12,BG74*0.51,0))))))))+IF($B$5-BG$6&gt;365,0,IF($B$5-BG$6&gt;365*11/12,BG74*0.23,IF($B$5-BG$6&gt;365*10/12,BG74*0.3,IF($B$5-BG$6&gt;365*9/12,BG74*0.37,IF($B$5-BG$6&gt;365*8/12,BG74*0.44,0)))))</f>
        <v>0</v>
      </c>
      <c r="EK74" s="15">
        <f>+IF($B$5-BH$6&lt;365/12,BH74,IF($B$5-BH$6&lt;365*2/12,BH74*0.93,IF($B$5-BH$6&lt;365*3/12,BH74*0.86,IF($B$5-BH$6&lt;365*4/12,BH74*0.79,IF($B$5-BH$6&lt;365*5/12,BH74*0.72,IF($B$5-BH$6&lt;365*6/12,BH74*0.65,IF($B$5-BH$6&lt;365*7/12,BH74*0.58,IF($B$5-BH$6&lt;365*8/12,BH74*0.51,0))))))))+IF($B$5-BH$6&gt;365,0,IF($B$5-BH$6&gt;365*11/12,BH74*0.23,IF($B$5-BH$6&gt;365*10/12,BH74*0.3,IF($B$5-BH$6&gt;365*9/12,BH74*0.37,IF($B$5-BH$6&gt;365*8/12,BH74*0.44,0)))))</f>
        <v>0</v>
      </c>
      <c r="EL74" s="15">
        <f>+IF($B$5-BI$6&lt;365/12,BI74,IF($B$5-BI$6&lt;365*2/12,BI74*0.93,IF($B$5-BI$6&lt;365*3/12,BI74*0.86,IF($B$5-BI$6&lt;365*4/12,BI74*0.79,IF($B$5-BI$6&lt;365*5/12,BI74*0.72,IF($B$5-BI$6&lt;365*6/12,BI74*0.65,IF($B$5-BI$6&lt;365*7/12,BI74*0.58,IF($B$5-BI$6&lt;365*8/12,BI74*0.51,0))))))))+IF($B$5-BI$6&gt;365,0,IF($B$5-BI$6&gt;365*11/12,BI74*0.23,IF($B$5-BI$6&gt;365*10/12,BI74*0.3,IF($B$5-BI$6&gt;365*9/12,BI74*0.37,IF($B$5-BI$6&gt;365*8/12,BI74*0.44,0)))))</f>
        <v>18.576000000000001</v>
      </c>
      <c r="EM74" s="15">
        <f>+IF($B$5-BJ$6&lt;365/12,BJ74,IF($B$5-BJ$6&lt;365*2/12,BJ74*0.93,IF($B$5-BJ$6&lt;365*3/12,BJ74*0.86,IF($B$5-BJ$6&lt;365*4/12,BJ74*0.79,IF($B$5-BJ$6&lt;365*5/12,BJ74*0.72,IF($B$5-BJ$6&lt;365*6/12,BJ74*0.65,IF($B$5-BJ$6&lt;365*7/12,BJ74*0.58,IF($B$5-BJ$6&lt;365*8/12,BJ74*0.51,0))))))))+IF($B$5-BJ$6&gt;365,0,IF($B$5-BJ$6&gt;365*11/12,BJ74*0.23,IF($B$5-BJ$6&gt;365*10/12,BJ74*0.3,IF($B$5-BJ$6&gt;365*9/12,BJ74*0.37,IF($B$5-BJ$6&gt;365*8/12,BJ74*0.44,0)))))</f>
        <v>0</v>
      </c>
      <c r="EN74" s="15">
        <f>+IF($B$5-BK$6&lt;365/12,BK74,IF($B$5-BK$6&lt;365*2/12,BK74*0.93,IF($B$5-BK$6&lt;365*3/12,BK74*0.86,IF($B$5-BK$6&lt;365*4/12,BK74*0.79,IF($B$5-BK$6&lt;365*5/12,BK74*0.72,IF($B$5-BK$6&lt;365*6/12,BK74*0.65,IF($B$5-BK$6&lt;365*7/12,BK74*0.58,IF($B$5-BK$6&lt;365*8/12,BK74*0.51,0))))))))+IF($B$5-BK$6&gt;365,0,IF($B$5-BK$6&gt;365*11/12,BK74*0.23,IF($B$5-BK$6&gt;365*10/12,BK74*0.3,IF($B$5-BK$6&gt;365*9/12,BK74*0.37,IF($B$5-BK$6&gt;365*8/12,BK74*0.44,0)))))</f>
        <v>0</v>
      </c>
      <c r="EO74" s="15">
        <f>+IF($B$5-BL$6&lt;365/12,BL74,IF($B$5-BL$6&lt;365*2/12,BL74*0.93,IF($B$5-BL$6&lt;365*3/12,BL74*0.86,IF($B$5-BL$6&lt;365*4/12,BL74*0.79,IF($B$5-BL$6&lt;365*5/12,BL74*0.72,IF($B$5-BL$6&lt;365*6/12,BL74*0.65,IF($B$5-BL$6&lt;365*7/12,BL74*0.58,IF($B$5-BL$6&lt;365*8/12,BL74*0.51,0))))))))+IF($B$5-BL$6&gt;365,0,IF($B$5-BL$6&gt;365*11/12,BL74*0.23,IF($B$5-BL$6&gt;365*10/12,BL74*0.3,IF($B$5-BL$6&gt;365*9/12,BL74*0.37,IF($B$5-BL$6&gt;365*8/12,BL74*0.44,0)))))</f>
        <v>0</v>
      </c>
      <c r="EP74" s="15">
        <f>+IF($B$5-BM$6&lt;365/12,BM74,IF($B$5-BM$6&lt;365*2/12,BM74*0.93,IF($B$5-BM$6&lt;365*3/12,BM74*0.86,IF($B$5-BM$6&lt;365*4/12,BM74*0.79,IF($B$5-BM$6&lt;365*5/12,BM74*0.72,IF($B$5-BM$6&lt;365*6/12,BM74*0.65,IF($B$5-BM$6&lt;365*7/12,BM74*0.58,IF($B$5-BM$6&lt;365*8/12,BM74*0.51,0))))))))+IF($B$5-BM$6&gt;365,0,IF($B$5-BM$6&gt;365*11/12,BM74*0.23,IF($B$5-BM$6&gt;365*10/12,BM74*0.3,IF($B$5-BM$6&gt;365*9/12,BM74*0.37,IF($B$5-BM$6&gt;365*8/12,BM74*0.44,0)))))</f>
        <v>0</v>
      </c>
      <c r="EQ74" s="15">
        <f>+IF($B$5-BN$6&lt;365/12,BN74,IF($B$5-BN$6&lt;365*2/12,BN74*0.93,IF($B$5-BN$6&lt;365*3/12,BN74*0.86,IF($B$5-BN$6&lt;365*4/12,BN74*0.79,IF($B$5-BN$6&lt;365*5/12,BN74*0.72,IF($B$5-BN$6&lt;365*6/12,BN74*0.65,IF($B$5-BN$6&lt;365*7/12,BN74*0.58,IF($B$5-BN$6&lt;365*8/12,BN74*0.51,0))))))))+IF($B$5-BN$6&gt;365,0,IF($B$5-BN$6&gt;365*11/12,BN74*0.23,IF($B$5-BN$6&gt;365*10/12,BN74*0.3,IF($B$5-BN$6&gt;365*9/12,BN74*0.37,IF($B$5-BN$6&gt;365*8/12,BN74*0.44,0)))))</f>
        <v>0</v>
      </c>
      <c r="ER74" s="15">
        <f>+IF($B$5-BO$6&lt;365/12,BO74,IF($B$5-BO$6&lt;365*2/12,BO74*0.93,IF($B$5-BO$6&lt;365*3/12,BO74*0.86,IF($B$5-BO$6&lt;365*4/12,BO74*0.79,IF($B$5-BO$6&lt;365*5/12,BO74*0.72,IF($B$5-BO$6&lt;365*6/12,BO74*0.65,IF($B$5-BO$6&lt;365*7/12,BO74*0.58,IF($B$5-BO$6&lt;365*8/12,BO74*0.51,0))))))))+IF($B$5-BO$6&gt;365,0,IF($B$5-BO$6&gt;365*11/12,BO74*0.23,IF($B$5-BO$6&gt;365*10/12,BO74*0.3,IF($B$5-BO$6&gt;365*9/12,BO74*0.37,IF($B$5-BO$6&gt;365*8/12,BO74*0.44,0)))))</f>
        <v>0</v>
      </c>
      <c r="ES74" s="15">
        <f>+IF($B$5-BP$6&lt;365/12,BP74,IF($B$5-BP$6&lt;365*2/12,BP74*0.93,IF($B$5-BP$6&lt;365*3/12,BP74*0.86,IF($B$5-BP$6&lt;365*4/12,BP74*0.79,IF($B$5-BP$6&lt;365*5/12,BP74*0.72,IF($B$5-BP$6&lt;365*6/12,BP74*0.65,IF($B$5-BP$6&lt;365*7/12,BP74*0.58,IF($B$5-BP$6&lt;365*8/12,BP74*0.51,0))))))))+IF($B$5-BP$6&gt;365,0,IF($B$5-BP$6&gt;365*11/12,BP74*0.23,IF($B$5-BP$6&gt;365*10/12,BP74*0.3,IF($B$5-BP$6&gt;365*9/12,BP74*0.37,IF($B$5-BP$6&gt;365*8/12,BP74*0.44,0)))))</f>
        <v>0</v>
      </c>
      <c r="ET74" s="15">
        <f>+IF($B$5-BQ$6&lt;365/12,BQ74,IF($B$5-BQ$6&lt;365*2/12,BQ74*0.93,IF($B$5-BQ$6&lt;365*3/12,BQ74*0.86,IF($B$5-BQ$6&lt;365*4/12,BQ74*0.79,IF($B$5-BQ$6&lt;365*5/12,BQ74*0.72,IF($B$5-BQ$6&lt;365*6/12,BQ74*0.65,IF($B$5-BQ$6&lt;365*7/12,BQ74*0.58,IF($B$5-BQ$6&lt;365*8/12,BQ74*0.51,0))))))))+IF($B$5-BQ$6&gt;365,0,IF($B$5-BQ$6&gt;365*11/12,BQ74*0.23,IF($B$5-BQ$6&gt;365*10/12,BQ74*0.3,IF($B$5-BQ$6&gt;365*9/12,BQ74*0.37,IF($B$5-BQ$6&gt;365*8/12,BQ74*0.44,0)))))</f>
        <v>0</v>
      </c>
      <c r="EU74" s="15">
        <f>+IF($B$5-BR$6&lt;365/12,BR74,IF($B$5-BR$6&lt;365*2/12,BR74*0.93,IF($B$5-BR$6&lt;365*3/12,BR74*0.86,IF($B$5-BR$6&lt;365*4/12,BR74*0.79,IF($B$5-BR$6&lt;365*5/12,BR74*0.72,IF($B$5-BR$6&lt;365*6/12,BR74*0.65,IF($B$5-BR$6&lt;365*7/12,BR74*0.58,IF($B$5-BR$6&lt;365*8/12,BR74*0.51,0))))))))+IF($B$5-BR$6&gt;365,0,IF($B$5-BR$6&gt;365*11/12,BR74*0.23,IF($B$5-BR$6&gt;365*10/12,BR74*0.3,IF($B$5-BR$6&gt;365*9/12,BR74*0.37,IF($B$5-BR$6&gt;365*8/12,BR74*0.44,0)))))</f>
        <v>0</v>
      </c>
      <c r="EV74" s="15">
        <f>+IF($B$5-BS$6&lt;365/12,BS74,IF($B$5-BS$6&lt;365*2/12,BS74*0.93,IF($B$5-BS$6&lt;365*3/12,BS74*0.86,IF($B$5-BS$6&lt;365*4/12,BS74*0.79,IF($B$5-BS$6&lt;365*5/12,BS74*0.72,IF($B$5-BS$6&lt;365*6/12,BS74*0.65,IF($B$5-BS$6&lt;365*7/12,BS74*0.58,IF($B$5-BS$6&lt;365*8/12,BS74*0.51,0))))))))+IF($B$5-BS$6&gt;365,0,IF($B$5-BS$6&gt;365*11/12,BS74*0.23,IF($B$5-BS$6&gt;365*10/12,BS74*0.3,IF($B$5-BS$6&gt;365*9/12,BS74*0.37,IF($B$5-BS$6&gt;365*8/12,BS74*0.44,0)))))</f>
        <v>0</v>
      </c>
      <c r="EW74" s="15">
        <f>+IF($B$5-BT$6&lt;365/12,BT74,IF($B$5-BT$6&lt;365*2/12,BT74*0.93,IF($B$5-BT$6&lt;365*3/12,BT74*0.86,IF($B$5-BT$6&lt;365*4/12,BT74*0.79,IF($B$5-BT$6&lt;365*5/12,BT74*0.72,IF($B$5-BT$6&lt;365*6/12,BT74*0.65,IF($B$5-BT$6&lt;365*7/12,BT74*0.58,IF($B$5-BT$6&lt;365*8/12,BT74*0.51,0))))))))+IF($B$5-BT$6&gt;365,0,IF($B$5-BT$6&gt;365*11/12,BT74*0.23,IF($B$5-BT$6&gt;365*10/12,BT74*0.3,IF($B$5-BT$6&gt;365*9/12,BT74*0.37,IF($B$5-BT$6&gt;365*8/12,BT74*0.44,0)))))</f>
        <v>0</v>
      </c>
      <c r="EX74" s="15">
        <f>+IF($B$5-BU$6&lt;365/12,BU74,IF($B$5-BU$6&lt;365*2/12,BU74*0.93,IF($B$5-BU$6&lt;365*3/12,BU74*0.86,IF($B$5-BU$6&lt;365*4/12,BU74*0.79,IF($B$5-BU$6&lt;365*5/12,BU74*0.72,IF($B$5-BU$6&lt;365*6/12,BU74*0.65,IF($B$5-BU$6&lt;365*7/12,BU74*0.58,IF($B$5-BU$6&lt;365*8/12,BU74*0.51,0))))))))+IF($B$5-BU$6&gt;365,0,IF($B$5-BU$6&gt;365*11/12,BU74*0.23,IF($B$5-BU$6&gt;365*10/12,BU74*0.3,IF($B$5-BU$6&gt;365*9/12,BU74*0.37,IF($B$5-BU$6&gt;365*8/12,BU74*0.44,0)))))</f>
        <v>0</v>
      </c>
      <c r="EY74" s="15">
        <f>+IF($B$5-BV$6&lt;365/12,BV74,IF($B$5-BV$6&lt;365*2/12,BV74*0.93,IF($B$5-BV$6&lt;365*3/12,BV74*0.86,IF($B$5-BV$6&lt;365*4/12,BV74*0.79,IF($B$5-BV$6&lt;365*5/12,BV74*0.72,IF($B$5-BV$6&lt;365*6/12,BV74*0.65,IF($B$5-BV$6&lt;365*7/12,BV74*0.58,IF($B$5-BV$6&lt;365*8/12,BV74*0.51,0))))))))+IF($B$5-BV$6&gt;365,0,IF($B$5-BV$6&gt;365*11/12,BV74*0.23,IF($B$5-BV$6&gt;365*10/12,BV74*0.3,IF($B$5-BV$6&gt;365*9/12,BV74*0.37,IF($B$5-BV$6&gt;365*8/12,BV74*0.44,0)))))</f>
        <v>0</v>
      </c>
      <c r="EZ74" s="15">
        <f>+IF($B$5-BW$6&lt;365/12,BW74,IF($B$5-BW$6&lt;365*2/12,BW74*0.93,IF($B$5-BW$6&lt;365*3/12,BW74*0.86,IF($B$5-BW$6&lt;365*4/12,BW74*0.79,IF($B$5-BW$6&lt;365*5/12,BW74*0.72,IF($B$5-BW$6&lt;365*6/12,BW74*0.65,IF($B$5-BW$6&lt;365*7/12,BW74*0.58,IF($B$5-BW$6&lt;365*8/12,BW74*0.51,0))))))))+IF($B$5-BW$6&gt;365,0,IF($B$5-BW$6&gt;365*11/12,BW74*0.23,IF($B$5-BW$6&gt;365*10/12,BW74*0.3,IF($B$5-BW$6&gt;365*9/12,BW74*0.37,IF($B$5-BW$6&gt;365*8/12,BW74*0.44,0)))))</f>
        <v>0</v>
      </c>
      <c r="FA74" s="15">
        <f>+IF($B$5-BX$6&lt;365/12,BX74,IF($B$5-BX$6&lt;365*2/12,BX74*0.93,IF($B$5-BX$6&lt;365*3/12,BX74*0.86,IF($B$5-BX$6&lt;365*4/12,BX74*0.79,IF($B$5-BX$6&lt;365*5/12,BX74*0.72,IF($B$5-BX$6&lt;365*6/12,BX74*0.65,IF($B$5-BX$6&lt;365*7/12,BX74*0.58,IF($B$5-BX$6&lt;365*8/12,BX74*0.51,0))))))))+IF($B$5-BX$6&gt;365,0,IF($B$5-BX$6&gt;365*11/12,BX74*0.23,IF($B$5-BX$6&gt;365*10/12,BX74*0.3,IF($B$5-BX$6&gt;365*9/12,BX74*0.37,IF($B$5-BX$6&gt;365*8/12,BX74*0.44,0)))))</f>
        <v>0</v>
      </c>
      <c r="FB74" s="15">
        <f>+IF($B$5-BY$6&lt;365/12,BY74,IF($B$5-BY$6&lt;365*2/12,BY74*0.93,IF($B$5-BY$6&lt;365*3/12,BY74*0.86,IF($B$5-BY$6&lt;365*4/12,BY74*0.79,IF($B$5-BY$6&lt;365*5/12,BY74*0.72,IF($B$5-BY$6&lt;365*6/12,BY74*0.65,IF($B$5-BY$6&lt;365*7/12,BY74*0.58,IF($B$5-BY$6&lt;365*8/12,BY74*0.51,0))))))))+IF($B$5-BY$6&gt;365,0,IF($B$5-BY$6&gt;365*11/12,BY74*0.23,IF($B$5-BY$6&gt;365*10/12,BY74*0.3,IF($B$5-BY$6&gt;365*9/12,BY74*0.37,IF($B$5-BY$6&gt;365*8/12,BY74*0.44,0)))))</f>
        <v>0</v>
      </c>
      <c r="FC74" s="15">
        <f>+IF($B$5-BZ$6&lt;365/12,BZ74,IF($B$5-BZ$6&lt;365*2/12,BZ74*0.93,IF($B$5-BZ$6&lt;365*3/12,BZ74*0.86,IF($B$5-BZ$6&lt;365*4/12,BZ74*0.79,IF($B$5-BZ$6&lt;365*5/12,BZ74*0.72,IF($B$5-BZ$6&lt;365*6/12,BZ74*0.65,IF($B$5-BZ$6&lt;365*7/12,BZ74*0.58,IF($B$5-BZ$6&lt;365*8/12,BZ74*0.51,0))))))))+IF($B$5-BZ$6&gt;365,0,IF($B$5-BZ$6&gt;365*11/12,BZ74*0.23,IF($B$5-BZ$6&gt;365*10/12,BZ74*0.3,IF($B$5-BZ$6&gt;365*9/12,BZ74*0.37,IF($B$5-BZ$6&gt;365*8/12,BZ74*0.44,0)))))</f>
        <v>0</v>
      </c>
      <c r="FD74" s="15">
        <f>+IF($B$5-CA$6&lt;365/12,CA74,IF($B$5-CA$6&lt;365*2/12,CA74*0.93,IF($B$5-CA$6&lt;365*3/12,CA74*0.86,IF($B$5-CA$6&lt;365*4/12,CA74*0.79,IF($B$5-CA$6&lt;365*5/12,CA74*0.72,IF($B$5-CA$6&lt;365*6/12,CA74*0.65,IF($B$5-CA$6&lt;365*7/12,CA74*0.58,IF($B$5-CA$6&lt;365*8/12,CA74*0.51,0))))))))+IF($B$5-CA$6&gt;365,0,IF($B$5-CA$6&gt;365*11/12,CA74*0.23,IF($B$5-CA$6&gt;365*10/12,CA74*0.3,IF($B$5-CA$6&gt;365*9/12,CA74*0.37,IF($B$5-CA$6&gt;365*8/12,CA74*0.44,0)))))</f>
        <v>0</v>
      </c>
      <c r="FE74" s="15">
        <f>+IF($B$5-CB$6&lt;365/12,CB74,IF($B$5-CB$6&lt;365*2/12,CB74*0.93,IF($B$5-CB$6&lt;365*3/12,CB74*0.86,IF($B$5-CB$6&lt;365*4/12,CB74*0.79,IF($B$5-CB$6&lt;365*5/12,CB74*0.72,IF($B$5-CB$6&lt;365*6/12,CB74*0.65,IF($B$5-CB$6&lt;365*7/12,CB74*0.58,IF($B$5-CB$6&lt;365*8/12,CB74*0.51,0))))))))+IF($B$5-CB$6&gt;365,0,IF($B$5-CB$6&gt;365*11/12,CB74*0.23,IF($B$5-CB$6&gt;365*10/12,CB74*0.3,IF($B$5-CB$6&gt;365*9/12,CB74*0.37,IF($B$5-CB$6&gt;365*8/12,CB74*0.44,0)))))</f>
        <v>0</v>
      </c>
      <c r="FF74" s="15">
        <f>+IF($B$5-CC$6&lt;365/12,CC74,IF($B$5-CC$6&lt;365*2/12,CC74*0.93,IF($B$5-CC$6&lt;365*3/12,CC74*0.86,IF($B$5-CC$6&lt;365*4/12,CC74*0.79,IF($B$5-CC$6&lt;365*5/12,CC74*0.72,IF($B$5-CC$6&lt;365*6/12,CC74*0.65,IF($B$5-CC$6&lt;365*7/12,CC74*0.58,IF($B$5-CC$6&lt;365*8/12,CC74*0.51,0))))))))+IF($B$5-CC$6&gt;365,0,IF($B$5-CC$6&gt;365*11/12,CC74*0.23,IF($B$5-CC$6&gt;365*10/12,CC74*0.3,IF($B$5-CC$6&gt;365*9/12,CC74*0.37,IF($B$5-CC$6&gt;365*8/12,CC74*0.44,0)))))</f>
        <v>0</v>
      </c>
      <c r="FG74" s="15">
        <f>+IF($B$5-CD$6&lt;365/12,CD74,IF($B$5-CD$6&lt;365*2/12,CD74*0.93,IF($B$5-CD$6&lt;365*3/12,CD74*0.86,IF($B$5-CD$6&lt;365*4/12,CD74*0.79,IF($B$5-CD$6&lt;365*5/12,CD74*0.72,IF($B$5-CD$6&lt;365*6/12,CD74*0.65,IF($B$5-CD$6&lt;365*7/12,CD74*0.58,IF($B$5-CD$6&lt;365*8/12,CD74*0.51,0))))))))+IF($B$5-CD$6&gt;365,0,IF($B$5-CD$6&gt;365*11/12,CD74*0.23,IF($B$5-CD$6&gt;365*10/12,CD74*0.3,IF($B$5-CD$6&gt;365*9/12,CD74*0.37,IF($B$5-CD$6&gt;365*8/12,CD74*0.44,0)))))</f>
        <v>0</v>
      </c>
      <c r="FH74" s="15">
        <f>+IF($B$5-CE$6&lt;365/12,CE74,IF($B$5-CE$6&lt;365*2/12,CE74*0.93,IF($B$5-CE$6&lt;365*3/12,CE74*0.86,IF($B$5-CE$6&lt;365*4/12,CE74*0.79,IF($B$5-CE$6&lt;365*5/12,CE74*0.72,IF($B$5-CE$6&lt;365*6/12,CE74*0.65,IF($B$5-CE$6&lt;365*7/12,CE74*0.58,IF($B$5-CE$6&lt;365*8/12,CE74*0.51,0))))))))+IF($B$5-CE$6&gt;365,0,IF($B$5-CE$6&gt;365*11/12,CE74*0.23,IF($B$5-CE$6&gt;365*10/12,CE74*0.3,IF($B$5-CE$6&gt;365*9/12,CE74*0.37,IF($B$5-CE$6&gt;365*8/12,CE74*0.44,0)))))</f>
        <v>0</v>
      </c>
      <c r="FI74" s="15">
        <f>+IF($B$5-CF$7&lt;365/12,CF75,IF($B$5-CF$7&lt;365*2/12,CF75*0.93,IF($B$5-CF$7&lt;365*3/12,CF75*0.86,IF($B$5-CF$7&lt;365*4/12,CF75*0.79,IF($B$5-CF$7&lt;365*5/12,CF75*0.72,IF($B$5-CF$7&lt;365*6/12,CF75*0.65,IF($B$5-CF$7&lt;365*7/12,CF75*0.58,IF($B$5-CF$7&lt;365*8/12,CF75*0.51,0))))))))+IF($B$5-CF$7&gt;365,0,IF($B$5-CF$7&gt;365*11/12,CF75*0.23,IF($B$5-CF$7&gt;365*10/12,CF75*0.3,IF($B$5-CF$7&gt;365*9/12,CF75*0.37,IF($B$5-CF$7&gt;365*8/12,CF75*0.44,0)))))</f>
        <v>0</v>
      </c>
      <c r="FJ74" s="17">
        <f>SUM(CH74:FI74)</f>
        <v>38.151000000000003</v>
      </c>
      <c r="FK74" s="26">
        <f>+CG74</f>
        <v>3</v>
      </c>
      <c r="FL74" s="18" t="str">
        <f t="shared" si="19"/>
        <v>Juan I Targa</v>
      </c>
      <c r="FM74" s="9" t="str">
        <f t="shared" si="20"/>
        <v>LCC</v>
      </c>
      <c r="FN74" s="14">
        <f t="shared" si="21"/>
        <v>68</v>
      </c>
      <c r="FO74" s="11">
        <v>68</v>
      </c>
      <c r="FP74" s="36">
        <f t="shared" si="22"/>
        <v>12.717000000000001</v>
      </c>
    </row>
    <row r="75" spans="2:172" ht="15" x14ac:dyDescent="0.2">
      <c r="B75" s="14">
        <f t="shared" si="18"/>
        <v>69</v>
      </c>
      <c r="C75" s="13" t="s">
        <v>158</v>
      </c>
      <c r="D75" s="13" t="s">
        <v>159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>
        <v>102</v>
      </c>
      <c r="V75" s="24"/>
      <c r="W75" s="24"/>
      <c r="X75" s="24"/>
      <c r="Y75" s="24"/>
      <c r="Z75" s="48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19">
        <f>COUNT(D75:CF75)</f>
        <v>1</v>
      </c>
      <c r="CH75" s="15">
        <f>+IF($B$5-E$6&lt;365/12,E75,IF($B$5-E$6&lt;365*2/12,E75*0.93,IF($B$5-E$6&lt;365*3/12,E75*0.86,IF($B$5-E$6&lt;365*4/12,E75*0.79,IF($B$5-E$6&lt;365*5/12,E75*0.72,IF($B$5-E$6&lt;365*6/12,E75*0.65,IF($B$5-E$6&lt;365*7/12,E75*0.58,IF($B$5-E$6&lt;365*8/12,E75*0.51,0))))))))+IF($B$5-E$6&gt;365,0,IF($B$5-E$6&gt;365*11/12,E75*0.23,IF($B$5-E$6&gt;365*10/12,E75*0.3,IF($B$5-E$6&gt;365*9/12,E75*0.37,IF($B$5-E$6&gt;365*8/12,E75*0.44,0)))))</f>
        <v>0</v>
      </c>
      <c r="CI75" s="15">
        <f>+IF($B$5-F$6&lt;365/12,F75,IF($B$5-F$6&lt;365*2/12,F75*0.93,IF($B$5-F$6&lt;365*3/12,F75*0.86,IF($B$5-F$6&lt;365*4/12,F75*0.79,IF($B$5-F$6&lt;365*5/12,F75*0.72,IF($B$5-F$6&lt;365*6/12,F75*0.65,IF($B$5-F$6&lt;365*7/12,F75*0.58,IF($B$5-F$6&lt;365*8/12,F75*0.51,0))))))))+IF($B$5-F$6&gt;365,0,IF($B$5-F$6&gt;365*11/12,F75*0.23,IF($B$5-F$6&gt;365*10/12,F75*0.3,IF($B$5-F$6&gt;365*9/12,F75*0.37,IF($B$5-F$6&gt;365*8/12,F75*0.44,0)))))</f>
        <v>0</v>
      </c>
      <c r="CJ75" s="15">
        <f>+IF($B$5-G$6&lt;365/12,G75,IF($B$5-G$6&lt;365*2/12,G75*0.93,IF($B$5-G$6&lt;365*3/12,G75*0.86,IF($B$5-G$6&lt;365*4/12,G75*0.79,IF($B$5-G$6&lt;365*5/12,G75*0.72,IF($B$5-G$6&lt;365*6/12,G75*0.65,IF($B$5-G$6&lt;365*7/12,G75*0.58,IF($B$5-G$6&lt;365*8/12,G75*0.51,0))))))))+IF($B$5-G$6&gt;365,0,IF($B$5-G$6&gt;365*11/12,G75*0.23,IF($B$5-G$6&gt;365*10/12,G75*0.3,IF($B$5-G$6&gt;365*9/12,G75*0.37,IF($B$5-G$6&gt;365*8/12,G75*0.44,0)))))</f>
        <v>0</v>
      </c>
      <c r="CK75" s="15">
        <f>+IF($B$5-H$6&lt;365/12,H75,IF($B$5-H$6&lt;365*2/12,H75*0.93,IF($B$5-H$6&lt;365*3/12,H75*0.86,IF($B$5-H$6&lt;365*4/12,H75*0.79,IF($B$5-H$6&lt;365*5/12,H75*0.72,IF($B$5-H$6&lt;365*6/12,H75*0.65,IF($B$5-H$6&lt;365*7/12,H75*0.58,IF($B$5-H$6&lt;365*8/12,H75*0.51,0))))))))+IF($B$5-H$6&gt;365,0,IF($B$5-H$6&gt;365*11/12,H75*0.23,IF($B$5-H$6&gt;365*10/12,H75*0.3,IF($B$5-H$6&gt;365*9/12,H75*0.37,IF($B$5-H$6&gt;365*8/12,H75*0.44,0)))))</f>
        <v>0</v>
      </c>
      <c r="CL75" s="15">
        <f>+IF($B$5-I$6&lt;365/12,I75,IF($B$5-I$6&lt;365*2/12,I75*0.93,IF($B$5-I$6&lt;365*3/12,I75*0.86,IF($B$5-I$6&lt;365*4/12,I75*0.79,IF($B$5-I$6&lt;365*5/12,I75*0.72,IF($B$5-I$6&lt;365*6/12,I75*0.65,IF($B$5-I$6&lt;365*7/12,I75*0.58,IF($B$5-I$6&lt;365*8/12,I75*0.51,0))))))))+IF($B$5-I$6&gt;365,0,IF($B$5-I$6&gt;365*11/12,I75*0.23,IF($B$5-I$6&gt;365*10/12,I75*0.3,IF($B$5-I$6&gt;365*9/12,I75*0.37,IF($B$5-I$6&gt;365*8/12,I75*0.44,0)))))</f>
        <v>0</v>
      </c>
      <c r="CM75" s="15">
        <f>+IF($B$5-J$6&lt;365/12,J75,IF($B$5-J$6&lt;365*2/12,J75*0.93,IF($B$5-J$6&lt;365*3/12,J75*0.86,IF($B$5-J$6&lt;365*4/12,J75*0.79,IF($B$5-J$6&lt;365*5/12,J75*0.72,IF($B$5-J$6&lt;365*6/12,J75*0.65,IF($B$5-J$6&lt;365*7/12,J75*0.58,IF($B$5-J$6&lt;365*8/12,J75*0.51,0))))))))+IF($B$5-J$6&gt;365,0,IF($B$5-J$6&gt;365*11/12,J75*0.23,IF($B$5-J$6&gt;365*10/12,J75*0.3,IF($B$5-J$6&gt;365*9/12,J75*0.37,IF($B$5-J$6&gt;365*8/12,J75*0.44,0)))))</f>
        <v>0</v>
      </c>
      <c r="CN75" s="15">
        <f>+IF($B$5-K$6&lt;365/12,K75,IF($B$5-K$6&lt;365*2/12,K75*0.93,IF($B$5-K$6&lt;365*3/12,K75*0.86,IF($B$5-K$6&lt;365*4/12,K75*0.79,IF($B$5-K$6&lt;365*5/12,K75*0.72,IF($B$5-K$6&lt;365*6/12,K75*0.65,IF($B$5-K$6&lt;365*7/12,K75*0.58,IF($B$5-K$6&lt;365*8/12,K75*0.51,0))))))))+IF($B$5-K$6&gt;365,0,IF($B$5-K$6&gt;365*11/12,K75*0.23,IF($B$5-K$6&gt;365*10/12,K75*0.3,IF($B$5-K$6&gt;365*9/12,K75*0.37,IF($B$5-K$6&gt;365*8/12,K75*0.44,0)))))</f>
        <v>0</v>
      </c>
      <c r="CO75" s="15">
        <f>+IF($B$5-L$6&lt;365/12,L75,IF($B$5-L$6&lt;365*2/12,L75*0.93,IF($B$5-L$6&lt;365*3/12,L75*0.86,IF($B$5-L$6&lt;365*4/12,L75*0.79,IF($B$5-L$6&lt;365*5/12,L75*0.72,IF($B$5-L$6&lt;365*6/12,L75*0.65,IF($B$5-L$6&lt;365*7/12,L75*0.58,IF($B$5-L$6&lt;365*8/12,L75*0.51,0))))))))+IF($B$5-L$6&gt;365,0,IF($B$5-L$6&gt;365*11/12,L75*0.23,IF($B$5-L$6&gt;365*10/12,L75*0.3,IF($B$5-L$6&gt;365*9/12,L75*0.37,IF($B$5-L$6&gt;365*8/12,L75*0.44,0)))))</f>
        <v>0</v>
      </c>
      <c r="CP75" s="15">
        <f>+IF($B$5-M$6&lt;365/12,M75,IF($B$5-M$6&lt;365*2/12,M75*0.93,IF($B$5-M$6&lt;365*3/12,M75*0.86,IF($B$5-M$6&lt;365*4/12,M75*0.79,IF($B$5-M$6&lt;365*5/12,M75*0.72,IF($B$5-M$6&lt;365*6/12,M75*0.65,IF($B$5-M$6&lt;365*7/12,M75*0.58,IF($B$5-M$6&lt;365*8/12,M75*0.51,0))))))))+IF($B$5-M$6&gt;365,0,IF($B$5-M$6&gt;365*11/12,M75*0.23,IF($B$5-M$6&gt;365*10/12,M75*0.3,IF($B$5-M$6&gt;365*9/12,M75*0.37,IF($B$5-M$6&gt;365*8/12,M75*0.44,0)))))</f>
        <v>0</v>
      </c>
      <c r="CQ75" s="15">
        <f>+IF($B$5-N$6&lt;365/12,N75,IF($B$5-N$6&lt;365*2/12,N75*0.93,IF($B$5-N$6&lt;365*3/12,N75*0.86,IF($B$5-N$6&lt;365*4/12,N75*0.79,IF($B$5-N$6&lt;365*5/12,N75*0.72,IF($B$5-N$6&lt;365*6/12,N75*0.65,IF($B$5-N$6&lt;365*7/12,N75*0.58,IF($B$5-N$6&lt;365*8/12,N75*0.51,0))))))))+IF($B$5-N$6&gt;365,0,IF($B$5-N$6&gt;365*11/12,N75*0.23,IF($B$5-N$6&gt;365*10/12,N75*0.3,IF($B$5-N$6&gt;365*9/12,N75*0.37,IF($B$5-N$6&gt;365*8/12,N75*0.44,0)))))</f>
        <v>0</v>
      </c>
      <c r="CR75" s="15">
        <f>+IF($B$5-O$6&lt;365/12,O75,IF($B$5-O$6&lt;365*2/12,O75*0.93,IF($B$5-O$6&lt;365*3/12,O75*0.86,IF($B$5-O$6&lt;365*4/12,O75*0.79,IF($B$5-O$6&lt;365*5/12,O75*0.72,IF($B$5-O$6&lt;365*6/12,O75*0.65,IF($B$5-O$6&lt;365*7/12,O75*0.58,IF($B$5-O$6&lt;365*8/12,O75*0.51,0))))))))+IF($B$5-O$6&gt;365,0,IF($B$5-O$6&gt;365*11/12,O75*0.23,IF($B$5-O$6&gt;365*10/12,O75*0.3,IF($B$5-O$6&gt;365*9/12,O75*0.37,IF($B$5-O$6&gt;365*8/12,O75*0.44,0)))))</f>
        <v>0</v>
      </c>
      <c r="CS75" s="15">
        <f>+IF($B$5-P$6&lt;365/12,P75,IF($B$5-P$6&lt;365*2/12,P75*0.93,IF($B$5-P$6&lt;365*3/12,P75*0.86,IF($B$5-P$6&lt;365*4/12,P75*0.79,IF($B$5-P$6&lt;365*5/12,P75*0.72,IF($B$5-P$6&lt;365*6/12,P75*0.65,IF($B$5-P$6&lt;365*7/12,P75*0.58,IF($B$5-P$6&lt;365*8/12,P75*0.51,0))))))))+IF($B$5-P$6&gt;365,0,IF($B$5-P$6&gt;365*11/12,P75*0.23,IF($B$5-P$6&gt;365*10/12,P75*0.3,IF($B$5-P$6&gt;365*9/12,P75*0.37,IF($B$5-P$6&gt;365*8/12,P75*0.44,0)))))</f>
        <v>0</v>
      </c>
      <c r="CT75" s="15">
        <f>+IF($B$5-Q$6&lt;365/12,Q75,IF($B$5-Q$6&lt;365*2/12,Q75*0.93,IF($B$5-Q$6&lt;365*3/12,Q75*0.86,IF($B$5-Q$6&lt;365*4/12,Q75*0.79,IF($B$5-Q$6&lt;365*5/12,Q75*0.72,IF($B$5-Q$6&lt;365*6/12,Q75*0.65,IF($B$5-Q$6&lt;365*7/12,Q75*0.58,IF($B$5-Q$6&lt;365*8/12,Q75*0.51,0))))))))+IF($B$5-Q$6&gt;365,0,IF($B$5-Q$6&gt;365*11/12,Q75*0.23,IF($B$5-Q$6&gt;365*10/12,Q75*0.3,IF($B$5-Q$6&gt;365*9/12,Q75*0.37,IF($B$5-Q$6&gt;365*8/12,Q75*0.44,0)))))</f>
        <v>0</v>
      </c>
      <c r="CU75" s="15">
        <f>+IF($B$5-R$6&lt;365/12,R75,IF($B$5-R$6&lt;365*2/12,R75*0.93,IF($B$5-R$6&lt;365*3/12,R75*0.86,IF($B$5-R$6&lt;365*4/12,R75*0.79,IF($B$5-R$6&lt;365*5/12,R75*0.72,IF($B$5-R$6&lt;365*6/12,R75*0.65,IF($B$5-R$6&lt;365*7/12,R75*0.58,IF($B$5-R$6&lt;365*8/12,R75*0.51,0))))))))+IF($B$5-R$6&gt;365,0,IF($B$5-R$6&gt;365*11/12,R75*0.23,IF($B$5-R$6&gt;365*10/12,R75*0.3,IF($B$5-R$6&gt;365*9/12,R75*0.37,IF($B$5-R$6&gt;365*8/12,R75*0.44,0)))))</f>
        <v>0</v>
      </c>
      <c r="CV75" s="15">
        <f>+IF($B$5-S$6&lt;365/12,S75,IF($B$5-S$6&lt;365*2/12,S75*0.93,IF($B$5-S$6&lt;365*3/12,S75*0.86,IF($B$5-S$6&lt;365*4/12,S75*0.79,IF($B$5-S$6&lt;365*5/12,S75*0.72,IF($B$5-S$6&lt;365*6/12,S75*0.65,IF($B$5-S$6&lt;365*7/12,S75*0.58,IF($B$5-S$6&lt;365*8/12,S75*0.51,0))))))))+IF($B$5-S$6&gt;365,0,IF($B$5-S$6&gt;365*11/12,S75*0.23,IF($B$5-S$6&gt;365*10/12,S75*0.3,IF($B$5-S$6&gt;365*9/12,S75*0.37,IF($B$5-S$6&gt;365*8/12,S75*0.44,0)))))</f>
        <v>0</v>
      </c>
      <c r="CW75" s="15">
        <f>+IF($B$5-T$6&lt;365/12,T75,IF($B$5-T$6&lt;365*2/12,T75*0.93,IF($B$5-T$6&lt;365*3/12,T75*0.86,IF($B$5-T$6&lt;365*4/12,T75*0.79,IF($B$5-T$6&lt;365*5/12,T75*0.72,IF($B$5-T$6&lt;365*6/12,T75*0.65,IF($B$5-T$6&lt;365*7/12,T75*0.58,IF($B$5-T$6&lt;365*8/12,T75*0.51,0))))))))+IF($B$5-T$6&gt;365,0,IF($B$5-T$6&gt;365*11/12,T75*0.23,IF($B$5-T$6&gt;365*10/12,T75*0.3,IF($B$5-T$6&gt;365*9/12,T75*0.37,IF($B$5-T$6&gt;365*8/12,T75*0.44,0)))))</f>
        <v>0</v>
      </c>
      <c r="CX75" s="15">
        <f>+IF($B$5-U$6&lt;365/12,U75,IF($B$5-U$6&lt;365*2/12,U75*0.93,IF($B$5-U$6&lt;365*3/12,U75*0.86,IF($B$5-U$6&lt;365*4/12,U75*0.79,IF($B$5-U$6&lt;365*5/12,U75*0.72,IF($B$5-U$6&lt;365*6/12,U75*0.65,IF($B$5-U$6&lt;365*7/12,U75*0.58,IF($B$5-U$6&lt;365*8/12,U75*0.51,0))))))))+IF($B$5-U$6&gt;365,0,IF($B$5-U$6&gt;365*11/12,U75*0.23,IF($B$5-U$6&gt;365*10/12,U75*0.3,IF($B$5-U$6&gt;365*9/12,U75*0.37,IF($B$5-U$6&gt;365*8/12,U75*0.44,0)))))</f>
        <v>37.74</v>
      </c>
      <c r="CY75" s="15">
        <f>+IF($B$5-V$6&lt;365/12,V75,IF($B$5-V$6&lt;365*2/12,V75*0.93,IF($B$5-V$6&lt;365*3/12,V75*0.86,IF($B$5-V$6&lt;365*4/12,V75*0.79,IF($B$5-V$6&lt;365*5/12,V75*0.72,IF($B$5-V$6&lt;365*6/12,V75*0.65,IF($B$5-V$6&lt;365*7/12,V75*0.58,IF($B$5-V$6&lt;365*8/12,V75*0.51,0))))))))+IF($B$5-V$6&gt;365,0,IF($B$5-V$6&gt;365*11/12,V75*0.23,IF($B$5-V$6&gt;365*10/12,V75*0.3,IF($B$5-V$6&gt;365*9/12,V75*0.37,IF($B$5-V$6&gt;365*8/12,V75*0.44,0)))))</f>
        <v>0</v>
      </c>
      <c r="CZ75" s="15">
        <f>+IF($B$5-W$6&lt;365/12,W75,IF($B$5-W$6&lt;365*2/12,W75*0.93,IF($B$5-W$6&lt;365*3/12,W75*0.86,IF($B$5-W$6&lt;365*4/12,W75*0.79,IF($B$5-W$6&lt;365*5/12,W75*0.72,IF($B$5-W$6&lt;365*6/12,W75*0.65,IF($B$5-W$6&lt;365*7/12,W75*0.58,IF($B$5-W$6&lt;365*8/12,W75*0.51,0))))))))+IF($B$5-W$6&gt;365,0,IF($B$5-W$6&gt;365*11/12,W75*0.23,IF($B$5-W$6&gt;365*10/12,W75*0.3,IF($B$5-W$6&gt;365*9/12,W75*0.37,IF($B$5-W$6&gt;365*8/12,W75*0.44,0)))))</f>
        <v>0</v>
      </c>
      <c r="DA75" s="15">
        <f>+IF($B$5-X$6&lt;365/12,X75,IF($B$5-X$6&lt;365*2/12,X75*0.93,IF($B$5-X$6&lt;365*3/12,X75*0.86,IF($B$5-X$6&lt;365*4/12,X75*0.79,IF($B$5-X$6&lt;365*5/12,X75*0.72,IF($B$5-X$6&lt;365*6/12,X75*0.65,IF($B$5-X$6&lt;365*7/12,X75*0.58,IF($B$5-X$6&lt;365*8/12,X75*0.51,0))))))))+IF($B$5-X$6&gt;365,0,IF($B$5-X$6&gt;365*11/12,X75*0.23,IF($B$5-X$6&gt;365*10/12,X75*0.3,IF($B$5-X$6&gt;365*9/12,X75*0.37,IF($B$5-X$6&gt;365*8/12,X75*0.44,0)))))</f>
        <v>0</v>
      </c>
      <c r="DB75" s="15">
        <f>+IF($B$5-Y$6&lt;365/12,Y75,IF($B$5-Y$6&lt;365*2/12,Y75*0.93,IF($B$5-Y$6&lt;365*3/12,Y75*0.86,IF($B$5-Y$6&lt;365*4/12,Y75*0.79,IF($B$5-Y$6&lt;365*5/12,Y75*0.72,IF($B$5-Y$6&lt;365*6/12,Y75*0.65,IF($B$5-Y$6&lt;365*7/12,Y75*0.58,IF($B$5-Y$6&lt;365*8/12,Y75*0.51,0))))))))+IF($B$5-Y$6&gt;365,0,IF($B$5-Y$6&gt;365*11/12,Y75*0.23,IF($B$5-Y$6&gt;365*10/12,Y75*0.3,IF($B$5-Y$6&gt;365*9/12,Y75*0.37,IF($B$5-Y$6&gt;365*8/12,Y75*0.44,0)))))</f>
        <v>0</v>
      </c>
      <c r="DC75" s="15">
        <f>+IF($B$5-Z$6&lt;365/12,Z75,IF($B$5-Z$6&lt;365*2/12,Z75*0.93,IF($B$5-Z$6&lt;365*3/12,Z75*0.86,IF($B$5-Z$6&lt;365*4/12,Z75*0.79,IF($B$5-Z$6&lt;365*5/12,Z75*0.72,IF($B$5-Z$6&lt;365*6/12,Z75*0.65,IF($B$5-Z$6&lt;365*7/12,Z75*0.58,IF($B$5-Z$6&lt;365*8/12,Z75*0.51,0))))))))+IF($B$5-Z$6&gt;365,0,IF($B$5-Z$6&gt;365*11/12,Z75*0.23,IF($B$5-Z$6&gt;365*10/12,Z75*0.3,IF($B$5-Z$6&gt;365*9/12,Z75*0.37,IF($B$5-Z$6&gt;365*8/12,Z75*0.44,0)))))</f>
        <v>0</v>
      </c>
      <c r="DD75" s="15">
        <f>+IF($B$5-AA$6&lt;365/12,AA75,IF($B$5-AA$6&lt;365*2/12,AA75*0.93,IF($B$5-AA$6&lt;365*3/12,AA75*0.86,IF($B$5-AA$6&lt;365*4/12,AA75*0.79,IF($B$5-AA$6&lt;365*5/12,AA75*0.72,IF($B$5-AA$6&lt;365*6/12,AA75*0.65,IF($B$5-AA$6&lt;365*7/12,AA75*0.58,IF($B$5-AA$6&lt;365*8/12,AA75*0.51,0))))))))+IF($B$5-AA$6&gt;365,0,IF($B$5-AA$6&gt;365*11/12,AA75*0.23,IF($B$5-AA$6&gt;365*10/12,AA75*0.3,IF($B$5-AA$6&gt;365*9/12,AA75*0.37,IF($B$5-AA$6&gt;365*8/12,AA75*0.44,0)))))</f>
        <v>0</v>
      </c>
      <c r="DE75" s="15">
        <f>+IF($B$5-AB$6&lt;365/12,AB75,IF($B$5-AB$6&lt;365*2/12,AB75*0.93,IF($B$5-AB$6&lt;365*3/12,AB75*0.86,IF($B$5-AB$6&lt;365*4/12,AB75*0.79,IF($B$5-AB$6&lt;365*5/12,AB75*0.72,IF($B$5-AB$6&lt;365*6/12,AB75*0.65,IF($B$5-AB$6&lt;365*7/12,AB75*0.58,IF($B$5-AB$6&lt;365*8/12,AB75*0.51,0))))))))+IF($B$5-AB$6&gt;365,0,IF($B$5-AB$6&gt;365*11/12,AB75*0.23,IF($B$5-AB$6&gt;365*10/12,AB75*0.3,IF($B$5-AB$6&gt;365*9/12,AB75*0.37,IF($B$5-AB$6&gt;365*8/12,AB75*0.44,0)))))</f>
        <v>0</v>
      </c>
      <c r="DF75" s="15">
        <f>+IF($B$5-AC$6&lt;365/12,AC75,IF($B$5-AC$6&lt;365*2/12,AC75*0.93,IF($B$5-AC$6&lt;365*3/12,AC75*0.86,IF($B$5-AC$6&lt;365*4/12,AC75*0.79,IF($B$5-AC$6&lt;365*5/12,AC75*0.72,IF($B$5-AC$6&lt;365*6/12,AC75*0.65,IF($B$5-AC$6&lt;365*7/12,AC75*0.58,IF($B$5-AC$6&lt;365*8/12,AC75*0.51,0))))))))+IF($B$5-AC$6&gt;365,0,IF($B$5-AC$6&gt;365*11/12,AC75*0.23,IF($B$5-AC$6&gt;365*10/12,AC75*0.3,IF($B$5-AC$6&gt;365*9/12,AC75*0.37,IF($B$5-AC$6&gt;365*8/12,AC75*0.44,0)))))</f>
        <v>0</v>
      </c>
      <c r="DG75" s="15">
        <f>+IF($B$5-AD$6&lt;365/12,AD75,IF($B$5-AD$6&lt;365*2/12,AD75*0.93,IF($B$5-AD$6&lt;365*3/12,AD75*0.86,IF($B$5-AD$6&lt;365*4/12,AD75*0.79,IF($B$5-AD$6&lt;365*5/12,AD75*0.72,IF($B$5-AD$6&lt;365*6/12,AD75*0.65,IF($B$5-AD$6&lt;365*7/12,AD75*0.58,IF($B$5-AD$6&lt;365*8/12,AD75*0.51,0))))))))+IF($B$5-AD$6&gt;365,0,IF($B$5-AD$6&gt;365*11/12,AD75*0.23,IF($B$5-AD$6&gt;365*10/12,AD75*0.3,IF($B$5-AD$6&gt;365*9/12,AD75*0.37,IF($B$5-AD$6&gt;365*8/12,AD75*0.44,0)))))</f>
        <v>0</v>
      </c>
      <c r="DH75" s="15">
        <f>+IF($B$5-AE$6&lt;365/12,AE75,IF($B$5-AE$6&lt;365*2/12,AE75*0.93,IF($B$5-AE$6&lt;365*3/12,AE75*0.86,IF($B$5-AE$6&lt;365*4/12,AE75*0.79,IF($B$5-AE$6&lt;365*5/12,AE75*0.72,IF($B$5-AE$6&lt;365*6/12,AE75*0.65,IF($B$5-AE$6&lt;365*7/12,AE75*0.58,IF($B$5-AE$6&lt;365*8/12,AE75*0.51,0))))))))+IF($B$5-AE$6&gt;365,0,IF($B$5-AE$6&gt;365*11/12,AE75*0.23,IF($B$5-AE$6&gt;365*10/12,AE75*0.3,IF($B$5-AE$6&gt;365*9/12,AE75*0.37,IF($B$5-AE$6&gt;365*8/12,AE75*0.44,0)))))</f>
        <v>0</v>
      </c>
      <c r="DI75" s="15">
        <f>+IF($B$5-AF$6&lt;365/12,AF75,IF($B$5-AF$6&lt;365*2/12,AF75*0.93,IF($B$5-AF$6&lt;365*3/12,AF75*0.86,IF($B$5-AF$6&lt;365*4/12,AF75*0.79,IF($B$5-AF$6&lt;365*5/12,AF75*0.72,IF($B$5-AF$6&lt;365*6/12,AF75*0.65,IF($B$5-AF$6&lt;365*7/12,AF75*0.58,IF($B$5-AF$6&lt;365*8/12,AF75*0.51,0))))))))+IF($B$5-AF$6&gt;365,0,IF($B$5-AF$6&gt;365*11/12,AF75*0.23,IF($B$5-AF$6&gt;365*10/12,AF75*0.3,IF($B$5-AF$6&gt;365*9/12,AF75*0.37,IF($B$5-AF$6&gt;365*8/12,AF75*0.44,0)))))</f>
        <v>0</v>
      </c>
      <c r="DJ75" s="15">
        <f>+IF($B$5-AG$6&lt;365/12,AG75,IF($B$5-AG$6&lt;365*2/12,AG75*0.93,IF($B$5-AG$6&lt;365*3/12,AG75*0.86,IF($B$5-AG$6&lt;365*4/12,AG75*0.79,IF($B$5-AG$6&lt;365*5/12,AG75*0.72,IF($B$5-AG$6&lt;365*6/12,AG75*0.65,IF($B$5-AG$6&lt;365*7/12,AG75*0.58,IF($B$5-AG$6&lt;365*8/12,AG75*0.51,0))))))))+IF($B$5-AG$6&gt;365,0,IF($B$5-AG$6&gt;365*11/12,AG75*0.23,IF($B$5-AG$6&gt;365*10/12,AG75*0.3,IF($B$5-AG$6&gt;365*9/12,AG75*0.37,IF($B$5-AG$6&gt;365*8/12,AG75*0.44,0)))))</f>
        <v>0</v>
      </c>
      <c r="DK75" s="15">
        <f>+IF($B$5-AH$6&lt;365/12,AH75,IF($B$5-AH$6&lt;365*2/12,AH75*0.93,IF($B$5-AH$6&lt;365*3/12,AH75*0.86,IF($B$5-AH$6&lt;365*4/12,AH75*0.79,IF($B$5-AH$6&lt;365*5/12,AH75*0.72,IF($B$5-AH$6&lt;365*6/12,AH75*0.65,IF($B$5-AH$6&lt;365*7/12,AH75*0.58,IF($B$5-AH$6&lt;365*8/12,AH75*0.51,0))))))))+IF($B$5-AH$6&gt;365,0,IF($B$5-AH$6&gt;365*11/12,AH75*0.23,IF($B$5-AH$6&gt;365*10/12,AH75*0.3,IF($B$5-AH$6&gt;365*9/12,AH75*0.37,IF($B$5-AH$6&gt;365*8/12,AH75*0.44,0)))))</f>
        <v>0</v>
      </c>
      <c r="DL75" s="15">
        <f>+IF($B$5-AI$6&lt;365/12,AI75,IF($B$5-AI$6&lt;365*2/12,AI75*0.93,IF($B$5-AI$6&lt;365*3/12,AI75*0.86,IF($B$5-AI$6&lt;365*4/12,AI75*0.79,IF($B$5-AI$6&lt;365*5/12,AI75*0.72,IF($B$5-AI$6&lt;365*6/12,AI75*0.65,IF($B$5-AI$6&lt;365*7/12,AI75*0.58,IF($B$5-AI$6&lt;365*8/12,AI75*0.51,0))))))))+IF($B$5-AI$6&gt;365,0,IF($B$5-AI$6&gt;365*11/12,AI75*0.23,IF($B$5-AI$6&gt;365*10/12,AI75*0.3,IF($B$5-AI$6&gt;365*9/12,AI75*0.37,IF($B$5-AI$6&gt;365*8/12,AI75*0.44,0)))))</f>
        <v>0</v>
      </c>
      <c r="DM75" s="15">
        <f>+IF($B$5-AJ$6&lt;365/12,AJ75,IF($B$5-AJ$6&lt;365*2/12,AJ75*0.93,IF($B$5-AJ$6&lt;365*3/12,AJ75*0.86,IF($B$5-AJ$6&lt;365*4/12,AJ75*0.79,IF($B$5-AJ$6&lt;365*5/12,AJ75*0.72,IF($B$5-AJ$6&lt;365*6/12,AJ75*0.65,IF($B$5-AJ$6&lt;365*7/12,AJ75*0.58,IF($B$5-AJ$6&lt;365*8/12,AJ75*0.51,0))))))))+IF($B$5-AJ$6&gt;365,0,IF($B$5-AJ$6&gt;365*11/12,AJ75*0.23,IF($B$5-AJ$6&gt;365*10/12,AJ75*0.3,IF($B$5-AJ$6&gt;365*9/12,AJ75*0.37,IF($B$5-AJ$6&gt;365*8/12,AJ75*0.44,0)))))</f>
        <v>0</v>
      </c>
      <c r="DN75" s="15">
        <f>+IF($B$5-AK$6&lt;365/12,AK75,IF($B$5-AK$6&lt;365*2/12,AK75*0.93,IF($B$5-AK$6&lt;365*3/12,AK75*0.86,IF($B$5-AK$6&lt;365*4/12,AK75*0.79,IF($B$5-AK$6&lt;365*5/12,AK75*0.72,IF($B$5-AK$6&lt;365*6/12,AK75*0.65,IF($B$5-AK$6&lt;365*7/12,AK75*0.58,IF($B$5-AK$6&lt;365*8/12,AK75*0.51,0))))))))+IF($B$5-AK$6&gt;365,0,IF($B$5-AK$6&gt;365*11/12,AK75*0.23,IF($B$5-AK$6&gt;365*10/12,AK75*0.3,IF($B$5-AK$6&gt;365*9/12,AK75*0.37,IF($B$5-AK$6&gt;365*8/12,AK75*0.44,0)))))</f>
        <v>0</v>
      </c>
      <c r="DO75" s="15">
        <f>+IF($B$5-AL$6&lt;365/12,AL75,IF($B$5-AL$6&lt;365*2/12,AL75*0.93,IF($B$5-AL$6&lt;365*3/12,AL75*0.86,IF($B$5-AL$6&lt;365*4/12,AL75*0.79,IF($B$5-AL$6&lt;365*5/12,AL75*0.72,IF($B$5-AL$6&lt;365*6/12,AL75*0.65,IF($B$5-AL$6&lt;365*7/12,AL75*0.58,IF($B$5-AL$6&lt;365*8/12,AL75*0.51,0))))))))+IF($B$5-AL$6&gt;365,0,IF($B$5-AL$6&gt;365*11/12,AL75*0.23,IF($B$5-AL$6&gt;365*10/12,AL75*0.3,IF($B$5-AL$6&gt;365*9/12,AL75*0.37,IF($B$5-AL$6&gt;365*8/12,AL75*0.44,0)))))</f>
        <v>0</v>
      </c>
      <c r="DP75" s="15">
        <f>+IF($B$5-AM$6&lt;365/12,AM75,IF($B$5-AM$6&lt;365*2/12,AM75*0.93,IF($B$5-AM$6&lt;365*3/12,AM75*0.86,IF($B$5-AM$6&lt;365*4/12,AM75*0.79,IF($B$5-AM$6&lt;365*5/12,AM75*0.72,IF($B$5-AM$6&lt;365*6/12,AM75*0.65,IF($B$5-AM$6&lt;365*7/12,AM75*0.58,IF($B$5-AM$6&lt;365*8/12,AM75*0.51,0))))))))+IF($B$5-AM$6&gt;365,0,IF($B$5-AM$6&gt;365*11/12,AM75*0.23,IF($B$5-AM$6&gt;365*10/12,AM75*0.3,IF($B$5-AM$6&gt;365*9/12,AM75*0.37,IF($B$5-AM$6&gt;365*8/12,AM75*0.44,0)))))</f>
        <v>0</v>
      </c>
      <c r="DQ75" s="15">
        <f>+IF($B$5-AN$6&lt;365/12,AN75,IF($B$5-AN$6&lt;365*2/12,AN75*0.93,IF($B$5-AN$6&lt;365*3/12,AN75*0.86,IF($B$5-AN$6&lt;365*4/12,AN75*0.79,IF($B$5-AN$6&lt;365*5/12,AN75*0.72,IF($B$5-AN$6&lt;365*6/12,AN75*0.65,IF($B$5-AN$6&lt;365*7/12,AN75*0.58,IF($B$5-AN$6&lt;365*8/12,AN75*0.51,0))))))))+IF($B$5-AN$6&gt;365,0,IF($B$5-AN$6&gt;365*11/12,AN75*0.23,IF($B$5-AN$6&gt;365*10/12,AN75*0.3,IF($B$5-AN$6&gt;365*9/12,AN75*0.37,IF($B$5-AN$6&gt;365*8/12,AN75*0.44,0)))))</f>
        <v>0</v>
      </c>
      <c r="DR75" s="15">
        <f>+IF($B$5-AO$6&lt;365/12,AO75,IF($B$5-AO$6&lt;365*2/12,AO75*0.93,IF($B$5-AO$6&lt;365*3/12,AO75*0.86,IF($B$5-AO$6&lt;365*4/12,AO75*0.79,IF($B$5-AO$6&lt;365*5/12,AO75*0.72,IF($B$5-AO$6&lt;365*6/12,AO75*0.65,IF($B$5-AO$6&lt;365*7/12,AO75*0.58,IF($B$5-AO$6&lt;365*8/12,AO75*0.51,0))))))))+IF($B$5-AO$6&gt;365,0,IF($B$5-AO$6&gt;365*11/12,AO75*0.23,IF($B$5-AO$6&gt;365*10/12,AO75*0.3,IF($B$5-AO$6&gt;365*9/12,AO75*0.37,IF($B$5-AO$6&gt;365*8/12,AO75*0.44,0)))))</f>
        <v>0</v>
      </c>
      <c r="DS75" s="15">
        <f>+IF($B$5-AP$6&lt;365/12,AP75,IF($B$5-AP$6&lt;365*2/12,AP75*0.93,IF($B$5-AP$6&lt;365*3/12,AP75*0.86,IF($B$5-AP$6&lt;365*4/12,AP75*0.79,IF($B$5-AP$6&lt;365*5/12,AP75*0.72,IF($B$5-AP$6&lt;365*6/12,AP75*0.65,IF($B$5-AP$6&lt;365*7/12,AP75*0.58,IF($B$5-AP$6&lt;365*8/12,AP75*0.51,0))))))))+IF($B$5-AP$6&gt;365,0,IF($B$5-AP$6&gt;365*11/12,AP75*0.23,IF($B$5-AP$6&gt;365*10/12,AP75*0.3,IF($B$5-AP$6&gt;365*9/12,AP75*0.37,IF($B$5-AP$6&gt;365*8/12,AP75*0.44,0)))))</f>
        <v>0</v>
      </c>
      <c r="DT75" s="15">
        <f>+IF($B$5-AQ$6&lt;365/12,AQ75,IF($B$5-AQ$6&lt;365*2/12,AQ75*0.93,IF($B$5-AQ$6&lt;365*3/12,AQ75*0.86,IF($B$5-AQ$6&lt;365*4/12,AQ75*0.79,IF($B$5-AQ$6&lt;365*5/12,AQ75*0.72,IF($B$5-AQ$6&lt;365*6/12,AQ75*0.65,IF($B$5-AQ$6&lt;365*7/12,AQ75*0.58,IF($B$5-AQ$6&lt;365*8/12,AQ75*0.51,0))))))))+IF($B$5-AQ$6&gt;365,0,IF($B$5-AQ$6&gt;365*11/12,AQ75*0.23,IF($B$5-AQ$6&gt;365*10/12,AQ75*0.3,IF($B$5-AQ$6&gt;365*9/12,AQ75*0.37,IF($B$5-AQ$6&gt;365*8/12,AQ75*0.44,0)))))</f>
        <v>0</v>
      </c>
      <c r="DU75" s="15">
        <f>+IF($B$5-AR$6&lt;365/12,AR75,IF($B$5-AR$6&lt;365*2/12,AR75*0.93,IF($B$5-AR$6&lt;365*3/12,AR75*0.86,IF($B$5-AR$6&lt;365*4/12,AR75*0.79,IF($B$5-AR$6&lt;365*5/12,AR75*0.72,IF($B$5-AR$6&lt;365*6/12,AR75*0.65,IF($B$5-AR$6&lt;365*7/12,AR75*0.58,IF($B$5-AR$6&lt;365*8/12,AR75*0.51,0))))))))+IF($B$5-AR$6&gt;365,0,IF($B$5-AR$6&gt;365*11/12,AR75*0.23,IF($B$5-AR$6&gt;365*10/12,AR75*0.3,IF($B$5-AR$6&gt;365*9/12,AR75*0.37,IF($B$5-AR$6&gt;365*8/12,AR75*0.44,0)))))</f>
        <v>0</v>
      </c>
      <c r="DV75" s="15">
        <f>+IF($B$5-AS$6&lt;365/12,AS75,IF($B$5-AS$6&lt;365*2/12,AS75*0.93,IF($B$5-AS$6&lt;365*3/12,AS75*0.86,IF($B$5-AS$6&lt;365*4/12,AS75*0.79,IF($B$5-AS$6&lt;365*5/12,AS75*0.72,IF($B$5-AS$6&lt;365*6/12,AS75*0.65,IF($B$5-AS$6&lt;365*7/12,AS75*0.58,IF($B$5-AS$6&lt;365*8/12,AS75*0.51,0))))))))+IF($B$5-AS$6&gt;365,0,IF($B$5-AS$6&gt;365*11/12,AS75*0.23,IF($B$5-AS$6&gt;365*10/12,AS75*0.3,IF($B$5-AS$6&gt;365*9/12,AS75*0.37,IF($B$5-AS$6&gt;365*8/12,AS75*0.44,0)))))</f>
        <v>0</v>
      </c>
      <c r="DW75" s="15">
        <f>+IF($B$5-AT$6&lt;365/12,AT75,IF($B$5-AT$6&lt;365*2/12,AT75*0.93,IF($B$5-AT$6&lt;365*3/12,AT75*0.86,IF($B$5-AT$6&lt;365*4/12,AT75*0.79,IF($B$5-AT$6&lt;365*5/12,AT75*0.72,IF($B$5-AT$6&lt;365*6/12,AT75*0.65,IF($B$5-AT$6&lt;365*7/12,AT75*0.58,IF($B$5-AT$6&lt;365*8/12,AT75*0.51,0))))))))+IF($B$5-AT$6&gt;365,0,IF($B$5-AT$6&gt;365*11/12,AT75*0.23,IF($B$5-AT$6&gt;365*10/12,AT75*0.3,IF($B$5-AT$6&gt;365*9/12,AT75*0.37,IF($B$5-AT$6&gt;365*8/12,AT75*0.44,0)))))</f>
        <v>0</v>
      </c>
      <c r="DX75" s="15">
        <f>+IF($B$5-AU$6&lt;365/12,AU75,IF($B$5-AU$6&lt;365*2/12,AU75*0.93,IF($B$5-AU$6&lt;365*3/12,AU75*0.86,IF($B$5-AU$6&lt;365*4/12,AU75*0.79,IF($B$5-AU$6&lt;365*5/12,AU75*0.72,IF($B$5-AU$6&lt;365*6/12,AU75*0.65,IF($B$5-AU$6&lt;365*7/12,AU75*0.58,IF($B$5-AU$6&lt;365*8/12,AU75*0.51,0))))))))+IF($B$5-AU$6&gt;365,0,IF($B$5-AU$6&gt;365*11/12,AU75*0.23,IF($B$5-AU$6&gt;365*10/12,AU75*0.3,IF($B$5-AU$6&gt;365*9/12,AU75*0.37,IF($B$5-AU$6&gt;365*8/12,AU75*0.44,0)))))</f>
        <v>0</v>
      </c>
      <c r="DY75" s="15">
        <f>+IF($B$5-AV$6&lt;365/12,AV75,IF($B$5-AV$6&lt;365*2/12,AV75*0.93,IF($B$5-AV$6&lt;365*3/12,AV75*0.86,IF($B$5-AV$6&lt;365*4/12,AV75*0.79,IF($B$5-AV$6&lt;365*5/12,AV75*0.72,IF($B$5-AV$6&lt;365*6/12,AV75*0.65,IF($B$5-AV$6&lt;365*7/12,AV75*0.58,IF($B$5-AV$6&lt;365*8/12,AV75*0.51,0))))))))+IF($B$5-AV$6&gt;365,0,IF($B$5-AV$6&gt;365*11/12,AV75*0.23,IF($B$5-AV$6&gt;365*10/12,AV75*0.3,IF($B$5-AV$6&gt;365*9/12,AV75*0.37,IF($B$5-AV$6&gt;365*8/12,AV75*0.44,0)))))</f>
        <v>0</v>
      </c>
      <c r="DZ75" s="15">
        <f>+IF($B$5-AW$6&lt;365/12,AW75,IF($B$5-AW$6&lt;365*2/12,AW75*0.93,IF($B$5-AW$6&lt;365*3/12,AW75*0.86,IF($B$5-AW$6&lt;365*4/12,AW75*0.79,IF($B$5-AW$6&lt;365*5/12,AW75*0.72,IF($B$5-AW$6&lt;365*6/12,AW75*0.65,IF($B$5-AW$6&lt;365*7/12,AW75*0.58,IF($B$5-AW$6&lt;365*8/12,AW75*0.51,0))))))))+IF($B$5-AW$6&gt;365,0,IF($B$5-AW$6&gt;365*11/12,AW75*0.23,IF($B$5-AW$6&gt;365*10/12,AW75*0.3,IF($B$5-AW$6&gt;365*9/12,AW75*0.37,IF($B$5-AW$6&gt;365*8/12,AW75*0.44,0)))))</f>
        <v>0</v>
      </c>
      <c r="EA75" s="15">
        <f>+IF($B$5-AX$6&lt;365/12,AX75,IF($B$5-AX$6&lt;365*2/12,AX75*0.93,IF($B$5-AX$6&lt;365*3/12,AX75*0.86,IF($B$5-AX$6&lt;365*4/12,AX75*0.79,IF($B$5-AX$6&lt;365*5/12,AX75*0.72,IF($B$5-AX$6&lt;365*6/12,AX75*0.65,IF($B$5-AX$6&lt;365*7/12,AX75*0.58,IF($B$5-AX$6&lt;365*8/12,AX75*0.51,0))))))))+IF($B$5-AX$6&gt;365,0,IF($B$5-AX$6&gt;365*11/12,AX75*0.23,IF($B$5-AX$6&gt;365*10/12,AX75*0.3,IF($B$5-AX$6&gt;365*9/12,AX75*0.37,IF($B$5-AX$6&gt;365*8/12,AX75*0.44,0)))))</f>
        <v>0</v>
      </c>
      <c r="EB75" s="15">
        <f>+IF($B$5-AY$6&lt;365/12,AY75,IF($B$5-AY$6&lt;365*2/12,AY75*0.93,IF($B$5-AY$6&lt;365*3/12,AY75*0.86,IF($B$5-AY$6&lt;365*4/12,AY75*0.79,IF($B$5-AY$6&lt;365*5/12,AY75*0.72,IF($B$5-AY$6&lt;365*6/12,AY75*0.65,IF($B$5-AY$6&lt;365*7/12,AY75*0.58,IF($B$5-AY$6&lt;365*8/12,AY75*0.51,0))))))))+IF($B$5-AY$6&gt;365,0,IF($B$5-AY$6&gt;365*11/12,AY75*0.23,IF($B$5-AY$6&gt;365*10/12,AY75*0.3,IF($B$5-AY$6&gt;365*9/12,AY75*0.37,IF($B$5-AY$6&gt;365*8/12,AY75*0.44,0)))))</f>
        <v>0</v>
      </c>
      <c r="EC75" s="15">
        <f>+IF($B$5-AZ$6&lt;365/12,AZ75,IF($B$5-AZ$6&lt;365*2/12,AZ75*0.93,IF($B$5-AZ$6&lt;365*3/12,AZ75*0.86,IF($B$5-AZ$6&lt;365*4/12,AZ75*0.79,IF($B$5-AZ$6&lt;365*5/12,AZ75*0.72,IF($B$5-AZ$6&lt;365*6/12,AZ75*0.65,IF($B$5-AZ$6&lt;365*7/12,AZ75*0.58,IF($B$5-AZ$6&lt;365*8/12,AZ75*0.51,0))))))))+IF($B$5-AZ$6&gt;365,0,IF($B$5-AZ$6&gt;365*11/12,AZ75*0.23,IF($B$5-AZ$6&gt;365*10/12,AZ75*0.3,IF($B$5-AZ$6&gt;365*9/12,AZ75*0.37,IF($B$5-AZ$6&gt;365*8/12,AZ75*0.44,0)))))</f>
        <v>0</v>
      </c>
      <c r="ED75" s="15">
        <f>+IF($B$5-BA$6&lt;365/12,BA75,IF($B$5-BA$6&lt;365*2/12,BA75*0.93,IF($B$5-BA$6&lt;365*3/12,BA75*0.86,IF($B$5-BA$6&lt;365*4/12,BA75*0.79,IF($B$5-BA$6&lt;365*5/12,BA75*0.72,IF($B$5-BA$6&lt;365*6/12,BA75*0.65,IF($B$5-BA$6&lt;365*7/12,BA75*0.58,IF($B$5-BA$6&lt;365*8/12,BA75*0.51,0))))))))+IF($B$5-BA$6&gt;365,0,IF($B$5-BA$6&gt;365*11/12,BA75*0.23,IF($B$5-BA$6&gt;365*10/12,BA75*0.3,IF($B$5-BA$6&gt;365*9/12,BA75*0.37,IF($B$5-BA$6&gt;365*8/12,BA75*0.44,0)))))</f>
        <v>0</v>
      </c>
      <c r="EE75" s="15">
        <f>+IF($B$5-BB$6&lt;365/12,BB75,IF($B$5-BB$6&lt;365*2/12,BB75*0.93,IF($B$5-BB$6&lt;365*3/12,BB75*0.86,IF($B$5-BB$6&lt;365*4/12,BB75*0.79,IF($B$5-BB$6&lt;365*5/12,BB75*0.72,IF($B$5-BB$6&lt;365*6/12,BB75*0.65,IF($B$5-BB$6&lt;365*7/12,BB75*0.58,IF($B$5-BB$6&lt;365*8/12,BB75*0.51,0))))))))+IF($B$5-BB$6&gt;365,0,IF($B$5-BB$6&gt;365*11/12,BB75*0.23,IF($B$5-BB$6&gt;365*10/12,BB75*0.3,IF($B$5-BB$6&gt;365*9/12,BB75*0.37,IF($B$5-BB$6&gt;365*8/12,BB75*0.44,0)))))</f>
        <v>0</v>
      </c>
      <c r="EF75" s="15">
        <f>+IF($B$5-BC$6&lt;365/12,BC75,IF($B$5-BC$6&lt;365*2/12,BC75*0.93,IF($B$5-BC$6&lt;365*3/12,BC75*0.86,IF($B$5-BC$6&lt;365*4/12,BC75*0.79,IF($B$5-BC$6&lt;365*5/12,BC75*0.72,IF($B$5-BC$6&lt;365*6/12,BC75*0.65,IF($B$5-BC$6&lt;365*7/12,BC75*0.58,IF($B$5-BC$6&lt;365*8/12,BC75*0.51,0))))))))+IF($B$5-BC$6&gt;365,0,IF($B$5-BC$6&gt;365*11/12,BC75*0.23,IF($B$5-BC$6&gt;365*10/12,BC75*0.3,IF($B$5-BC$6&gt;365*9/12,BC75*0.37,IF($B$5-BC$6&gt;365*8/12,BC75*0.44,0)))))</f>
        <v>0</v>
      </c>
      <c r="EG75" s="15">
        <f>+IF($B$5-BD$6&lt;365/12,BD75,IF($B$5-BD$6&lt;365*2/12,BD75*0.93,IF($B$5-BD$6&lt;365*3/12,BD75*0.86,IF($B$5-BD$6&lt;365*4/12,BD75*0.79,IF($B$5-BD$6&lt;365*5/12,BD75*0.72,IF($B$5-BD$6&lt;365*6/12,BD75*0.65,IF($B$5-BD$6&lt;365*7/12,BD75*0.58,IF($B$5-BD$6&lt;365*8/12,BD75*0.51,0))))))))+IF($B$5-BD$6&gt;365,0,IF($B$5-BD$6&gt;365*11/12,BD75*0.23,IF($B$5-BD$6&gt;365*10/12,BD75*0.3,IF($B$5-BD$6&gt;365*9/12,BD75*0.37,IF($B$5-BD$6&gt;365*8/12,BD75*0.44,0)))))</f>
        <v>0</v>
      </c>
      <c r="EH75" s="15">
        <f>+IF($B$5-BE$6&lt;365/12,BE75,IF($B$5-BE$6&lt;365*2/12,BE75*0.93,IF($B$5-BE$6&lt;365*3/12,BE75*0.86,IF($B$5-BE$6&lt;365*4/12,BE75*0.79,IF($B$5-BE$6&lt;365*5/12,BE75*0.72,IF($B$5-BE$6&lt;365*6/12,BE75*0.65,IF($B$5-BE$6&lt;365*7/12,BE75*0.58,IF($B$5-BE$6&lt;365*8/12,BE75*0.51,0))))))))+IF($B$5-BE$6&gt;365,0,IF($B$5-BE$6&gt;365*11/12,BE75*0.23,IF($B$5-BE$6&gt;365*10/12,BE75*0.3,IF($B$5-BE$6&gt;365*9/12,BE75*0.37,IF($B$5-BE$6&gt;365*8/12,BE75*0.44,0)))))</f>
        <v>0</v>
      </c>
      <c r="EI75" s="15">
        <f>+IF($B$5-BF$6&lt;365/12,BF75,IF($B$5-BF$6&lt;365*2/12,BF75*0.93,IF($B$5-BF$6&lt;365*3/12,BF75*0.86,IF($B$5-BF$6&lt;365*4/12,BF75*0.79,IF($B$5-BF$6&lt;365*5/12,BF75*0.72,IF($B$5-BF$6&lt;365*6/12,BF75*0.65,IF($B$5-BF$6&lt;365*7/12,BF75*0.58,IF($B$5-BF$6&lt;365*8/12,BF75*0.51,0))))))))+IF($B$5-BF$6&gt;365,0,IF($B$5-BF$6&gt;365*11/12,BF75*0.23,IF($B$5-BF$6&gt;365*10/12,BF75*0.3,IF($B$5-BF$6&gt;365*9/12,BF75*0.37,IF($B$5-BF$6&gt;365*8/12,BF75*0.44,0)))))</f>
        <v>0</v>
      </c>
      <c r="EJ75" s="15">
        <f>+IF($B$5-BG$6&lt;365/12,BG75,IF($B$5-BG$6&lt;365*2/12,BG75*0.93,IF($B$5-BG$6&lt;365*3/12,BG75*0.86,IF($B$5-BG$6&lt;365*4/12,BG75*0.79,IF($B$5-BG$6&lt;365*5/12,BG75*0.72,IF($B$5-BG$6&lt;365*6/12,BG75*0.65,IF($B$5-BG$6&lt;365*7/12,BG75*0.58,IF($B$5-BG$6&lt;365*8/12,BG75*0.51,0))))))))+IF($B$5-BG$6&gt;365,0,IF($B$5-BG$6&gt;365*11/12,BG75*0.23,IF($B$5-BG$6&gt;365*10/12,BG75*0.3,IF($B$5-BG$6&gt;365*9/12,BG75*0.37,IF($B$5-BG$6&gt;365*8/12,BG75*0.44,0)))))</f>
        <v>0</v>
      </c>
      <c r="EK75" s="15">
        <f>+IF($B$5-BH$6&lt;365/12,BH75,IF($B$5-BH$6&lt;365*2/12,BH75*0.93,IF($B$5-BH$6&lt;365*3/12,BH75*0.86,IF($B$5-BH$6&lt;365*4/12,BH75*0.79,IF($B$5-BH$6&lt;365*5/12,BH75*0.72,IF($B$5-BH$6&lt;365*6/12,BH75*0.65,IF($B$5-BH$6&lt;365*7/12,BH75*0.58,IF($B$5-BH$6&lt;365*8/12,BH75*0.51,0))))))))+IF($B$5-BH$6&gt;365,0,IF($B$5-BH$6&gt;365*11/12,BH75*0.23,IF($B$5-BH$6&gt;365*10/12,BH75*0.3,IF($B$5-BH$6&gt;365*9/12,BH75*0.37,IF($B$5-BH$6&gt;365*8/12,BH75*0.44,0)))))</f>
        <v>0</v>
      </c>
      <c r="EL75" s="15">
        <f>+IF($B$5-BI$6&lt;365/12,BI75,IF($B$5-BI$6&lt;365*2/12,BI75*0.93,IF($B$5-BI$6&lt;365*3/12,BI75*0.86,IF($B$5-BI$6&lt;365*4/12,BI75*0.79,IF($B$5-BI$6&lt;365*5/12,BI75*0.72,IF($B$5-BI$6&lt;365*6/12,BI75*0.65,IF($B$5-BI$6&lt;365*7/12,BI75*0.58,IF($B$5-BI$6&lt;365*8/12,BI75*0.51,0))))))))+IF($B$5-BI$6&gt;365,0,IF($B$5-BI$6&gt;365*11/12,BI75*0.23,IF($B$5-BI$6&gt;365*10/12,BI75*0.3,IF($B$5-BI$6&gt;365*9/12,BI75*0.37,IF($B$5-BI$6&gt;365*8/12,BI75*0.44,0)))))</f>
        <v>0</v>
      </c>
      <c r="EM75" s="15">
        <f>+IF($B$5-BJ$6&lt;365/12,BJ75,IF($B$5-BJ$6&lt;365*2/12,BJ75*0.93,IF($B$5-BJ$6&lt;365*3/12,BJ75*0.86,IF($B$5-BJ$6&lt;365*4/12,BJ75*0.79,IF($B$5-BJ$6&lt;365*5/12,BJ75*0.72,IF($B$5-BJ$6&lt;365*6/12,BJ75*0.65,IF($B$5-BJ$6&lt;365*7/12,BJ75*0.58,IF($B$5-BJ$6&lt;365*8/12,BJ75*0.51,0))))))))+IF($B$5-BJ$6&gt;365,0,IF($B$5-BJ$6&gt;365*11/12,BJ75*0.23,IF($B$5-BJ$6&gt;365*10/12,BJ75*0.3,IF($B$5-BJ$6&gt;365*9/12,BJ75*0.37,IF($B$5-BJ$6&gt;365*8/12,BJ75*0.44,0)))))</f>
        <v>0</v>
      </c>
      <c r="EN75" s="15">
        <f>+IF($B$5-BK$6&lt;365/12,BK75,IF($B$5-BK$6&lt;365*2/12,BK75*0.93,IF($B$5-BK$6&lt;365*3/12,BK75*0.86,IF($B$5-BK$6&lt;365*4/12,BK75*0.79,IF($B$5-BK$6&lt;365*5/12,BK75*0.72,IF($B$5-BK$6&lt;365*6/12,BK75*0.65,IF($B$5-BK$6&lt;365*7/12,BK75*0.58,IF($B$5-BK$6&lt;365*8/12,BK75*0.51,0))))))))+IF($B$5-BK$6&gt;365,0,IF($B$5-BK$6&gt;365*11/12,BK75*0.23,IF($B$5-BK$6&gt;365*10/12,BK75*0.3,IF($B$5-BK$6&gt;365*9/12,BK75*0.37,IF($B$5-BK$6&gt;365*8/12,BK75*0.44,0)))))</f>
        <v>0</v>
      </c>
      <c r="EO75" s="15">
        <f>+IF($B$5-BL$6&lt;365/12,BL75,IF($B$5-BL$6&lt;365*2/12,BL75*0.93,IF($B$5-BL$6&lt;365*3/12,BL75*0.86,IF($B$5-BL$6&lt;365*4/12,BL75*0.79,IF($B$5-BL$6&lt;365*5/12,BL75*0.72,IF($B$5-BL$6&lt;365*6/12,BL75*0.65,IF($B$5-BL$6&lt;365*7/12,BL75*0.58,IF($B$5-BL$6&lt;365*8/12,BL75*0.51,0))))))))+IF($B$5-BL$6&gt;365,0,IF($B$5-BL$6&gt;365*11/12,BL75*0.23,IF($B$5-BL$6&gt;365*10/12,BL75*0.3,IF($B$5-BL$6&gt;365*9/12,BL75*0.37,IF($B$5-BL$6&gt;365*8/12,BL75*0.44,0)))))</f>
        <v>0</v>
      </c>
      <c r="EP75" s="15">
        <f>+IF($B$5-BM$6&lt;365/12,BM75,IF($B$5-BM$6&lt;365*2/12,BM75*0.93,IF($B$5-BM$6&lt;365*3/12,BM75*0.86,IF($B$5-BM$6&lt;365*4/12,BM75*0.79,IF($B$5-BM$6&lt;365*5/12,BM75*0.72,IF($B$5-BM$6&lt;365*6/12,BM75*0.65,IF($B$5-BM$6&lt;365*7/12,BM75*0.58,IF($B$5-BM$6&lt;365*8/12,BM75*0.51,0))))))))+IF($B$5-BM$6&gt;365,0,IF($B$5-BM$6&gt;365*11/12,BM75*0.23,IF($B$5-BM$6&gt;365*10/12,BM75*0.3,IF($B$5-BM$6&gt;365*9/12,BM75*0.37,IF($B$5-BM$6&gt;365*8/12,BM75*0.44,0)))))</f>
        <v>0</v>
      </c>
      <c r="EQ75" s="15">
        <f>+IF($B$5-BN$6&lt;365/12,BN75,IF($B$5-BN$6&lt;365*2/12,BN75*0.93,IF($B$5-BN$6&lt;365*3/12,BN75*0.86,IF($B$5-BN$6&lt;365*4/12,BN75*0.79,IF($B$5-BN$6&lt;365*5/12,BN75*0.72,IF($B$5-BN$6&lt;365*6/12,BN75*0.65,IF($B$5-BN$6&lt;365*7/12,BN75*0.58,IF($B$5-BN$6&lt;365*8/12,BN75*0.51,0))))))))+IF($B$5-BN$6&gt;365,0,IF($B$5-BN$6&gt;365*11/12,BN75*0.23,IF($B$5-BN$6&gt;365*10/12,BN75*0.3,IF($B$5-BN$6&gt;365*9/12,BN75*0.37,IF($B$5-BN$6&gt;365*8/12,BN75*0.44,0)))))</f>
        <v>0</v>
      </c>
      <c r="ER75" s="15">
        <f>+IF($B$5-BO$6&lt;365/12,BO75,IF($B$5-BO$6&lt;365*2/12,BO75*0.93,IF($B$5-BO$6&lt;365*3/12,BO75*0.86,IF($B$5-BO$6&lt;365*4/12,BO75*0.79,IF($B$5-BO$6&lt;365*5/12,BO75*0.72,IF($B$5-BO$6&lt;365*6/12,BO75*0.65,IF($B$5-BO$6&lt;365*7/12,BO75*0.58,IF($B$5-BO$6&lt;365*8/12,BO75*0.51,0))))))))+IF($B$5-BO$6&gt;365,0,IF($B$5-BO$6&gt;365*11/12,BO75*0.23,IF($B$5-BO$6&gt;365*10/12,BO75*0.3,IF($B$5-BO$6&gt;365*9/12,BO75*0.37,IF($B$5-BO$6&gt;365*8/12,BO75*0.44,0)))))</f>
        <v>0</v>
      </c>
      <c r="ES75" s="15">
        <f>+IF($B$5-BP$6&lt;365/12,BP75,IF($B$5-BP$6&lt;365*2/12,BP75*0.93,IF($B$5-BP$6&lt;365*3/12,BP75*0.86,IF($B$5-BP$6&lt;365*4/12,BP75*0.79,IF($B$5-BP$6&lt;365*5/12,BP75*0.72,IF($B$5-BP$6&lt;365*6/12,BP75*0.65,IF($B$5-BP$6&lt;365*7/12,BP75*0.58,IF($B$5-BP$6&lt;365*8/12,BP75*0.51,0))))))))+IF($B$5-BP$6&gt;365,0,IF($B$5-BP$6&gt;365*11/12,BP75*0.23,IF($B$5-BP$6&gt;365*10/12,BP75*0.3,IF($B$5-BP$6&gt;365*9/12,BP75*0.37,IF($B$5-BP$6&gt;365*8/12,BP75*0.44,0)))))</f>
        <v>0</v>
      </c>
      <c r="ET75" s="15">
        <f>+IF($B$5-BQ$6&lt;365/12,BQ75,IF($B$5-BQ$6&lt;365*2/12,BQ75*0.93,IF($B$5-BQ$6&lt;365*3/12,BQ75*0.86,IF($B$5-BQ$6&lt;365*4/12,BQ75*0.79,IF($B$5-BQ$6&lt;365*5/12,BQ75*0.72,IF($B$5-BQ$6&lt;365*6/12,BQ75*0.65,IF($B$5-BQ$6&lt;365*7/12,BQ75*0.58,IF($B$5-BQ$6&lt;365*8/12,BQ75*0.51,0))))))))+IF($B$5-BQ$6&gt;365,0,IF($B$5-BQ$6&gt;365*11/12,BQ75*0.23,IF($B$5-BQ$6&gt;365*10/12,BQ75*0.3,IF($B$5-BQ$6&gt;365*9/12,BQ75*0.37,IF($B$5-BQ$6&gt;365*8/12,BQ75*0.44,0)))))</f>
        <v>0</v>
      </c>
      <c r="EU75" s="15">
        <f>+IF($B$5-BR$6&lt;365/12,BR75,IF($B$5-BR$6&lt;365*2/12,BR75*0.93,IF($B$5-BR$6&lt;365*3/12,BR75*0.86,IF($B$5-BR$6&lt;365*4/12,BR75*0.79,IF($B$5-BR$6&lt;365*5/12,BR75*0.72,IF($B$5-BR$6&lt;365*6/12,BR75*0.65,IF($B$5-BR$6&lt;365*7/12,BR75*0.58,IF($B$5-BR$6&lt;365*8/12,BR75*0.51,0))))))))+IF($B$5-BR$6&gt;365,0,IF($B$5-BR$6&gt;365*11/12,BR75*0.23,IF($B$5-BR$6&gt;365*10/12,BR75*0.3,IF($B$5-BR$6&gt;365*9/12,BR75*0.37,IF($B$5-BR$6&gt;365*8/12,BR75*0.44,0)))))</f>
        <v>0</v>
      </c>
      <c r="EV75" s="15">
        <f>+IF($B$5-BS$6&lt;365/12,BS75,IF($B$5-BS$6&lt;365*2/12,BS75*0.93,IF($B$5-BS$6&lt;365*3/12,BS75*0.86,IF($B$5-BS$6&lt;365*4/12,BS75*0.79,IF($B$5-BS$6&lt;365*5/12,BS75*0.72,IF($B$5-BS$6&lt;365*6/12,BS75*0.65,IF($B$5-BS$6&lt;365*7/12,BS75*0.58,IF($B$5-BS$6&lt;365*8/12,BS75*0.51,0))))))))+IF($B$5-BS$6&gt;365,0,IF($B$5-BS$6&gt;365*11/12,BS75*0.23,IF($B$5-BS$6&gt;365*10/12,BS75*0.3,IF($B$5-BS$6&gt;365*9/12,BS75*0.37,IF($B$5-BS$6&gt;365*8/12,BS75*0.44,0)))))</f>
        <v>0</v>
      </c>
      <c r="EW75" s="15">
        <f>+IF($B$5-BT$6&lt;365/12,BT75,IF($B$5-BT$6&lt;365*2/12,BT75*0.93,IF($B$5-BT$6&lt;365*3/12,BT75*0.86,IF($B$5-BT$6&lt;365*4/12,BT75*0.79,IF($B$5-BT$6&lt;365*5/12,BT75*0.72,IF($B$5-BT$6&lt;365*6/12,BT75*0.65,IF($B$5-BT$6&lt;365*7/12,BT75*0.58,IF($B$5-BT$6&lt;365*8/12,BT75*0.51,0))))))))+IF($B$5-BT$6&gt;365,0,IF($B$5-BT$6&gt;365*11/12,BT75*0.23,IF($B$5-BT$6&gt;365*10/12,BT75*0.3,IF($B$5-BT$6&gt;365*9/12,BT75*0.37,IF($B$5-BT$6&gt;365*8/12,BT75*0.44,0)))))</f>
        <v>0</v>
      </c>
      <c r="EX75" s="15">
        <f>+IF($B$5-BU$6&lt;365/12,BU75,IF($B$5-BU$6&lt;365*2/12,BU75*0.93,IF($B$5-BU$6&lt;365*3/12,BU75*0.86,IF($B$5-BU$6&lt;365*4/12,BU75*0.79,IF($B$5-BU$6&lt;365*5/12,BU75*0.72,IF($B$5-BU$6&lt;365*6/12,BU75*0.65,IF($B$5-BU$6&lt;365*7/12,BU75*0.58,IF($B$5-BU$6&lt;365*8/12,BU75*0.51,0))))))))+IF($B$5-BU$6&gt;365,0,IF($B$5-BU$6&gt;365*11/12,BU75*0.23,IF($B$5-BU$6&gt;365*10/12,BU75*0.3,IF($B$5-BU$6&gt;365*9/12,BU75*0.37,IF($B$5-BU$6&gt;365*8/12,BU75*0.44,0)))))</f>
        <v>0</v>
      </c>
      <c r="EY75" s="15">
        <f>+IF($B$5-BV$6&lt;365/12,BV75,IF($B$5-BV$6&lt;365*2/12,BV75*0.93,IF($B$5-BV$6&lt;365*3/12,BV75*0.86,IF($B$5-BV$6&lt;365*4/12,BV75*0.79,IF($B$5-BV$6&lt;365*5/12,BV75*0.72,IF($B$5-BV$6&lt;365*6/12,BV75*0.65,IF($B$5-BV$6&lt;365*7/12,BV75*0.58,IF($B$5-BV$6&lt;365*8/12,BV75*0.51,0))))))))+IF($B$5-BV$6&gt;365,0,IF($B$5-BV$6&gt;365*11/12,BV75*0.23,IF($B$5-BV$6&gt;365*10/12,BV75*0.3,IF($B$5-BV$6&gt;365*9/12,BV75*0.37,IF($B$5-BV$6&gt;365*8/12,BV75*0.44,0)))))</f>
        <v>0</v>
      </c>
      <c r="EZ75" s="15">
        <f>+IF($B$5-BW$6&lt;365/12,BW75,IF($B$5-BW$6&lt;365*2/12,BW75*0.93,IF($B$5-BW$6&lt;365*3/12,BW75*0.86,IF($B$5-BW$6&lt;365*4/12,BW75*0.79,IF($B$5-BW$6&lt;365*5/12,BW75*0.72,IF($B$5-BW$6&lt;365*6/12,BW75*0.65,IF($B$5-BW$6&lt;365*7/12,BW75*0.58,IF($B$5-BW$6&lt;365*8/12,BW75*0.51,0))))))))+IF($B$5-BW$6&gt;365,0,IF($B$5-BW$6&gt;365*11/12,BW75*0.23,IF($B$5-BW$6&gt;365*10/12,BW75*0.3,IF($B$5-BW$6&gt;365*9/12,BW75*0.37,IF($B$5-BW$6&gt;365*8/12,BW75*0.44,0)))))</f>
        <v>0</v>
      </c>
      <c r="FA75" s="15">
        <f>+IF($B$5-BX$6&lt;365/12,BX75,IF($B$5-BX$6&lt;365*2/12,BX75*0.93,IF($B$5-BX$6&lt;365*3/12,BX75*0.86,IF($B$5-BX$6&lt;365*4/12,BX75*0.79,IF($B$5-BX$6&lt;365*5/12,BX75*0.72,IF($B$5-BX$6&lt;365*6/12,BX75*0.65,IF($B$5-BX$6&lt;365*7/12,BX75*0.58,IF($B$5-BX$6&lt;365*8/12,BX75*0.51,0))))))))+IF($B$5-BX$6&gt;365,0,IF($B$5-BX$6&gt;365*11/12,BX75*0.23,IF($B$5-BX$6&gt;365*10/12,BX75*0.3,IF($B$5-BX$6&gt;365*9/12,BX75*0.37,IF($B$5-BX$6&gt;365*8/12,BX75*0.44,0)))))</f>
        <v>0</v>
      </c>
      <c r="FB75" s="15">
        <f>+IF($B$5-BY$6&lt;365/12,BY75,IF($B$5-BY$6&lt;365*2/12,BY75*0.93,IF($B$5-BY$6&lt;365*3/12,BY75*0.86,IF($B$5-BY$6&lt;365*4/12,BY75*0.79,IF($B$5-BY$6&lt;365*5/12,BY75*0.72,IF($B$5-BY$6&lt;365*6/12,BY75*0.65,IF($B$5-BY$6&lt;365*7/12,BY75*0.58,IF($B$5-BY$6&lt;365*8/12,BY75*0.51,0))))))))+IF($B$5-BY$6&gt;365,0,IF($B$5-BY$6&gt;365*11/12,BY75*0.23,IF($B$5-BY$6&gt;365*10/12,BY75*0.3,IF($B$5-BY$6&gt;365*9/12,BY75*0.37,IF($B$5-BY$6&gt;365*8/12,BY75*0.44,0)))))</f>
        <v>0</v>
      </c>
      <c r="FC75" s="15">
        <f>+IF($B$5-BZ$6&lt;365/12,BZ75,IF($B$5-BZ$6&lt;365*2/12,BZ75*0.93,IF($B$5-BZ$6&lt;365*3/12,BZ75*0.86,IF($B$5-BZ$6&lt;365*4/12,BZ75*0.79,IF($B$5-BZ$6&lt;365*5/12,BZ75*0.72,IF($B$5-BZ$6&lt;365*6/12,BZ75*0.65,IF($B$5-BZ$6&lt;365*7/12,BZ75*0.58,IF($B$5-BZ$6&lt;365*8/12,BZ75*0.51,0))))))))+IF($B$5-BZ$6&gt;365,0,IF($B$5-BZ$6&gt;365*11/12,BZ75*0.23,IF($B$5-BZ$6&gt;365*10/12,BZ75*0.3,IF($B$5-BZ$6&gt;365*9/12,BZ75*0.37,IF($B$5-BZ$6&gt;365*8/12,BZ75*0.44,0)))))</f>
        <v>0</v>
      </c>
      <c r="FD75" s="15">
        <f>+IF($B$5-CA$6&lt;365/12,CA75,IF($B$5-CA$6&lt;365*2/12,CA75*0.93,IF($B$5-CA$6&lt;365*3/12,CA75*0.86,IF($B$5-CA$6&lt;365*4/12,CA75*0.79,IF($B$5-CA$6&lt;365*5/12,CA75*0.72,IF($B$5-CA$6&lt;365*6/12,CA75*0.65,IF($B$5-CA$6&lt;365*7/12,CA75*0.58,IF($B$5-CA$6&lt;365*8/12,CA75*0.51,0))))))))+IF($B$5-CA$6&gt;365,0,IF($B$5-CA$6&gt;365*11/12,CA75*0.23,IF($B$5-CA$6&gt;365*10/12,CA75*0.3,IF($B$5-CA$6&gt;365*9/12,CA75*0.37,IF($B$5-CA$6&gt;365*8/12,CA75*0.44,0)))))</f>
        <v>0</v>
      </c>
      <c r="FE75" s="15">
        <f>+IF($B$5-CB$6&lt;365/12,CB75,IF($B$5-CB$6&lt;365*2/12,CB75*0.93,IF($B$5-CB$6&lt;365*3/12,CB75*0.86,IF($B$5-CB$6&lt;365*4/12,CB75*0.79,IF($B$5-CB$6&lt;365*5/12,CB75*0.72,IF($B$5-CB$6&lt;365*6/12,CB75*0.65,IF($B$5-CB$6&lt;365*7/12,CB75*0.58,IF($B$5-CB$6&lt;365*8/12,CB75*0.51,0))))))))+IF($B$5-CB$6&gt;365,0,IF($B$5-CB$6&gt;365*11/12,CB75*0.23,IF($B$5-CB$6&gt;365*10/12,CB75*0.3,IF($B$5-CB$6&gt;365*9/12,CB75*0.37,IF($B$5-CB$6&gt;365*8/12,CB75*0.44,0)))))</f>
        <v>0</v>
      </c>
      <c r="FF75" s="15">
        <f>+IF($B$5-CC$6&lt;365/12,CC75,IF($B$5-CC$6&lt;365*2/12,CC75*0.93,IF($B$5-CC$6&lt;365*3/12,CC75*0.86,IF($B$5-CC$6&lt;365*4/12,CC75*0.79,IF($B$5-CC$6&lt;365*5/12,CC75*0.72,IF($B$5-CC$6&lt;365*6/12,CC75*0.65,IF($B$5-CC$6&lt;365*7/12,CC75*0.58,IF($B$5-CC$6&lt;365*8/12,CC75*0.51,0))))))))+IF($B$5-CC$6&gt;365,0,IF($B$5-CC$6&gt;365*11/12,CC75*0.23,IF($B$5-CC$6&gt;365*10/12,CC75*0.3,IF($B$5-CC$6&gt;365*9/12,CC75*0.37,IF($B$5-CC$6&gt;365*8/12,CC75*0.44,0)))))</f>
        <v>0</v>
      </c>
      <c r="FG75" s="15">
        <f>+IF($B$5-CD$6&lt;365/12,CD75,IF($B$5-CD$6&lt;365*2/12,CD75*0.93,IF($B$5-CD$6&lt;365*3/12,CD75*0.86,IF($B$5-CD$6&lt;365*4/12,CD75*0.79,IF($B$5-CD$6&lt;365*5/12,CD75*0.72,IF($B$5-CD$6&lt;365*6/12,CD75*0.65,IF($B$5-CD$6&lt;365*7/12,CD75*0.58,IF($B$5-CD$6&lt;365*8/12,CD75*0.51,0))))))))+IF($B$5-CD$6&gt;365,0,IF($B$5-CD$6&gt;365*11/12,CD75*0.23,IF($B$5-CD$6&gt;365*10/12,CD75*0.3,IF($B$5-CD$6&gt;365*9/12,CD75*0.37,IF($B$5-CD$6&gt;365*8/12,CD75*0.44,0)))))</f>
        <v>0</v>
      </c>
      <c r="FH75" s="15">
        <f>+IF($B$5-CE$6&lt;365/12,CE75,IF($B$5-CE$6&lt;365*2/12,CE75*0.93,IF($B$5-CE$6&lt;365*3/12,CE75*0.86,IF($B$5-CE$6&lt;365*4/12,CE75*0.79,IF($B$5-CE$6&lt;365*5/12,CE75*0.72,IF($B$5-CE$6&lt;365*6/12,CE75*0.65,IF($B$5-CE$6&lt;365*7/12,CE75*0.58,IF($B$5-CE$6&lt;365*8/12,CE75*0.51,0))))))))+IF($B$5-CE$6&gt;365,0,IF($B$5-CE$6&gt;365*11/12,CE75*0.23,IF($B$5-CE$6&gt;365*10/12,CE75*0.3,IF($B$5-CE$6&gt;365*9/12,CE75*0.37,IF($B$5-CE$6&gt;365*8/12,CE75*0.44,0)))))</f>
        <v>0</v>
      </c>
      <c r="FI75" s="15">
        <f>+IF($B$5-CF$7&lt;365/12,CF76,IF($B$5-CF$7&lt;365*2/12,CF76*0.93,IF($B$5-CF$7&lt;365*3/12,CF76*0.86,IF($B$5-CF$7&lt;365*4/12,CF76*0.79,IF($B$5-CF$7&lt;365*5/12,CF76*0.72,IF($B$5-CF$7&lt;365*6/12,CF76*0.65,IF($B$5-CF$7&lt;365*7/12,CF76*0.58,IF($B$5-CF$7&lt;365*8/12,CF76*0.51,0))))))))+IF($B$5-CF$7&gt;365,0,IF($B$5-CF$7&gt;365*11/12,CF76*0.23,IF($B$5-CF$7&gt;365*10/12,CF76*0.3,IF($B$5-CF$7&gt;365*9/12,CF76*0.37,IF($B$5-CF$7&gt;365*8/12,CF76*0.44,0)))))</f>
        <v>0</v>
      </c>
      <c r="FJ75" s="17">
        <f>SUM(CH75:FI75)</f>
        <v>37.74</v>
      </c>
      <c r="FK75" s="19">
        <f>+CG75</f>
        <v>1</v>
      </c>
      <c r="FL75" s="18" t="str">
        <f t="shared" si="19"/>
        <v xml:space="preserve">Samiel Duran </v>
      </c>
      <c r="FM75" s="9" t="str">
        <f t="shared" si="20"/>
        <v>PAN</v>
      </c>
      <c r="FN75" s="14">
        <f t="shared" si="21"/>
        <v>69</v>
      </c>
      <c r="FO75" s="11">
        <v>69</v>
      </c>
      <c r="FP75" s="36">
        <f t="shared" si="22"/>
        <v>37.74</v>
      </c>
    </row>
    <row r="76" spans="2:172" ht="15" x14ac:dyDescent="0.2">
      <c r="B76" s="14">
        <f t="shared" si="18"/>
        <v>70</v>
      </c>
      <c r="C76" s="13" t="s">
        <v>126</v>
      </c>
      <c r="D76" s="13" t="s">
        <v>4</v>
      </c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48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>
        <v>7.2</v>
      </c>
      <c r="AQ76" s="24"/>
      <c r="AR76" s="24"/>
      <c r="AS76" s="24"/>
      <c r="AT76" s="24"/>
      <c r="AU76" s="24">
        <v>44.4</v>
      </c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6">
        <f>COUNT(D76:CF76)</f>
        <v>2</v>
      </c>
      <c r="CH76" s="8">
        <f>+IF($B$5-E$6&lt;365/12,E76,IF($B$5-E$6&lt;365*2/12,E76*0.93,IF($B$5-E$6&lt;365*3/12,E76*0.86,IF($B$5-E$6&lt;365*4/12,E76*0.79,IF($B$5-E$6&lt;365*5/12,E76*0.72,IF($B$5-E$6&lt;365*6/12,E76*0.65,IF($B$5-E$6&lt;365*7/12,E76*0.58,IF($B$5-E$6&lt;365*8/12,E76*0.51,0))))))))+IF($B$5-E$6&gt;365,0,IF($B$5-E$6&gt;365*11/12,E76*0.23,IF($B$5-E$6&gt;365*10/12,E76*0.3,IF($B$5-E$6&gt;365*9/12,E76*0.37,IF($B$5-E$6&gt;365*8/12,E76*0.44,0)))))</f>
        <v>0</v>
      </c>
      <c r="CI76" s="8">
        <f>+IF($B$5-F$6&lt;365/12,F76,IF($B$5-F$6&lt;365*2/12,F76*0.93,IF($B$5-F$6&lt;365*3/12,F76*0.86,IF($B$5-F$6&lt;365*4/12,F76*0.79,IF($B$5-F$6&lt;365*5/12,F76*0.72,IF($B$5-F$6&lt;365*6/12,F76*0.65,IF($B$5-F$6&lt;365*7/12,F76*0.58,IF($B$5-F$6&lt;365*8/12,F76*0.51,0))))))))+IF($B$5-F$6&gt;365,0,IF($B$5-F$6&gt;365*11/12,F76*0.23,IF($B$5-F$6&gt;365*10/12,F76*0.3,IF($B$5-F$6&gt;365*9/12,F76*0.37,IF($B$5-F$6&gt;365*8/12,F76*0.44,0)))))</f>
        <v>0</v>
      </c>
      <c r="CJ76" s="8">
        <f>+IF($B$5-G$6&lt;365/12,G76,IF($B$5-G$6&lt;365*2/12,G76*0.93,IF($B$5-G$6&lt;365*3/12,G76*0.86,IF($B$5-G$6&lt;365*4/12,G76*0.79,IF($B$5-G$6&lt;365*5/12,G76*0.72,IF($B$5-G$6&lt;365*6/12,G76*0.65,IF($B$5-G$6&lt;365*7/12,G76*0.58,IF($B$5-G$6&lt;365*8/12,G76*0.51,0))))))))+IF($B$5-G$6&gt;365,0,IF($B$5-G$6&gt;365*11/12,G76*0.23,IF($B$5-G$6&gt;365*10/12,G76*0.3,IF($B$5-G$6&gt;365*9/12,G76*0.37,IF($B$5-G$6&gt;365*8/12,G76*0.44,0)))))</f>
        <v>0</v>
      </c>
      <c r="CK76" s="8">
        <f>+IF($B$5-H$6&lt;365/12,H76,IF($B$5-H$6&lt;365*2/12,H76*0.93,IF($B$5-H$6&lt;365*3/12,H76*0.86,IF($B$5-H$6&lt;365*4/12,H76*0.79,IF($B$5-H$6&lt;365*5/12,H76*0.72,IF($B$5-H$6&lt;365*6/12,H76*0.65,IF($B$5-H$6&lt;365*7/12,H76*0.58,IF($B$5-H$6&lt;365*8/12,H76*0.51,0))))))))+IF($B$5-H$6&gt;365,0,IF($B$5-H$6&gt;365*11/12,H76*0.23,IF($B$5-H$6&gt;365*10/12,H76*0.3,IF($B$5-H$6&gt;365*9/12,H76*0.37,IF($B$5-H$6&gt;365*8/12,H76*0.44,0)))))</f>
        <v>0</v>
      </c>
      <c r="CL76" s="8">
        <f>+IF($B$5-I$6&lt;365/12,I76,IF($B$5-I$6&lt;365*2/12,I76*0.93,IF($B$5-I$6&lt;365*3/12,I76*0.86,IF($B$5-I$6&lt;365*4/12,I76*0.79,IF($B$5-I$6&lt;365*5/12,I76*0.72,IF($B$5-I$6&lt;365*6/12,I76*0.65,IF($B$5-I$6&lt;365*7/12,I76*0.58,IF($B$5-I$6&lt;365*8/12,I76*0.51,0))))))))+IF($B$5-I$6&gt;365,0,IF($B$5-I$6&gt;365*11/12,I76*0.23,IF($B$5-I$6&gt;365*10/12,I76*0.3,IF($B$5-I$6&gt;365*9/12,I76*0.37,IF($B$5-I$6&gt;365*8/12,I76*0.44,0)))))</f>
        <v>0</v>
      </c>
      <c r="CM76" s="8">
        <f>+IF($B$5-J$6&lt;365/12,J76,IF($B$5-J$6&lt;365*2/12,J76*0.93,IF($B$5-J$6&lt;365*3/12,J76*0.86,IF($B$5-J$6&lt;365*4/12,J76*0.79,IF($B$5-J$6&lt;365*5/12,J76*0.72,IF($B$5-J$6&lt;365*6/12,J76*0.65,IF($B$5-J$6&lt;365*7/12,J76*0.58,IF($B$5-J$6&lt;365*8/12,J76*0.51,0))))))))+IF($B$5-J$6&gt;365,0,IF($B$5-J$6&gt;365*11/12,J76*0.23,IF($B$5-J$6&gt;365*10/12,J76*0.3,IF($B$5-J$6&gt;365*9/12,J76*0.37,IF($B$5-J$6&gt;365*8/12,J76*0.44,0)))))</f>
        <v>0</v>
      </c>
      <c r="CN76" s="8">
        <f>+IF($B$5-K$6&lt;365/12,K76,IF($B$5-K$6&lt;365*2/12,K76*0.93,IF($B$5-K$6&lt;365*3/12,K76*0.86,IF($B$5-K$6&lt;365*4/12,K76*0.79,IF($B$5-K$6&lt;365*5/12,K76*0.72,IF($B$5-K$6&lt;365*6/12,K76*0.65,IF($B$5-K$6&lt;365*7/12,K76*0.58,IF($B$5-K$6&lt;365*8/12,K76*0.51,0))))))))+IF($B$5-K$6&gt;365,0,IF($B$5-K$6&gt;365*11/12,K76*0.23,IF($B$5-K$6&gt;365*10/12,K76*0.3,IF($B$5-K$6&gt;365*9/12,K76*0.37,IF($B$5-K$6&gt;365*8/12,K76*0.44,0)))))</f>
        <v>0</v>
      </c>
      <c r="CO76" s="8">
        <f>+IF($B$5-L$6&lt;365/12,L76,IF($B$5-L$6&lt;365*2/12,L76*0.93,IF($B$5-L$6&lt;365*3/12,L76*0.86,IF($B$5-L$6&lt;365*4/12,L76*0.79,IF($B$5-L$6&lt;365*5/12,L76*0.72,IF($B$5-L$6&lt;365*6/12,L76*0.65,IF($B$5-L$6&lt;365*7/12,L76*0.58,IF($B$5-L$6&lt;365*8/12,L76*0.51,0))))))))+IF($B$5-L$6&gt;365,0,IF($B$5-L$6&gt;365*11/12,L76*0.23,IF($B$5-L$6&gt;365*10/12,L76*0.3,IF($B$5-L$6&gt;365*9/12,L76*0.37,IF($B$5-L$6&gt;365*8/12,L76*0.44,0)))))</f>
        <v>0</v>
      </c>
      <c r="CP76" s="8">
        <f>+IF($B$5-M$6&lt;365/12,M76,IF($B$5-M$6&lt;365*2/12,M76*0.93,IF($B$5-M$6&lt;365*3/12,M76*0.86,IF($B$5-M$6&lt;365*4/12,M76*0.79,IF($B$5-M$6&lt;365*5/12,M76*0.72,IF($B$5-M$6&lt;365*6/12,M76*0.65,IF($B$5-M$6&lt;365*7/12,M76*0.58,IF($B$5-M$6&lt;365*8/12,M76*0.51,0))))))))+IF($B$5-M$6&gt;365,0,IF($B$5-M$6&gt;365*11/12,M76*0.23,IF($B$5-M$6&gt;365*10/12,M76*0.3,IF($B$5-M$6&gt;365*9/12,M76*0.37,IF($B$5-M$6&gt;365*8/12,M76*0.44,0)))))</f>
        <v>0</v>
      </c>
      <c r="CQ76" s="8">
        <f>+IF($B$5-N$6&lt;365/12,N76,IF($B$5-N$6&lt;365*2/12,N76*0.93,IF($B$5-N$6&lt;365*3/12,N76*0.86,IF($B$5-N$6&lt;365*4/12,N76*0.79,IF($B$5-N$6&lt;365*5/12,N76*0.72,IF($B$5-N$6&lt;365*6/12,N76*0.65,IF($B$5-N$6&lt;365*7/12,N76*0.58,IF($B$5-N$6&lt;365*8/12,N76*0.51,0))))))))+IF($B$5-N$6&gt;365,0,IF($B$5-N$6&gt;365*11/12,N76*0.23,IF($B$5-N$6&gt;365*10/12,N76*0.3,IF($B$5-N$6&gt;365*9/12,N76*0.37,IF($B$5-N$6&gt;365*8/12,N76*0.44,0)))))</f>
        <v>0</v>
      </c>
      <c r="CR76" s="8">
        <f>+IF($B$5-O$6&lt;365/12,O76,IF($B$5-O$6&lt;365*2/12,O76*0.93,IF($B$5-O$6&lt;365*3/12,O76*0.86,IF($B$5-O$6&lt;365*4/12,O76*0.79,IF($B$5-O$6&lt;365*5/12,O76*0.72,IF($B$5-O$6&lt;365*6/12,O76*0.65,IF($B$5-O$6&lt;365*7/12,O76*0.58,IF($B$5-O$6&lt;365*8/12,O76*0.51,0))))))))+IF($B$5-O$6&gt;365,0,IF($B$5-O$6&gt;365*11/12,O76*0.23,IF($B$5-O$6&gt;365*10/12,O76*0.3,IF($B$5-O$6&gt;365*9/12,O76*0.37,IF($B$5-O$6&gt;365*8/12,O76*0.44,0)))))</f>
        <v>0</v>
      </c>
      <c r="CS76" s="8">
        <f>+IF($B$5-P$6&lt;365/12,P76,IF($B$5-P$6&lt;365*2/12,P76*0.93,IF($B$5-P$6&lt;365*3/12,P76*0.86,IF($B$5-P$6&lt;365*4/12,P76*0.79,IF($B$5-P$6&lt;365*5/12,P76*0.72,IF($B$5-P$6&lt;365*6/12,P76*0.65,IF($B$5-P$6&lt;365*7/12,P76*0.58,IF($B$5-P$6&lt;365*8/12,P76*0.51,0))))))))+IF($B$5-P$6&gt;365,0,IF($B$5-P$6&gt;365*11/12,P76*0.23,IF($B$5-P$6&gt;365*10/12,P76*0.3,IF($B$5-P$6&gt;365*9/12,P76*0.37,IF($B$5-P$6&gt;365*8/12,P76*0.44,0)))))</f>
        <v>0</v>
      </c>
      <c r="CT76" s="8">
        <f>+IF($B$5-Q$6&lt;365/12,Q76,IF($B$5-Q$6&lt;365*2/12,Q76*0.93,IF($B$5-Q$6&lt;365*3/12,Q76*0.86,IF($B$5-Q$6&lt;365*4/12,Q76*0.79,IF($B$5-Q$6&lt;365*5/12,Q76*0.72,IF($B$5-Q$6&lt;365*6/12,Q76*0.65,IF($B$5-Q$6&lt;365*7/12,Q76*0.58,IF($B$5-Q$6&lt;365*8/12,Q76*0.51,0))))))))+IF($B$5-Q$6&gt;365,0,IF($B$5-Q$6&gt;365*11/12,Q76*0.23,IF($B$5-Q$6&gt;365*10/12,Q76*0.3,IF($B$5-Q$6&gt;365*9/12,Q76*0.37,IF($B$5-Q$6&gt;365*8/12,Q76*0.44,0)))))</f>
        <v>0</v>
      </c>
      <c r="CU76" s="8">
        <f>+IF($B$5-R$6&lt;365/12,R76,IF($B$5-R$6&lt;365*2/12,R76*0.93,IF($B$5-R$6&lt;365*3/12,R76*0.86,IF($B$5-R$6&lt;365*4/12,R76*0.79,IF($B$5-R$6&lt;365*5/12,R76*0.72,IF($B$5-R$6&lt;365*6/12,R76*0.65,IF($B$5-R$6&lt;365*7/12,R76*0.58,IF($B$5-R$6&lt;365*8/12,R76*0.51,0))))))))+IF($B$5-R$6&gt;365,0,IF($B$5-R$6&gt;365*11/12,R76*0.23,IF($B$5-R$6&gt;365*10/12,R76*0.3,IF($B$5-R$6&gt;365*9/12,R76*0.37,IF($B$5-R$6&gt;365*8/12,R76*0.44,0)))))</f>
        <v>0</v>
      </c>
      <c r="CV76" s="8">
        <f>+IF($B$5-S$6&lt;365/12,S76,IF($B$5-S$6&lt;365*2/12,S76*0.93,IF($B$5-S$6&lt;365*3/12,S76*0.86,IF($B$5-S$6&lt;365*4/12,S76*0.79,IF($B$5-S$6&lt;365*5/12,S76*0.72,IF($B$5-S$6&lt;365*6/12,S76*0.65,IF($B$5-S$6&lt;365*7/12,S76*0.58,IF($B$5-S$6&lt;365*8/12,S76*0.51,0))))))))+IF($B$5-S$6&gt;365,0,IF($B$5-S$6&gt;365*11/12,S76*0.23,IF($B$5-S$6&gt;365*10/12,S76*0.3,IF($B$5-S$6&gt;365*9/12,S76*0.37,IF($B$5-S$6&gt;365*8/12,S76*0.44,0)))))</f>
        <v>0</v>
      </c>
      <c r="CW76" s="8">
        <f>+IF($B$5-T$6&lt;365/12,T76,IF($B$5-T$6&lt;365*2/12,T76*0.93,IF($B$5-T$6&lt;365*3/12,T76*0.86,IF($B$5-T$6&lt;365*4/12,T76*0.79,IF($B$5-T$6&lt;365*5/12,T76*0.72,IF($B$5-T$6&lt;365*6/12,T76*0.65,IF($B$5-T$6&lt;365*7/12,T76*0.58,IF($B$5-T$6&lt;365*8/12,T76*0.51,0))))))))+IF($B$5-T$6&gt;365,0,IF($B$5-T$6&gt;365*11/12,T76*0.23,IF($B$5-T$6&gt;365*10/12,T76*0.3,IF($B$5-T$6&gt;365*9/12,T76*0.37,IF($B$5-T$6&gt;365*8/12,T76*0.44,0)))))</f>
        <v>0</v>
      </c>
      <c r="CX76" s="8">
        <f>+IF($B$5-U$6&lt;365/12,U76,IF($B$5-U$6&lt;365*2/12,U76*0.93,IF($B$5-U$6&lt;365*3/12,U76*0.86,IF($B$5-U$6&lt;365*4/12,U76*0.79,IF($B$5-U$6&lt;365*5/12,U76*0.72,IF($B$5-U$6&lt;365*6/12,U76*0.65,IF($B$5-U$6&lt;365*7/12,U76*0.58,IF($B$5-U$6&lt;365*8/12,U76*0.51,0))))))))+IF($B$5-U$6&gt;365,0,IF($B$5-U$6&gt;365*11/12,U76*0.23,IF($B$5-U$6&gt;365*10/12,U76*0.3,IF($B$5-U$6&gt;365*9/12,U76*0.37,IF($B$5-U$6&gt;365*8/12,U76*0.44,0)))))</f>
        <v>0</v>
      </c>
      <c r="CY76" s="8">
        <f>+IF($B$5-V$6&lt;365/12,V76,IF($B$5-V$6&lt;365*2/12,V76*0.93,IF($B$5-V$6&lt;365*3/12,V76*0.86,IF($B$5-V$6&lt;365*4/12,V76*0.79,IF($B$5-V$6&lt;365*5/12,V76*0.72,IF($B$5-V$6&lt;365*6/12,V76*0.65,IF($B$5-V$6&lt;365*7/12,V76*0.58,IF($B$5-V$6&lt;365*8/12,V76*0.51,0))))))))+IF($B$5-V$6&gt;365,0,IF($B$5-V$6&gt;365*11/12,V76*0.23,IF($B$5-V$6&gt;365*10/12,V76*0.3,IF($B$5-V$6&gt;365*9/12,V76*0.37,IF($B$5-V$6&gt;365*8/12,V76*0.44,0)))))</f>
        <v>0</v>
      </c>
      <c r="CZ76" s="8">
        <f>+IF($B$5-W$6&lt;365/12,W76,IF($B$5-W$6&lt;365*2/12,W76*0.93,IF($B$5-W$6&lt;365*3/12,W76*0.86,IF($B$5-W$6&lt;365*4/12,W76*0.79,IF($B$5-W$6&lt;365*5/12,W76*0.72,IF($B$5-W$6&lt;365*6/12,W76*0.65,IF($B$5-W$6&lt;365*7/12,W76*0.58,IF($B$5-W$6&lt;365*8/12,W76*0.51,0))))))))+IF($B$5-W$6&gt;365,0,IF($B$5-W$6&gt;365*11/12,W76*0.23,IF($B$5-W$6&gt;365*10/12,W76*0.3,IF($B$5-W$6&gt;365*9/12,W76*0.37,IF($B$5-W$6&gt;365*8/12,W76*0.44,0)))))</f>
        <v>0</v>
      </c>
      <c r="DA76" s="8">
        <f>+IF($B$5-X$6&lt;365/12,X76,IF($B$5-X$6&lt;365*2/12,X76*0.93,IF($B$5-X$6&lt;365*3/12,X76*0.86,IF($B$5-X$6&lt;365*4/12,X76*0.79,IF($B$5-X$6&lt;365*5/12,X76*0.72,IF($B$5-X$6&lt;365*6/12,X76*0.65,IF($B$5-X$6&lt;365*7/12,X76*0.58,IF($B$5-X$6&lt;365*8/12,X76*0.51,0))))))))+IF($B$5-X$6&gt;365,0,IF($B$5-X$6&gt;365*11/12,X76*0.23,IF($B$5-X$6&gt;365*10/12,X76*0.3,IF($B$5-X$6&gt;365*9/12,X76*0.37,IF($B$5-X$6&gt;365*8/12,X76*0.44,0)))))</f>
        <v>0</v>
      </c>
      <c r="DB76" s="8">
        <f>+IF($B$5-Y$6&lt;365/12,Y76,IF($B$5-Y$6&lt;365*2/12,Y76*0.93,IF($B$5-Y$6&lt;365*3/12,Y76*0.86,IF($B$5-Y$6&lt;365*4/12,Y76*0.79,IF($B$5-Y$6&lt;365*5/12,Y76*0.72,IF($B$5-Y$6&lt;365*6/12,Y76*0.65,IF($B$5-Y$6&lt;365*7/12,Y76*0.58,IF($B$5-Y$6&lt;365*8/12,Y76*0.51,0))))))))+IF($B$5-Y$6&gt;365,0,IF($B$5-Y$6&gt;365*11/12,Y76*0.23,IF($B$5-Y$6&gt;365*10/12,Y76*0.3,IF($B$5-Y$6&gt;365*9/12,Y76*0.37,IF($B$5-Y$6&gt;365*8/12,Y76*0.44,0)))))</f>
        <v>0</v>
      </c>
      <c r="DC76" s="8">
        <f>+IF($B$5-Z$6&lt;365/12,Z76,IF($B$5-Z$6&lt;365*2/12,Z76*0.93,IF($B$5-Z$6&lt;365*3/12,Z76*0.86,IF($B$5-Z$6&lt;365*4/12,Z76*0.79,IF($B$5-Z$6&lt;365*5/12,Z76*0.72,IF($B$5-Z$6&lt;365*6/12,Z76*0.65,IF($B$5-Z$6&lt;365*7/12,Z76*0.58,IF($B$5-Z$6&lt;365*8/12,Z76*0.51,0))))))))+IF($B$5-Z$6&gt;365,0,IF($B$5-Z$6&gt;365*11/12,Z76*0.23,IF($B$5-Z$6&gt;365*10/12,Z76*0.3,IF($B$5-Z$6&gt;365*9/12,Z76*0.37,IF($B$5-Z$6&gt;365*8/12,Z76*0.44,0)))))</f>
        <v>0</v>
      </c>
      <c r="DD76" s="8">
        <f>+IF($B$5-AA$6&lt;365/12,AA76,IF($B$5-AA$6&lt;365*2/12,AA76*0.93,IF($B$5-AA$6&lt;365*3/12,AA76*0.86,IF($B$5-AA$6&lt;365*4/12,AA76*0.79,IF($B$5-AA$6&lt;365*5/12,AA76*0.72,IF($B$5-AA$6&lt;365*6/12,AA76*0.65,IF($B$5-AA$6&lt;365*7/12,AA76*0.58,IF($B$5-AA$6&lt;365*8/12,AA76*0.51,0))))))))+IF($B$5-AA$6&gt;365,0,IF($B$5-AA$6&gt;365*11/12,AA76*0.23,IF($B$5-AA$6&gt;365*10/12,AA76*0.3,IF($B$5-AA$6&gt;365*9/12,AA76*0.37,IF($B$5-AA$6&gt;365*8/12,AA76*0.44,0)))))</f>
        <v>0</v>
      </c>
      <c r="DE76" s="8">
        <f>+IF($B$5-AB$6&lt;365/12,AB76,IF($B$5-AB$6&lt;365*2/12,AB76*0.93,IF($B$5-AB$6&lt;365*3/12,AB76*0.86,IF($B$5-AB$6&lt;365*4/12,AB76*0.79,IF($B$5-AB$6&lt;365*5/12,AB76*0.72,IF($B$5-AB$6&lt;365*6/12,AB76*0.65,IF($B$5-AB$6&lt;365*7/12,AB76*0.58,IF($B$5-AB$6&lt;365*8/12,AB76*0.51,0))))))))+IF($B$5-AB$6&gt;365,0,IF($B$5-AB$6&gt;365*11/12,AB76*0.23,IF($B$5-AB$6&gt;365*10/12,AB76*0.3,IF($B$5-AB$6&gt;365*9/12,AB76*0.37,IF($B$5-AB$6&gt;365*8/12,AB76*0.44,0)))))</f>
        <v>0</v>
      </c>
      <c r="DF76" s="8">
        <f>+IF($B$5-AC$6&lt;365/12,AC76,IF($B$5-AC$6&lt;365*2/12,AC76*0.93,IF($B$5-AC$6&lt;365*3/12,AC76*0.86,IF($B$5-AC$6&lt;365*4/12,AC76*0.79,IF($B$5-AC$6&lt;365*5/12,AC76*0.72,IF($B$5-AC$6&lt;365*6/12,AC76*0.65,IF($B$5-AC$6&lt;365*7/12,AC76*0.58,IF($B$5-AC$6&lt;365*8/12,AC76*0.51,0))))))))+IF($B$5-AC$6&gt;365,0,IF($B$5-AC$6&gt;365*11/12,AC76*0.23,IF($B$5-AC$6&gt;365*10/12,AC76*0.3,IF($B$5-AC$6&gt;365*9/12,AC76*0.37,IF($B$5-AC$6&gt;365*8/12,AC76*0.44,0)))))</f>
        <v>0</v>
      </c>
      <c r="DG76" s="8">
        <f>+IF($B$5-AD$6&lt;365/12,AD76,IF($B$5-AD$6&lt;365*2/12,AD76*0.93,IF($B$5-AD$6&lt;365*3/12,AD76*0.86,IF($B$5-AD$6&lt;365*4/12,AD76*0.79,IF($B$5-AD$6&lt;365*5/12,AD76*0.72,IF($B$5-AD$6&lt;365*6/12,AD76*0.65,IF($B$5-AD$6&lt;365*7/12,AD76*0.58,IF($B$5-AD$6&lt;365*8/12,AD76*0.51,0))))))))+IF($B$5-AD$6&gt;365,0,IF($B$5-AD$6&gt;365*11/12,AD76*0.23,IF($B$5-AD$6&gt;365*10/12,AD76*0.3,IF($B$5-AD$6&gt;365*9/12,AD76*0.37,IF($B$5-AD$6&gt;365*8/12,AD76*0.44,0)))))</f>
        <v>0</v>
      </c>
      <c r="DH76" s="8">
        <f>+IF($B$5-AE$6&lt;365/12,AE76,IF($B$5-AE$6&lt;365*2/12,AE76*0.93,IF($B$5-AE$6&lt;365*3/12,AE76*0.86,IF($B$5-AE$6&lt;365*4/12,AE76*0.79,IF($B$5-AE$6&lt;365*5/12,AE76*0.72,IF($B$5-AE$6&lt;365*6/12,AE76*0.65,IF($B$5-AE$6&lt;365*7/12,AE76*0.58,IF($B$5-AE$6&lt;365*8/12,AE76*0.51,0))))))))+IF($B$5-AE$6&gt;365,0,IF($B$5-AE$6&gt;365*11/12,AE76*0.23,IF($B$5-AE$6&gt;365*10/12,AE76*0.3,IF($B$5-AE$6&gt;365*9/12,AE76*0.37,IF($B$5-AE$6&gt;365*8/12,AE76*0.44,0)))))</f>
        <v>0</v>
      </c>
      <c r="DI76" s="8">
        <f>+IF($B$5-AF$6&lt;365/12,AF76,IF($B$5-AF$6&lt;365*2/12,AF76*0.93,IF($B$5-AF$6&lt;365*3/12,AF76*0.86,IF($B$5-AF$6&lt;365*4/12,AF76*0.79,IF($B$5-AF$6&lt;365*5/12,AF76*0.72,IF($B$5-AF$6&lt;365*6/12,AF76*0.65,IF($B$5-AF$6&lt;365*7/12,AF76*0.58,IF($B$5-AF$6&lt;365*8/12,AF76*0.51,0))))))))+IF($B$5-AF$6&gt;365,0,IF($B$5-AF$6&gt;365*11/12,AF76*0.23,IF($B$5-AF$6&gt;365*10/12,AF76*0.3,IF($B$5-AF$6&gt;365*9/12,AF76*0.37,IF($B$5-AF$6&gt;365*8/12,AF76*0.44,0)))))</f>
        <v>0</v>
      </c>
      <c r="DJ76" s="8">
        <f>+IF($B$5-AG$6&lt;365/12,AG76,IF($B$5-AG$6&lt;365*2/12,AG76*0.93,IF($B$5-AG$6&lt;365*3/12,AG76*0.86,IF($B$5-AG$6&lt;365*4/12,AG76*0.79,IF($B$5-AG$6&lt;365*5/12,AG76*0.72,IF($B$5-AG$6&lt;365*6/12,AG76*0.65,IF($B$5-AG$6&lt;365*7/12,AG76*0.58,IF($B$5-AG$6&lt;365*8/12,AG76*0.51,0))))))))+IF($B$5-AG$6&gt;365,0,IF($B$5-AG$6&gt;365*11/12,AG76*0.23,IF($B$5-AG$6&gt;365*10/12,AG76*0.3,IF($B$5-AG$6&gt;365*9/12,AG76*0.37,IF($B$5-AG$6&gt;365*8/12,AG76*0.44,0)))))</f>
        <v>0</v>
      </c>
      <c r="DK76" s="8">
        <f>+IF($B$5-AH$6&lt;365/12,AH76,IF($B$5-AH$6&lt;365*2/12,AH76*0.93,IF($B$5-AH$6&lt;365*3/12,AH76*0.86,IF($B$5-AH$6&lt;365*4/12,AH76*0.79,IF($B$5-AH$6&lt;365*5/12,AH76*0.72,IF($B$5-AH$6&lt;365*6/12,AH76*0.65,IF($B$5-AH$6&lt;365*7/12,AH76*0.58,IF($B$5-AH$6&lt;365*8/12,AH76*0.51,0))))))))+IF($B$5-AH$6&gt;365,0,IF($B$5-AH$6&gt;365*11/12,AH76*0.23,IF($B$5-AH$6&gt;365*10/12,AH76*0.3,IF($B$5-AH$6&gt;365*9/12,AH76*0.37,IF($B$5-AH$6&gt;365*8/12,AH76*0.44,0)))))</f>
        <v>0</v>
      </c>
      <c r="DL76" s="8">
        <f>+IF($B$5-AI$6&lt;365/12,AI76,IF($B$5-AI$6&lt;365*2/12,AI76*0.93,IF($B$5-AI$6&lt;365*3/12,AI76*0.86,IF($B$5-AI$6&lt;365*4/12,AI76*0.79,IF($B$5-AI$6&lt;365*5/12,AI76*0.72,IF($B$5-AI$6&lt;365*6/12,AI76*0.65,IF($B$5-AI$6&lt;365*7/12,AI76*0.58,IF($B$5-AI$6&lt;365*8/12,AI76*0.51,0))))))))+IF($B$5-AI$6&gt;365,0,IF($B$5-AI$6&gt;365*11/12,AI76*0.23,IF($B$5-AI$6&gt;365*10/12,AI76*0.3,IF($B$5-AI$6&gt;365*9/12,AI76*0.37,IF($B$5-AI$6&gt;365*8/12,AI76*0.44,0)))))</f>
        <v>0</v>
      </c>
      <c r="DM76" s="8">
        <f>+IF($B$5-AJ$6&lt;365/12,AJ76,IF($B$5-AJ$6&lt;365*2/12,AJ76*0.93,IF($B$5-AJ$6&lt;365*3/12,AJ76*0.86,IF($B$5-AJ$6&lt;365*4/12,AJ76*0.79,IF($B$5-AJ$6&lt;365*5/12,AJ76*0.72,IF($B$5-AJ$6&lt;365*6/12,AJ76*0.65,IF($B$5-AJ$6&lt;365*7/12,AJ76*0.58,IF($B$5-AJ$6&lt;365*8/12,AJ76*0.51,0))))))))+IF($B$5-AJ$6&gt;365,0,IF($B$5-AJ$6&gt;365*11/12,AJ76*0.23,IF($B$5-AJ$6&gt;365*10/12,AJ76*0.3,IF($B$5-AJ$6&gt;365*9/12,AJ76*0.37,IF($B$5-AJ$6&gt;365*8/12,AJ76*0.44,0)))))</f>
        <v>0</v>
      </c>
      <c r="DN76" s="8">
        <f>+IF($B$5-AK$6&lt;365/12,AK76,IF($B$5-AK$6&lt;365*2/12,AK76*0.93,IF($B$5-AK$6&lt;365*3/12,AK76*0.86,IF($B$5-AK$6&lt;365*4/12,AK76*0.79,IF($B$5-AK$6&lt;365*5/12,AK76*0.72,IF($B$5-AK$6&lt;365*6/12,AK76*0.65,IF($B$5-AK$6&lt;365*7/12,AK76*0.58,IF($B$5-AK$6&lt;365*8/12,AK76*0.51,0))))))))+IF($B$5-AK$6&gt;365,0,IF($B$5-AK$6&gt;365*11/12,AK76*0.23,IF($B$5-AK$6&gt;365*10/12,AK76*0.3,IF($B$5-AK$6&gt;365*9/12,AK76*0.37,IF($B$5-AK$6&gt;365*8/12,AK76*0.44,0)))))</f>
        <v>0</v>
      </c>
      <c r="DO76" s="8">
        <f>+IF($B$5-AL$6&lt;365/12,AL76,IF($B$5-AL$6&lt;365*2/12,AL76*0.93,IF($B$5-AL$6&lt;365*3/12,AL76*0.86,IF($B$5-AL$6&lt;365*4/12,AL76*0.79,IF($B$5-AL$6&lt;365*5/12,AL76*0.72,IF($B$5-AL$6&lt;365*6/12,AL76*0.65,IF($B$5-AL$6&lt;365*7/12,AL76*0.58,IF($B$5-AL$6&lt;365*8/12,AL76*0.51,0))))))))+IF($B$5-AL$6&gt;365,0,IF($B$5-AL$6&gt;365*11/12,AL76*0.23,IF($B$5-AL$6&gt;365*10/12,AL76*0.3,IF($B$5-AL$6&gt;365*9/12,AL76*0.37,IF($B$5-AL$6&gt;365*8/12,AL76*0.44,0)))))</f>
        <v>0</v>
      </c>
      <c r="DP76" s="8">
        <f>+IF($B$5-AM$6&lt;365/12,AM76,IF($B$5-AM$6&lt;365*2/12,AM76*0.93,IF($B$5-AM$6&lt;365*3/12,AM76*0.86,IF($B$5-AM$6&lt;365*4/12,AM76*0.79,IF($B$5-AM$6&lt;365*5/12,AM76*0.72,IF($B$5-AM$6&lt;365*6/12,AM76*0.65,IF($B$5-AM$6&lt;365*7/12,AM76*0.58,IF($B$5-AM$6&lt;365*8/12,AM76*0.51,0))))))))+IF($B$5-AM$6&gt;365,0,IF($B$5-AM$6&gt;365*11/12,AM76*0.23,IF($B$5-AM$6&gt;365*10/12,AM76*0.3,IF($B$5-AM$6&gt;365*9/12,AM76*0.37,IF($B$5-AM$6&gt;365*8/12,AM76*0.44,0)))))</f>
        <v>0</v>
      </c>
      <c r="DQ76" s="8">
        <f>+IF($B$5-AN$6&lt;365/12,AN76,IF($B$5-AN$6&lt;365*2/12,AN76*0.93,IF($B$5-AN$6&lt;365*3/12,AN76*0.86,IF($B$5-AN$6&lt;365*4/12,AN76*0.79,IF($B$5-AN$6&lt;365*5/12,AN76*0.72,IF($B$5-AN$6&lt;365*6/12,AN76*0.65,IF($B$5-AN$6&lt;365*7/12,AN76*0.58,IF($B$5-AN$6&lt;365*8/12,AN76*0.51,0))))))))+IF($B$5-AN$6&gt;365,0,IF($B$5-AN$6&gt;365*11/12,AN76*0.23,IF($B$5-AN$6&gt;365*10/12,AN76*0.3,IF($B$5-AN$6&gt;365*9/12,AN76*0.37,IF($B$5-AN$6&gt;365*8/12,AN76*0.44,0)))))</f>
        <v>0</v>
      </c>
      <c r="DR76" s="8">
        <f>+IF($B$5-AO$6&lt;365/12,AO76,IF($B$5-AO$6&lt;365*2/12,AO76*0.93,IF($B$5-AO$6&lt;365*3/12,AO76*0.86,IF($B$5-AO$6&lt;365*4/12,AO76*0.79,IF($B$5-AO$6&lt;365*5/12,AO76*0.72,IF($B$5-AO$6&lt;365*6/12,AO76*0.65,IF($B$5-AO$6&lt;365*7/12,AO76*0.58,IF($B$5-AO$6&lt;365*8/12,AO76*0.51,0))))))))+IF($B$5-AO$6&gt;365,0,IF($B$5-AO$6&gt;365*11/12,AO76*0.23,IF($B$5-AO$6&gt;365*10/12,AO76*0.3,IF($B$5-AO$6&gt;365*9/12,AO76*0.37,IF($B$5-AO$6&gt;365*8/12,AO76*0.44,0)))))</f>
        <v>0</v>
      </c>
      <c r="DS76" s="8">
        <f>+IF($B$5-AP$6&lt;365/12,AP76,IF($B$5-AP$6&lt;365*2/12,AP76*0.93,IF($B$5-AP$6&lt;365*3/12,AP76*0.86,IF($B$5-AP$6&lt;365*4/12,AP76*0.79,IF($B$5-AP$6&lt;365*5/12,AP76*0.72,IF($B$5-AP$6&lt;365*6/12,AP76*0.65,IF($B$5-AP$6&lt;365*7/12,AP76*0.58,IF($B$5-AP$6&lt;365*8/12,AP76*0.51,0))))))))+IF($B$5-AP$6&gt;365,0,IF($B$5-AP$6&gt;365*11/12,AP76*0.23,IF($B$5-AP$6&gt;365*10/12,AP76*0.3,IF($B$5-AP$6&gt;365*9/12,AP76*0.37,IF($B$5-AP$6&gt;365*8/12,AP76*0.44,0)))))</f>
        <v>4.6800000000000006</v>
      </c>
      <c r="DT76" s="8">
        <f>+IF($B$5-AQ$6&lt;365/12,AQ76,IF($B$5-AQ$6&lt;365*2/12,AQ76*0.93,IF($B$5-AQ$6&lt;365*3/12,AQ76*0.86,IF($B$5-AQ$6&lt;365*4/12,AQ76*0.79,IF($B$5-AQ$6&lt;365*5/12,AQ76*0.72,IF($B$5-AQ$6&lt;365*6/12,AQ76*0.65,IF($B$5-AQ$6&lt;365*7/12,AQ76*0.58,IF($B$5-AQ$6&lt;365*8/12,AQ76*0.51,0))))))))+IF($B$5-AQ$6&gt;365,0,IF($B$5-AQ$6&gt;365*11/12,AQ76*0.23,IF($B$5-AQ$6&gt;365*10/12,AQ76*0.3,IF($B$5-AQ$6&gt;365*9/12,AQ76*0.37,IF($B$5-AQ$6&gt;365*8/12,AQ76*0.44,0)))))</f>
        <v>0</v>
      </c>
      <c r="DU76" s="8">
        <f>+IF($B$5-AR$6&lt;365/12,AR76,IF($B$5-AR$6&lt;365*2/12,AR76*0.93,IF($B$5-AR$6&lt;365*3/12,AR76*0.86,IF($B$5-AR$6&lt;365*4/12,AR76*0.79,IF($B$5-AR$6&lt;365*5/12,AR76*0.72,IF($B$5-AR$6&lt;365*6/12,AR76*0.65,IF($B$5-AR$6&lt;365*7/12,AR76*0.58,IF($B$5-AR$6&lt;365*8/12,AR76*0.51,0))))))))+IF($B$5-AR$6&gt;365,0,IF($B$5-AR$6&gt;365*11/12,AR76*0.23,IF($B$5-AR$6&gt;365*10/12,AR76*0.3,IF($B$5-AR$6&gt;365*9/12,AR76*0.37,IF($B$5-AR$6&gt;365*8/12,AR76*0.44,0)))))</f>
        <v>0</v>
      </c>
      <c r="DV76" s="8">
        <f>+IF($B$5-AS$6&lt;365/12,AS76,IF($B$5-AS$6&lt;365*2/12,AS76*0.93,IF($B$5-AS$6&lt;365*3/12,AS76*0.86,IF($B$5-AS$6&lt;365*4/12,AS76*0.79,IF($B$5-AS$6&lt;365*5/12,AS76*0.72,IF($B$5-AS$6&lt;365*6/12,AS76*0.65,IF($B$5-AS$6&lt;365*7/12,AS76*0.58,IF($B$5-AS$6&lt;365*8/12,AS76*0.51,0))))))))+IF($B$5-AS$6&gt;365,0,IF($B$5-AS$6&gt;365*11/12,AS76*0.23,IF($B$5-AS$6&gt;365*10/12,AS76*0.3,IF($B$5-AS$6&gt;365*9/12,AS76*0.37,IF($B$5-AS$6&gt;365*8/12,AS76*0.44,0)))))</f>
        <v>0</v>
      </c>
      <c r="DW76" s="8">
        <f>+IF($B$5-AT$6&lt;365/12,AT76,IF($B$5-AT$6&lt;365*2/12,AT76*0.93,IF($B$5-AT$6&lt;365*3/12,AT76*0.86,IF($B$5-AT$6&lt;365*4/12,AT76*0.79,IF($B$5-AT$6&lt;365*5/12,AT76*0.72,IF($B$5-AT$6&lt;365*6/12,AT76*0.65,IF($B$5-AT$6&lt;365*7/12,AT76*0.58,IF($B$5-AT$6&lt;365*8/12,AT76*0.51,0))))))))+IF($B$5-AT$6&gt;365,0,IF($B$5-AT$6&gt;365*11/12,AT76*0.23,IF($B$5-AT$6&gt;365*10/12,AT76*0.3,IF($B$5-AT$6&gt;365*9/12,AT76*0.37,IF($B$5-AT$6&gt;365*8/12,AT76*0.44,0)))))</f>
        <v>0</v>
      </c>
      <c r="DX76" s="8">
        <f>+IF($B$5-AU$6&lt;365/12,AU76,IF($B$5-AU$6&lt;365*2/12,AU76*0.93,IF($B$5-AU$6&lt;365*3/12,AU76*0.86,IF($B$5-AU$6&lt;365*4/12,AU76*0.79,IF($B$5-AU$6&lt;365*5/12,AU76*0.72,IF($B$5-AU$6&lt;365*6/12,AU76*0.65,IF($B$5-AU$6&lt;365*7/12,AU76*0.58,IF($B$5-AU$6&lt;365*8/12,AU76*0.51,0))))))))+IF($B$5-AU$6&gt;365,0,IF($B$5-AU$6&gt;365*11/12,AU76*0.23,IF($B$5-AU$6&gt;365*10/12,AU76*0.3,IF($B$5-AU$6&gt;365*9/12,AU76*0.37,IF($B$5-AU$6&gt;365*8/12,AU76*0.44,0)))))</f>
        <v>31.967999999999996</v>
      </c>
      <c r="DY76" s="8">
        <f>+IF($B$5-AV$6&lt;365/12,AV76,IF($B$5-AV$6&lt;365*2/12,AV76*0.93,IF($B$5-AV$6&lt;365*3/12,AV76*0.86,IF($B$5-AV$6&lt;365*4/12,AV76*0.79,IF($B$5-AV$6&lt;365*5/12,AV76*0.72,IF($B$5-AV$6&lt;365*6/12,AV76*0.65,IF($B$5-AV$6&lt;365*7/12,AV76*0.58,IF($B$5-AV$6&lt;365*8/12,AV76*0.51,0))))))))+IF($B$5-AV$6&gt;365,0,IF($B$5-AV$6&gt;365*11/12,AV76*0.23,IF($B$5-AV$6&gt;365*10/12,AV76*0.3,IF($B$5-AV$6&gt;365*9/12,AV76*0.37,IF($B$5-AV$6&gt;365*8/12,AV76*0.44,0)))))</f>
        <v>0</v>
      </c>
      <c r="DZ76" s="8">
        <f>+IF($B$5-AW$6&lt;365/12,AW76,IF($B$5-AW$6&lt;365*2/12,AW76*0.93,IF($B$5-AW$6&lt;365*3/12,AW76*0.86,IF($B$5-AW$6&lt;365*4/12,AW76*0.79,IF($B$5-AW$6&lt;365*5/12,AW76*0.72,IF($B$5-AW$6&lt;365*6/12,AW76*0.65,IF($B$5-AW$6&lt;365*7/12,AW76*0.58,IF($B$5-AW$6&lt;365*8/12,AW76*0.51,0))))))))+IF($B$5-AW$6&gt;365,0,IF($B$5-AW$6&gt;365*11/12,AW76*0.23,IF($B$5-AW$6&gt;365*10/12,AW76*0.3,IF($B$5-AW$6&gt;365*9/12,AW76*0.37,IF($B$5-AW$6&gt;365*8/12,AW76*0.44,0)))))</f>
        <v>0</v>
      </c>
      <c r="EA76" s="8">
        <f>+IF($B$5-AX$6&lt;365/12,AX76,IF($B$5-AX$6&lt;365*2/12,AX76*0.93,IF($B$5-AX$6&lt;365*3/12,AX76*0.86,IF($B$5-AX$6&lt;365*4/12,AX76*0.79,IF($B$5-AX$6&lt;365*5/12,AX76*0.72,IF($B$5-AX$6&lt;365*6/12,AX76*0.65,IF($B$5-AX$6&lt;365*7/12,AX76*0.58,IF($B$5-AX$6&lt;365*8/12,AX76*0.51,0))))))))+IF($B$5-AX$6&gt;365,0,IF($B$5-AX$6&gt;365*11/12,AX76*0.23,IF($B$5-AX$6&gt;365*10/12,AX76*0.3,IF($B$5-AX$6&gt;365*9/12,AX76*0.37,IF($B$5-AX$6&gt;365*8/12,AX76*0.44,0)))))</f>
        <v>0</v>
      </c>
      <c r="EB76" s="8">
        <f>+IF($B$5-AY$6&lt;365/12,AY76,IF($B$5-AY$6&lt;365*2/12,AY76*0.93,IF($B$5-AY$6&lt;365*3/12,AY76*0.86,IF($B$5-AY$6&lt;365*4/12,AY76*0.79,IF($B$5-AY$6&lt;365*5/12,AY76*0.72,IF($B$5-AY$6&lt;365*6/12,AY76*0.65,IF($B$5-AY$6&lt;365*7/12,AY76*0.58,IF($B$5-AY$6&lt;365*8/12,AY76*0.51,0))))))))+IF($B$5-AY$6&gt;365,0,IF($B$5-AY$6&gt;365*11/12,AY76*0.23,IF($B$5-AY$6&gt;365*10/12,AY76*0.3,IF($B$5-AY$6&gt;365*9/12,AY76*0.37,IF($B$5-AY$6&gt;365*8/12,AY76*0.44,0)))))</f>
        <v>0</v>
      </c>
      <c r="EC76" s="8">
        <f>+IF($B$5-AZ$6&lt;365/12,AZ76,IF($B$5-AZ$6&lt;365*2/12,AZ76*0.93,IF($B$5-AZ$6&lt;365*3/12,AZ76*0.86,IF($B$5-AZ$6&lt;365*4/12,AZ76*0.79,IF($B$5-AZ$6&lt;365*5/12,AZ76*0.72,IF($B$5-AZ$6&lt;365*6/12,AZ76*0.65,IF($B$5-AZ$6&lt;365*7/12,AZ76*0.58,IF($B$5-AZ$6&lt;365*8/12,AZ76*0.51,0))))))))+IF($B$5-AZ$6&gt;365,0,IF($B$5-AZ$6&gt;365*11/12,AZ76*0.23,IF($B$5-AZ$6&gt;365*10/12,AZ76*0.3,IF($B$5-AZ$6&gt;365*9/12,AZ76*0.37,IF($B$5-AZ$6&gt;365*8/12,AZ76*0.44,0)))))</f>
        <v>0</v>
      </c>
      <c r="ED76" s="8">
        <f>+IF($B$5-BA$6&lt;365/12,BA76,IF($B$5-BA$6&lt;365*2/12,BA76*0.93,IF($B$5-BA$6&lt;365*3/12,BA76*0.86,IF($B$5-BA$6&lt;365*4/12,BA76*0.79,IF($B$5-BA$6&lt;365*5/12,BA76*0.72,IF($B$5-BA$6&lt;365*6/12,BA76*0.65,IF($B$5-BA$6&lt;365*7/12,BA76*0.58,IF($B$5-BA$6&lt;365*8/12,BA76*0.51,0))))))))+IF($B$5-BA$6&gt;365,0,IF($B$5-BA$6&gt;365*11/12,BA76*0.23,IF($B$5-BA$6&gt;365*10/12,BA76*0.3,IF($B$5-BA$6&gt;365*9/12,BA76*0.37,IF($B$5-BA$6&gt;365*8/12,BA76*0.44,0)))))</f>
        <v>0</v>
      </c>
      <c r="EE76" s="8">
        <f>+IF($B$5-BB$6&lt;365/12,BB76,IF($B$5-BB$6&lt;365*2/12,BB76*0.93,IF($B$5-BB$6&lt;365*3/12,BB76*0.86,IF($B$5-BB$6&lt;365*4/12,BB76*0.79,IF($B$5-BB$6&lt;365*5/12,BB76*0.72,IF($B$5-BB$6&lt;365*6/12,BB76*0.65,IF($B$5-BB$6&lt;365*7/12,BB76*0.58,IF($B$5-BB$6&lt;365*8/12,BB76*0.51,0))))))))+IF($B$5-BB$6&gt;365,0,IF($B$5-BB$6&gt;365*11/12,BB76*0.23,IF($B$5-BB$6&gt;365*10/12,BB76*0.3,IF($B$5-BB$6&gt;365*9/12,BB76*0.37,IF($B$5-BB$6&gt;365*8/12,BB76*0.44,0)))))</f>
        <v>0</v>
      </c>
      <c r="EF76" s="8">
        <f>+IF($B$5-BC$6&lt;365/12,BC76,IF($B$5-BC$6&lt;365*2/12,BC76*0.93,IF($B$5-BC$6&lt;365*3/12,BC76*0.86,IF($B$5-BC$6&lt;365*4/12,BC76*0.79,IF($B$5-BC$6&lt;365*5/12,BC76*0.72,IF($B$5-BC$6&lt;365*6/12,BC76*0.65,IF($B$5-BC$6&lt;365*7/12,BC76*0.58,IF($B$5-BC$6&lt;365*8/12,BC76*0.51,0))))))))+IF($B$5-BC$6&gt;365,0,IF($B$5-BC$6&gt;365*11/12,BC76*0.23,IF($B$5-BC$6&gt;365*10/12,BC76*0.3,IF($B$5-BC$6&gt;365*9/12,BC76*0.37,IF($B$5-BC$6&gt;365*8/12,BC76*0.44,0)))))</f>
        <v>0</v>
      </c>
      <c r="EG76" s="8">
        <f>+IF($B$5-BD$6&lt;365/12,BD76,IF($B$5-BD$6&lt;365*2/12,BD76*0.93,IF($B$5-BD$6&lt;365*3/12,BD76*0.86,IF($B$5-BD$6&lt;365*4/12,BD76*0.79,IF($B$5-BD$6&lt;365*5/12,BD76*0.72,IF($B$5-BD$6&lt;365*6/12,BD76*0.65,IF($B$5-BD$6&lt;365*7/12,BD76*0.58,IF($B$5-BD$6&lt;365*8/12,BD76*0.51,0))))))))+IF($B$5-BD$6&gt;365,0,IF($B$5-BD$6&gt;365*11/12,BD76*0.23,IF($B$5-BD$6&gt;365*10/12,BD76*0.3,IF($B$5-BD$6&gt;365*9/12,BD76*0.37,IF($B$5-BD$6&gt;365*8/12,BD76*0.44,0)))))</f>
        <v>0</v>
      </c>
      <c r="EH76" s="8">
        <f>+IF($B$5-BE$6&lt;365/12,BE76,IF($B$5-BE$6&lt;365*2/12,BE76*0.93,IF($B$5-BE$6&lt;365*3/12,BE76*0.86,IF($B$5-BE$6&lt;365*4/12,BE76*0.79,IF($B$5-BE$6&lt;365*5/12,BE76*0.72,IF($B$5-BE$6&lt;365*6/12,BE76*0.65,IF($B$5-BE$6&lt;365*7/12,BE76*0.58,IF($B$5-BE$6&lt;365*8/12,BE76*0.51,0))))))))+IF($B$5-BE$6&gt;365,0,IF($B$5-BE$6&gt;365*11/12,BE76*0.23,IF($B$5-BE$6&gt;365*10/12,BE76*0.3,IF($B$5-BE$6&gt;365*9/12,BE76*0.37,IF($B$5-BE$6&gt;365*8/12,BE76*0.44,0)))))</f>
        <v>0</v>
      </c>
      <c r="EI76" s="8">
        <f>+IF($B$5-BF$6&lt;365/12,BF76,IF($B$5-BF$6&lt;365*2/12,BF76*0.93,IF($B$5-BF$6&lt;365*3/12,BF76*0.86,IF($B$5-BF$6&lt;365*4/12,BF76*0.79,IF($B$5-BF$6&lt;365*5/12,BF76*0.72,IF($B$5-BF$6&lt;365*6/12,BF76*0.65,IF($B$5-BF$6&lt;365*7/12,BF76*0.58,IF($B$5-BF$6&lt;365*8/12,BF76*0.51,0))))))))+IF($B$5-BF$6&gt;365,0,IF($B$5-BF$6&gt;365*11/12,BF76*0.23,IF($B$5-BF$6&gt;365*10/12,BF76*0.3,IF($B$5-BF$6&gt;365*9/12,BF76*0.37,IF($B$5-BF$6&gt;365*8/12,BF76*0.44,0)))))</f>
        <v>0</v>
      </c>
      <c r="EJ76" s="8">
        <f>+IF($B$5-BG$6&lt;365/12,BG76,IF($B$5-BG$6&lt;365*2/12,BG76*0.93,IF($B$5-BG$6&lt;365*3/12,BG76*0.86,IF($B$5-BG$6&lt;365*4/12,BG76*0.79,IF($B$5-BG$6&lt;365*5/12,BG76*0.72,IF($B$5-BG$6&lt;365*6/12,BG76*0.65,IF($B$5-BG$6&lt;365*7/12,BG76*0.58,IF($B$5-BG$6&lt;365*8/12,BG76*0.51,0))))))))+IF($B$5-BG$6&gt;365,0,IF($B$5-BG$6&gt;365*11/12,BG76*0.23,IF($B$5-BG$6&gt;365*10/12,BG76*0.3,IF($B$5-BG$6&gt;365*9/12,BG76*0.37,IF($B$5-BG$6&gt;365*8/12,BG76*0.44,0)))))</f>
        <v>0</v>
      </c>
      <c r="EK76" s="8">
        <f>+IF($B$5-BH$6&lt;365/12,BH76,IF($B$5-BH$6&lt;365*2/12,BH76*0.93,IF($B$5-BH$6&lt;365*3/12,BH76*0.86,IF($B$5-BH$6&lt;365*4/12,BH76*0.79,IF($B$5-BH$6&lt;365*5/12,BH76*0.72,IF($B$5-BH$6&lt;365*6/12,BH76*0.65,IF($B$5-BH$6&lt;365*7/12,BH76*0.58,IF($B$5-BH$6&lt;365*8/12,BH76*0.51,0))))))))+IF($B$5-BH$6&gt;365,0,IF($B$5-BH$6&gt;365*11/12,BH76*0.23,IF($B$5-BH$6&gt;365*10/12,BH76*0.3,IF($B$5-BH$6&gt;365*9/12,BH76*0.37,IF($B$5-BH$6&gt;365*8/12,BH76*0.44,0)))))</f>
        <v>0</v>
      </c>
      <c r="EL76" s="8">
        <f>+IF($B$5-BI$6&lt;365/12,BI76,IF($B$5-BI$6&lt;365*2/12,BI76*0.93,IF($B$5-BI$6&lt;365*3/12,BI76*0.86,IF($B$5-BI$6&lt;365*4/12,BI76*0.79,IF($B$5-BI$6&lt;365*5/12,BI76*0.72,IF($B$5-BI$6&lt;365*6/12,BI76*0.65,IF($B$5-BI$6&lt;365*7/12,BI76*0.58,IF($B$5-BI$6&lt;365*8/12,BI76*0.51,0))))))))+IF($B$5-BI$6&gt;365,0,IF($B$5-BI$6&gt;365*11/12,BI76*0.23,IF($B$5-BI$6&gt;365*10/12,BI76*0.3,IF($B$5-BI$6&gt;365*9/12,BI76*0.37,IF($B$5-BI$6&gt;365*8/12,BI76*0.44,0)))))</f>
        <v>0</v>
      </c>
      <c r="EM76" s="8">
        <f>+IF($B$5-BJ$6&lt;365/12,BJ76,IF($B$5-BJ$6&lt;365*2/12,BJ76*0.93,IF($B$5-BJ$6&lt;365*3/12,BJ76*0.86,IF($B$5-BJ$6&lt;365*4/12,BJ76*0.79,IF($B$5-BJ$6&lt;365*5/12,BJ76*0.72,IF($B$5-BJ$6&lt;365*6/12,BJ76*0.65,IF($B$5-BJ$6&lt;365*7/12,BJ76*0.58,IF($B$5-BJ$6&lt;365*8/12,BJ76*0.51,0))))))))+IF($B$5-BJ$6&gt;365,0,IF($B$5-BJ$6&gt;365*11/12,BJ76*0.23,IF($B$5-BJ$6&gt;365*10/12,BJ76*0.3,IF($B$5-BJ$6&gt;365*9/12,BJ76*0.37,IF($B$5-BJ$6&gt;365*8/12,BJ76*0.44,0)))))</f>
        <v>0</v>
      </c>
      <c r="EN76" s="8">
        <f>+IF($B$5-BK$6&lt;365/12,BK76,IF($B$5-BK$6&lt;365*2/12,BK76*0.93,IF($B$5-BK$6&lt;365*3/12,BK76*0.86,IF($B$5-BK$6&lt;365*4/12,BK76*0.79,IF($B$5-BK$6&lt;365*5/12,BK76*0.72,IF($B$5-BK$6&lt;365*6/12,BK76*0.65,IF($B$5-BK$6&lt;365*7/12,BK76*0.58,IF($B$5-BK$6&lt;365*8/12,BK76*0.51,0))))))))+IF($B$5-BK$6&gt;365,0,IF($B$5-BK$6&gt;365*11/12,BK76*0.23,IF($B$5-BK$6&gt;365*10/12,BK76*0.3,IF($B$5-BK$6&gt;365*9/12,BK76*0.37,IF($B$5-BK$6&gt;365*8/12,BK76*0.44,0)))))</f>
        <v>0</v>
      </c>
      <c r="EO76" s="8">
        <f>+IF($B$5-BL$6&lt;365/12,BL76,IF($B$5-BL$6&lt;365*2/12,BL76*0.93,IF($B$5-BL$6&lt;365*3/12,BL76*0.86,IF($B$5-BL$6&lt;365*4/12,BL76*0.79,IF($B$5-BL$6&lt;365*5/12,BL76*0.72,IF($B$5-BL$6&lt;365*6/12,BL76*0.65,IF($B$5-BL$6&lt;365*7/12,BL76*0.58,IF($B$5-BL$6&lt;365*8/12,BL76*0.51,0))))))))+IF($B$5-BL$6&gt;365,0,IF($B$5-BL$6&gt;365*11/12,BL76*0.23,IF($B$5-BL$6&gt;365*10/12,BL76*0.3,IF($B$5-BL$6&gt;365*9/12,BL76*0.37,IF($B$5-BL$6&gt;365*8/12,BL76*0.44,0)))))</f>
        <v>0</v>
      </c>
      <c r="EP76" s="8">
        <f>+IF($B$5-BM$6&lt;365/12,BM76,IF($B$5-BM$6&lt;365*2/12,BM76*0.93,IF($B$5-BM$6&lt;365*3/12,BM76*0.86,IF($B$5-BM$6&lt;365*4/12,BM76*0.79,IF($B$5-BM$6&lt;365*5/12,BM76*0.72,IF($B$5-BM$6&lt;365*6/12,BM76*0.65,IF($B$5-BM$6&lt;365*7/12,BM76*0.58,IF($B$5-BM$6&lt;365*8/12,BM76*0.51,0))))))))+IF($B$5-BM$6&gt;365,0,IF($B$5-BM$6&gt;365*11/12,BM76*0.23,IF($B$5-BM$6&gt;365*10/12,BM76*0.3,IF($B$5-BM$6&gt;365*9/12,BM76*0.37,IF($B$5-BM$6&gt;365*8/12,BM76*0.44,0)))))</f>
        <v>0</v>
      </c>
      <c r="EQ76" s="8">
        <f>+IF($B$5-BN$6&lt;365/12,BN76,IF($B$5-BN$6&lt;365*2/12,BN76*0.93,IF($B$5-BN$6&lt;365*3/12,BN76*0.86,IF($B$5-BN$6&lt;365*4/12,BN76*0.79,IF($B$5-BN$6&lt;365*5/12,BN76*0.72,IF($B$5-BN$6&lt;365*6/12,BN76*0.65,IF($B$5-BN$6&lt;365*7/12,BN76*0.58,IF($B$5-BN$6&lt;365*8/12,BN76*0.51,0))))))))+IF($B$5-BN$6&gt;365,0,IF($B$5-BN$6&gt;365*11/12,BN76*0.23,IF($B$5-BN$6&gt;365*10/12,BN76*0.3,IF($B$5-BN$6&gt;365*9/12,BN76*0.37,IF($B$5-BN$6&gt;365*8/12,BN76*0.44,0)))))</f>
        <v>0</v>
      </c>
      <c r="ER76" s="8">
        <f>+IF($B$5-BO$6&lt;365/12,BO76,IF($B$5-BO$6&lt;365*2/12,BO76*0.93,IF($B$5-BO$6&lt;365*3/12,BO76*0.86,IF($B$5-BO$6&lt;365*4/12,BO76*0.79,IF($B$5-BO$6&lt;365*5/12,BO76*0.72,IF($B$5-BO$6&lt;365*6/12,BO76*0.65,IF($B$5-BO$6&lt;365*7/12,BO76*0.58,IF($B$5-BO$6&lt;365*8/12,BO76*0.51,0))))))))+IF($B$5-BO$6&gt;365,0,IF($B$5-BO$6&gt;365*11/12,BO76*0.23,IF($B$5-BO$6&gt;365*10/12,BO76*0.3,IF($B$5-BO$6&gt;365*9/12,BO76*0.37,IF($B$5-BO$6&gt;365*8/12,BO76*0.44,0)))))</f>
        <v>0</v>
      </c>
      <c r="ES76" s="8">
        <f>+IF($B$5-BP$6&lt;365/12,BP76,IF($B$5-BP$6&lt;365*2/12,BP76*0.93,IF($B$5-BP$6&lt;365*3/12,BP76*0.86,IF($B$5-BP$6&lt;365*4/12,BP76*0.79,IF($B$5-BP$6&lt;365*5/12,BP76*0.72,IF($B$5-BP$6&lt;365*6/12,BP76*0.65,IF($B$5-BP$6&lt;365*7/12,BP76*0.58,IF($B$5-BP$6&lt;365*8/12,BP76*0.51,0))))))))+IF($B$5-BP$6&gt;365,0,IF($B$5-BP$6&gt;365*11/12,BP76*0.23,IF($B$5-BP$6&gt;365*10/12,BP76*0.3,IF($B$5-BP$6&gt;365*9/12,BP76*0.37,IF($B$5-BP$6&gt;365*8/12,BP76*0.44,0)))))</f>
        <v>0</v>
      </c>
      <c r="ET76" s="8">
        <f>+IF($B$5-BQ$6&lt;365/12,BQ76,IF($B$5-BQ$6&lt;365*2/12,BQ76*0.93,IF($B$5-BQ$6&lt;365*3/12,BQ76*0.86,IF($B$5-BQ$6&lt;365*4/12,BQ76*0.79,IF($B$5-BQ$6&lt;365*5/12,BQ76*0.72,IF($B$5-BQ$6&lt;365*6/12,BQ76*0.65,IF($B$5-BQ$6&lt;365*7/12,BQ76*0.58,IF($B$5-BQ$6&lt;365*8/12,BQ76*0.51,0))))))))+IF($B$5-BQ$6&gt;365,0,IF($B$5-BQ$6&gt;365*11/12,BQ76*0.23,IF($B$5-BQ$6&gt;365*10/12,BQ76*0.3,IF($B$5-BQ$6&gt;365*9/12,BQ76*0.37,IF($B$5-BQ$6&gt;365*8/12,BQ76*0.44,0)))))</f>
        <v>0</v>
      </c>
      <c r="EU76" s="8">
        <f>+IF($B$5-BR$6&lt;365/12,BR76,IF($B$5-BR$6&lt;365*2/12,BR76*0.93,IF($B$5-BR$6&lt;365*3/12,BR76*0.86,IF($B$5-BR$6&lt;365*4/12,BR76*0.79,IF($B$5-BR$6&lt;365*5/12,BR76*0.72,IF($B$5-BR$6&lt;365*6/12,BR76*0.65,IF($B$5-BR$6&lt;365*7/12,BR76*0.58,IF($B$5-BR$6&lt;365*8/12,BR76*0.51,0))))))))+IF($B$5-BR$6&gt;365,0,IF($B$5-BR$6&gt;365*11/12,BR76*0.23,IF($B$5-BR$6&gt;365*10/12,BR76*0.3,IF($B$5-BR$6&gt;365*9/12,BR76*0.37,IF($B$5-BR$6&gt;365*8/12,BR76*0.44,0)))))</f>
        <v>0</v>
      </c>
      <c r="EV76" s="8">
        <f>+IF($B$5-BS$6&lt;365/12,BS76,IF($B$5-BS$6&lt;365*2/12,BS76*0.93,IF($B$5-BS$6&lt;365*3/12,BS76*0.86,IF($B$5-BS$6&lt;365*4/12,BS76*0.79,IF($B$5-BS$6&lt;365*5/12,BS76*0.72,IF($B$5-BS$6&lt;365*6/12,BS76*0.65,IF($B$5-BS$6&lt;365*7/12,BS76*0.58,IF($B$5-BS$6&lt;365*8/12,BS76*0.51,0))))))))+IF($B$5-BS$6&gt;365,0,IF($B$5-BS$6&gt;365*11/12,BS76*0.23,IF($B$5-BS$6&gt;365*10/12,BS76*0.3,IF($B$5-BS$6&gt;365*9/12,BS76*0.37,IF($B$5-BS$6&gt;365*8/12,BS76*0.44,0)))))</f>
        <v>0</v>
      </c>
      <c r="EW76" s="8">
        <f>+IF($B$5-BT$6&lt;365/12,BT76,IF($B$5-BT$6&lt;365*2/12,BT76*0.93,IF($B$5-BT$6&lt;365*3/12,BT76*0.86,IF($B$5-BT$6&lt;365*4/12,BT76*0.79,IF($B$5-BT$6&lt;365*5/12,BT76*0.72,IF($B$5-BT$6&lt;365*6/12,BT76*0.65,IF($B$5-BT$6&lt;365*7/12,BT76*0.58,IF($B$5-BT$6&lt;365*8/12,BT76*0.51,0))))))))+IF($B$5-BT$6&gt;365,0,IF($B$5-BT$6&gt;365*11/12,BT76*0.23,IF($B$5-BT$6&gt;365*10/12,BT76*0.3,IF($B$5-BT$6&gt;365*9/12,BT76*0.37,IF($B$5-BT$6&gt;365*8/12,BT76*0.44,0)))))</f>
        <v>0</v>
      </c>
      <c r="EX76" s="8">
        <f>+IF($B$5-BU$6&lt;365/12,BU76,IF($B$5-BU$6&lt;365*2/12,BU76*0.93,IF($B$5-BU$6&lt;365*3/12,BU76*0.86,IF($B$5-BU$6&lt;365*4/12,BU76*0.79,IF($B$5-BU$6&lt;365*5/12,BU76*0.72,IF($B$5-BU$6&lt;365*6/12,BU76*0.65,IF($B$5-BU$6&lt;365*7/12,BU76*0.58,IF($B$5-BU$6&lt;365*8/12,BU76*0.51,0))))))))+IF($B$5-BU$6&gt;365,0,IF($B$5-BU$6&gt;365*11/12,BU76*0.23,IF($B$5-BU$6&gt;365*10/12,BU76*0.3,IF($B$5-BU$6&gt;365*9/12,BU76*0.37,IF($B$5-BU$6&gt;365*8/12,BU76*0.44,0)))))</f>
        <v>0</v>
      </c>
      <c r="EY76" s="8">
        <f>+IF($B$5-BV$6&lt;365/12,BV76,IF($B$5-BV$6&lt;365*2/12,BV76*0.93,IF($B$5-BV$6&lt;365*3/12,BV76*0.86,IF($B$5-BV$6&lt;365*4/12,BV76*0.79,IF($B$5-BV$6&lt;365*5/12,BV76*0.72,IF($B$5-BV$6&lt;365*6/12,BV76*0.65,IF($B$5-BV$6&lt;365*7/12,BV76*0.58,IF($B$5-BV$6&lt;365*8/12,BV76*0.51,0))))))))+IF($B$5-BV$6&gt;365,0,IF($B$5-BV$6&gt;365*11/12,BV76*0.23,IF($B$5-BV$6&gt;365*10/12,BV76*0.3,IF($B$5-BV$6&gt;365*9/12,BV76*0.37,IF($B$5-BV$6&gt;365*8/12,BV76*0.44,0)))))</f>
        <v>0</v>
      </c>
      <c r="EZ76" s="8">
        <f>+IF($B$5-BW$6&lt;365/12,BW76,IF($B$5-BW$6&lt;365*2/12,BW76*0.93,IF($B$5-BW$6&lt;365*3/12,BW76*0.86,IF($B$5-BW$6&lt;365*4/12,BW76*0.79,IF($B$5-BW$6&lt;365*5/12,BW76*0.72,IF($B$5-BW$6&lt;365*6/12,BW76*0.65,IF($B$5-BW$6&lt;365*7/12,BW76*0.58,IF($B$5-BW$6&lt;365*8/12,BW76*0.51,0))))))))+IF($B$5-BW$6&gt;365,0,IF($B$5-BW$6&gt;365*11/12,BW76*0.23,IF($B$5-BW$6&gt;365*10/12,BW76*0.3,IF($B$5-BW$6&gt;365*9/12,BW76*0.37,IF($B$5-BW$6&gt;365*8/12,BW76*0.44,0)))))</f>
        <v>0</v>
      </c>
      <c r="FA76" s="8">
        <f>+IF($B$5-BX$6&lt;365/12,BX76,IF($B$5-BX$6&lt;365*2/12,BX76*0.93,IF($B$5-BX$6&lt;365*3/12,BX76*0.86,IF($B$5-BX$6&lt;365*4/12,BX76*0.79,IF($B$5-BX$6&lt;365*5/12,BX76*0.72,IF($B$5-BX$6&lt;365*6/12,BX76*0.65,IF($B$5-BX$6&lt;365*7/12,BX76*0.58,IF($B$5-BX$6&lt;365*8/12,BX76*0.51,0))))))))+IF($B$5-BX$6&gt;365,0,IF($B$5-BX$6&gt;365*11/12,BX76*0.23,IF($B$5-BX$6&gt;365*10/12,BX76*0.3,IF($B$5-BX$6&gt;365*9/12,BX76*0.37,IF($B$5-BX$6&gt;365*8/12,BX76*0.44,0)))))</f>
        <v>0</v>
      </c>
      <c r="FB76" s="8">
        <f>+IF($B$5-BY$6&lt;365/12,BY76,IF($B$5-BY$6&lt;365*2/12,BY76*0.93,IF($B$5-BY$6&lt;365*3/12,BY76*0.86,IF($B$5-BY$6&lt;365*4/12,BY76*0.79,IF($B$5-BY$6&lt;365*5/12,BY76*0.72,IF($B$5-BY$6&lt;365*6/12,BY76*0.65,IF($B$5-BY$6&lt;365*7/12,BY76*0.58,IF($B$5-BY$6&lt;365*8/12,BY76*0.51,0))))))))+IF($B$5-BY$6&gt;365,0,IF($B$5-BY$6&gt;365*11/12,BY76*0.23,IF($B$5-BY$6&gt;365*10/12,BY76*0.3,IF($B$5-BY$6&gt;365*9/12,BY76*0.37,IF($B$5-BY$6&gt;365*8/12,BY76*0.44,0)))))</f>
        <v>0</v>
      </c>
      <c r="FC76" s="8">
        <f>+IF($B$5-BZ$6&lt;365/12,BZ76,IF($B$5-BZ$6&lt;365*2/12,BZ76*0.93,IF($B$5-BZ$6&lt;365*3/12,BZ76*0.86,IF($B$5-BZ$6&lt;365*4/12,BZ76*0.79,IF($B$5-BZ$6&lt;365*5/12,BZ76*0.72,IF($B$5-BZ$6&lt;365*6/12,BZ76*0.65,IF($B$5-BZ$6&lt;365*7/12,BZ76*0.58,IF($B$5-BZ$6&lt;365*8/12,BZ76*0.51,0))))))))+IF($B$5-BZ$6&gt;365,0,IF($B$5-BZ$6&gt;365*11/12,BZ76*0.23,IF($B$5-BZ$6&gt;365*10/12,BZ76*0.3,IF($B$5-BZ$6&gt;365*9/12,BZ76*0.37,IF($B$5-BZ$6&gt;365*8/12,BZ76*0.44,0)))))</f>
        <v>0</v>
      </c>
      <c r="FD76" s="8">
        <f>+IF($B$5-CA$6&lt;365/12,CA76,IF($B$5-CA$6&lt;365*2/12,CA76*0.93,IF($B$5-CA$6&lt;365*3/12,CA76*0.86,IF($B$5-CA$6&lt;365*4/12,CA76*0.79,IF($B$5-CA$6&lt;365*5/12,CA76*0.72,IF($B$5-CA$6&lt;365*6/12,CA76*0.65,IF($B$5-CA$6&lt;365*7/12,CA76*0.58,IF($B$5-CA$6&lt;365*8/12,CA76*0.51,0))))))))+IF($B$5-CA$6&gt;365,0,IF($B$5-CA$6&gt;365*11/12,CA76*0.23,IF($B$5-CA$6&gt;365*10/12,CA76*0.3,IF($B$5-CA$6&gt;365*9/12,CA76*0.37,IF($B$5-CA$6&gt;365*8/12,CA76*0.44,0)))))</f>
        <v>0</v>
      </c>
      <c r="FE76" s="8">
        <f>+IF($B$5-CB$6&lt;365/12,CB76,IF($B$5-CB$6&lt;365*2/12,CB76*0.93,IF($B$5-CB$6&lt;365*3/12,CB76*0.86,IF($B$5-CB$6&lt;365*4/12,CB76*0.79,IF($B$5-CB$6&lt;365*5/12,CB76*0.72,IF($B$5-CB$6&lt;365*6/12,CB76*0.65,IF($B$5-CB$6&lt;365*7/12,CB76*0.58,IF($B$5-CB$6&lt;365*8/12,CB76*0.51,0))))))))+IF($B$5-CB$6&gt;365,0,IF($B$5-CB$6&gt;365*11/12,CB76*0.23,IF($B$5-CB$6&gt;365*10/12,CB76*0.3,IF($B$5-CB$6&gt;365*9/12,CB76*0.37,IF($B$5-CB$6&gt;365*8/12,CB76*0.44,0)))))</f>
        <v>0</v>
      </c>
      <c r="FF76" s="8">
        <f>+IF($B$5-CC$6&lt;365/12,CC76,IF($B$5-CC$6&lt;365*2/12,CC76*0.93,IF($B$5-CC$6&lt;365*3/12,CC76*0.86,IF($B$5-CC$6&lt;365*4/12,CC76*0.79,IF($B$5-CC$6&lt;365*5/12,CC76*0.72,IF($B$5-CC$6&lt;365*6/12,CC76*0.65,IF($B$5-CC$6&lt;365*7/12,CC76*0.58,IF($B$5-CC$6&lt;365*8/12,CC76*0.51,0))))))))+IF($B$5-CC$6&gt;365,0,IF($B$5-CC$6&gt;365*11/12,CC76*0.23,IF($B$5-CC$6&gt;365*10/12,CC76*0.3,IF($B$5-CC$6&gt;365*9/12,CC76*0.37,IF($B$5-CC$6&gt;365*8/12,CC76*0.44,0)))))</f>
        <v>0</v>
      </c>
      <c r="FG76" s="8">
        <f>+IF($B$5-CD$6&lt;365/12,CD76,IF($B$5-CD$6&lt;365*2/12,CD76*0.93,IF($B$5-CD$6&lt;365*3/12,CD76*0.86,IF($B$5-CD$6&lt;365*4/12,CD76*0.79,IF($B$5-CD$6&lt;365*5/12,CD76*0.72,IF($B$5-CD$6&lt;365*6/12,CD76*0.65,IF($B$5-CD$6&lt;365*7/12,CD76*0.58,IF($B$5-CD$6&lt;365*8/12,CD76*0.51,0))))))))+IF($B$5-CD$6&gt;365,0,IF($B$5-CD$6&gt;365*11/12,CD76*0.23,IF($B$5-CD$6&gt;365*10/12,CD76*0.3,IF($B$5-CD$6&gt;365*9/12,CD76*0.37,IF($B$5-CD$6&gt;365*8/12,CD76*0.44,0)))))</f>
        <v>0</v>
      </c>
      <c r="FH76" s="8">
        <f>+IF($B$5-CE$6&lt;365/12,CE76,IF($B$5-CE$6&lt;365*2/12,CE76*0.93,IF($B$5-CE$6&lt;365*3/12,CE76*0.86,IF($B$5-CE$6&lt;365*4/12,CE76*0.79,IF($B$5-CE$6&lt;365*5/12,CE76*0.72,IF($B$5-CE$6&lt;365*6/12,CE76*0.65,IF($B$5-CE$6&lt;365*7/12,CE76*0.58,IF($B$5-CE$6&lt;365*8/12,CE76*0.51,0))))))))+IF($B$5-CE$6&gt;365,0,IF($B$5-CE$6&gt;365*11/12,CE76*0.23,IF($B$5-CE$6&gt;365*10/12,CE76*0.3,IF($B$5-CE$6&gt;365*9/12,CE76*0.37,IF($B$5-CE$6&gt;365*8/12,CE76*0.44,0)))))</f>
        <v>0</v>
      </c>
      <c r="FI76" s="8">
        <f>+IF($B$5-CF$7&lt;365/12,CF77,IF($B$5-CF$7&lt;365*2/12,CF77*0.93,IF($B$5-CF$7&lt;365*3/12,CF77*0.86,IF($B$5-CF$7&lt;365*4/12,CF77*0.79,IF($B$5-CF$7&lt;365*5/12,CF77*0.72,IF($B$5-CF$7&lt;365*6/12,CF77*0.65,IF($B$5-CF$7&lt;365*7/12,CF77*0.58,IF($B$5-CF$7&lt;365*8/12,CF77*0.51,0))))))))+IF($B$5-CF$7&gt;365,0,IF($B$5-CF$7&gt;365*11/12,CF77*0.23,IF($B$5-CF$7&gt;365*10/12,CF77*0.3,IF($B$5-CF$7&gt;365*9/12,CF77*0.37,IF($B$5-CF$7&gt;365*8/12,CF77*0.44,0)))))</f>
        <v>0</v>
      </c>
      <c r="FJ76" s="17">
        <f>SUM(CH76:FI76)</f>
        <v>36.647999999999996</v>
      </c>
      <c r="FK76" s="26">
        <f>+CG76</f>
        <v>2</v>
      </c>
      <c r="FL76" s="18" t="str">
        <f t="shared" si="19"/>
        <v>Santiago Bianchi</v>
      </c>
      <c r="FM76" s="9" t="str">
        <f t="shared" si="20"/>
        <v>LCC</v>
      </c>
      <c r="FN76" s="14">
        <f t="shared" si="21"/>
        <v>70</v>
      </c>
      <c r="FO76" s="11">
        <v>70</v>
      </c>
      <c r="FP76" s="36">
        <f t="shared" si="22"/>
        <v>18.323999999999998</v>
      </c>
    </row>
    <row r="77" spans="2:172" ht="15" x14ac:dyDescent="0.2">
      <c r="B77" s="14">
        <f t="shared" si="18"/>
        <v>71</v>
      </c>
      <c r="C77" s="13" t="s">
        <v>107</v>
      </c>
      <c r="D77" s="13" t="s">
        <v>8</v>
      </c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>
        <v>9</v>
      </c>
      <c r="AQ77" s="24"/>
      <c r="AR77" s="24">
        <v>45</v>
      </c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6">
        <f>COUNT(D77:CF77)</f>
        <v>2</v>
      </c>
      <c r="CH77" s="15">
        <f>+IF($B$5-E$6&lt;365/12,E77,IF($B$5-E$6&lt;365*2/12,E77*0.93,IF($B$5-E$6&lt;365*3/12,E77*0.86,IF($B$5-E$6&lt;365*4/12,E77*0.79,IF($B$5-E$6&lt;365*5/12,E77*0.72,IF($B$5-E$6&lt;365*6/12,E77*0.65,IF($B$5-E$6&lt;365*7/12,E77*0.58,IF($B$5-E$6&lt;365*8/12,E77*0.51,0))))))))+IF($B$5-E$6&gt;365,0,IF($B$5-E$6&gt;365*11/12,E77*0.23,IF($B$5-E$6&gt;365*10/12,E77*0.3,IF($B$5-E$6&gt;365*9/12,E77*0.37,IF($B$5-E$6&gt;365*8/12,E77*0.44,0)))))</f>
        <v>0</v>
      </c>
      <c r="CI77" s="15">
        <f>+IF($B$5-F$6&lt;365/12,F77,IF($B$5-F$6&lt;365*2/12,F77*0.93,IF($B$5-F$6&lt;365*3/12,F77*0.86,IF($B$5-F$6&lt;365*4/12,F77*0.79,IF($B$5-F$6&lt;365*5/12,F77*0.72,IF($B$5-F$6&lt;365*6/12,F77*0.65,IF($B$5-F$6&lt;365*7/12,F77*0.58,IF($B$5-F$6&lt;365*8/12,F77*0.51,0))))))))+IF($B$5-F$6&gt;365,0,IF($B$5-F$6&gt;365*11/12,F77*0.23,IF($B$5-F$6&gt;365*10/12,F77*0.3,IF($B$5-F$6&gt;365*9/12,F77*0.37,IF($B$5-F$6&gt;365*8/12,F77*0.44,0)))))</f>
        <v>0</v>
      </c>
      <c r="CJ77" s="15">
        <f>+IF($B$5-G$6&lt;365/12,G77,IF($B$5-G$6&lt;365*2/12,G77*0.93,IF($B$5-G$6&lt;365*3/12,G77*0.86,IF($B$5-G$6&lt;365*4/12,G77*0.79,IF($B$5-G$6&lt;365*5/12,G77*0.72,IF($B$5-G$6&lt;365*6/12,G77*0.65,IF($B$5-G$6&lt;365*7/12,G77*0.58,IF($B$5-G$6&lt;365*8/12,G77*0.51,0))))))))+IF($B$5-G$6&gt;365,0,IF($B$5-G$6&gt;365*11/12,G77*0.23,IF($B$5-G$6&gt;365*10/12,G77*0.3,IF($B$5-G$6&gt;365*9/12,G77*0.37,IF($B$5-G$6&gt;365*8/12,G77*0.44,0)))))</f>
        <v>0</v>
      </c>
      <c r="CK77" s="15">
        <f>+IF($B$5-H$6&lt;365/12,H77,IF($B$5-H$6&lt;365*2/12,H77*0.93,IF($B$5-H$6&lt;365*3/12,H77*0.86,IF($B$5-H$6&lt;365*4/12,H77*0.79,IF($B$5-H$6&lt;365*5/12,H77*0.72,IF($B$5-H$6&lt;365*6/12,H77*0.65,IF($B$5-H$6&lt;365*7/12,H77*0.58,IF($B$5-H$6&lt;365*8/12,H77*0.51,0))))))))+IF($B$5-H$6&gt;365,0,IF($B$5-H$6&gt;365*11/12,H77*0.23,IF($B$5-H$6&gt;365*10/12,H77*0.3,IF($B$5-H$6&gt;365*9/12,H77*0.37,IF($B$5-H$6&gt;365*8/12,H77*0.44,0)))))</f>
        <v>0</v>
      </c>
      <c r="CL77" s="15">
        <f>+IF($B$5-I$6&lt;365/12,I77,IF($B$5-I$6&lt;365*2/12,I77*0.93,IF($B$5-I$6&lt;365*3/12,I77*0.86,IF($B$5-I$6&lt;365*4/12,I77*0.79,IF($B$5-I$6&lt;365*5/12,I77*0.72,IF($B$5-I$6&lt;365*6/12,I77*0.65,IF($B$5-I$6&lt;365*7/12,I77*0.58,IF($B$5-I$6&lt;365*8/12,I77*0.51,0))))))))+IF($B$5-I$6&gt;365,0,IF($B$5-I$6&gt;365*11/12,I77*0.23,IF($B$5-I$6&gt;365*10/12,I77*0.3,IF($B$5-I$6&gt;365*9/12,I77*0.37,IF($B$5-I$6&gt;365*8/12,I77*0.44,0)))))</f>
        <v>0</v>
      </c>
      <c r="CM77" s="15">
        <f>+IF($B$5-J$6&lt;365/12,J77,IF($B$5-J$6&lt;365*2/12,J77*0.93,IF($B$5-J$6&lt;365*3/12,J77*0.86,IF($B$5-J$6&lt;365*4/12,J77*0.79,IF($B$5-J$6&lt;365*5/12,J77*0.72,IF($B$5-J$6&lt;365*6/12,J77*0.65,IF($B$5-J$6&lt;365*7/12,J77*0.58,IF($B$5-J$6&lt;365*8/12,J77*0.51,0))))))))+IF($B$5-J$6&gt;365,0,IF($B$5-J$6&gt;365*11/12,J77*0.23,IF($B$5-J$6&gt;365*10/12,J77*0.3,IF($B$5-J$6&gt;365*9/12,J77*0.37,IF($B$5-J$6&gt;365*8/12,J77*0.44,0)))))</f>
        <v>0</v>
      </c>
      <c r="CN77" s="15">
        <f>+IF($B$5-K$6&lt;365/12,K77,IF($B$5-K$6&lt;365*2/12,K77*0.93,IF($B$5-K$6&lt;365*3/12,K77*0.86,IF($B$5-K$6&lt;365*4/12,K77*0.79,IF($B$5-K$6&lt;365*5/12,K77*0.72,IF($B$5-K$6&lt;365*6/12,K77*0.65,IF($B$5-K$6&lt;365*7/12,K77*0.58,IF($B$5-K$6&lt;365*8/12,K77*0.51,0))))))))+IF($B$5-K$6&gt;365,0,IF($B$5-K$6&gt;365*11/12,K77*0.23,IF($B$5-K$6&gt;365*10/12,K77*0.3,IF($B$5-K$6&gt;365*9/12,K77*0.37,IF($B$5-K$6&gt;365*8/12,K77*0.44,0)))))</f>
        <v>0</v>
      </c>
      <c r="CO77" s="15">
        <f>+IF($B$5-L$6&lt;365/12,L77,IF($B$5-L$6&lt;365*2/12,L77*0.93,IF($B$5-L$6&lt;365*3/12,L77*0.86,IF($B$5-L$6&lt;365*4/12,L77*0.79,IF($B$5-L$6&lt;365*5/12,L77*0.72,IF($B$5-L$6&lt;365*6/12,L77*0.65,IF($B$5-L$6&lt;365*7/12,L77*0.58,IF($B$5-L$6&lt;365*8/12,L77*0.51,0))))))))+IF($B$5-L$6&gt;365,0,IF($B$5-L$6&gt;365*11/12,L77*0.23,IF($B$5-L$6&gt;365*10/12,L77*0.3,IF($B$5-L$6&gt;365*9/12,L77*0.37,IF($B$5-L$6&gt;365*8/12,L77*0.44,0)))))</f>
        <v>0</v>
      </c>
      <c r="CP77" s="15">
        <f>+IF($B$5-M$6&lt;365/12,M77,IF($B$5-M$6&lt;365*2/12,M77*0.93,IF($B$5-M$6&lt;365*3/12,M77*0.86,IF($B$5-M$6&lt;365*4/12,M77*0.79,IF($B$5-M$6&lt;365*5/12,M77*0.72,IF($B$5-M$6&lt;365*6/12,M77*0.65,IF($B$5-M$6&lt;365*7/12,M77*0.58,IF($B$5-M$6&lt;365*8/12,M77*0.51,0))))))))+IF($B$5-M$6&gt;365,0,IF($B$5-M$6&gt;365*11/12,M77*0.23,IF($B$5-M$6&gt;365*10/12,M77*0.3,IF($B$5-M$6&gt;365*9/12,M77*0.37,IF($B$5-M$6&gt;365*8/12,M77*0.44,0)))))</f>
        <v>0</v>
      </c>
      <c r="CQ77" s="15">
        <f>+IF($B$5-N$6&lt;365/12,N77,IF($B$5-N$6&lt;365*2/12,N77*0.93,IF($B$5-N$6&lt;365*3/12,N77*0.86,IF($B$5-N$6&lt;365*4/12,N77*0.79,IF($B$5-N$6&lt;365*5/12,N77*0.72,IF($B$5-N$6&lt;365*6/12,N77*0.65,IF($B$5-N$6&lt;365*7/12,N77*0.58,IF($B$5-N$6&lt;365*8/12,N77*0.51,0))))))))+IF($B$5-N$6&gt;365,0,IF($B$5-N$6&gt;365*11/12,N77*0.23,IF($B$5-N$6&gt;365*10/12,N77*0.3,IF($B$5-N$6&gt;365*9/12,N77*0.37,IF($B$5-N$6&gt;365*8/12,N77*0.44,0)))))</f>
        <v>0</v>
      </c>
      <c r="CR77" s="15">
        <f>+IF($B$5-O$6&lt;365/12,O77,IF($B$5-O$6&lt;365*2/12,O77*0.93,IF($B$5-O$6&lt;365*3/12,O77*0.86,IF($B$5-O$6&lt;365*4/12,O77*0.79,IF($B$5-O$6&lt;365*5/12,O77*0.72,IF($B$5-O$6&lt;365*6/12,O77*0.65,IF($B$5-O$6&lt;365*7/12,O77*0.58,IF($B$5-O$6&lt;365*8/12,O77*0.51,0))))))))+IF($B$5-O$6&gt;365,0,IF($B$5-O$6&gt;365*11/12,O77*0.23,IF($B$5-O$6&gt;365*10/12,O77*0.3,IF($B$5-O$6&gt;365*9/12,O77*0.37,IF($B$5-O$6&gt;365*8/12,O77*0.44,0)))))</f>
        <v>0</v>
      </c>
      <c r="CS77" s="15">
        <f>+IF($B$5-P$6&lt;365/12,P77,IF($B$5-P$6&lt;365*2/12,P77*0.93,IF($B$5-P$6&lt;365*3/12,P77*0.86,IF($B$5-P$6&lt;365*4/12,P77*0.79,IF($B$5-P$6&lt;365*5/12,P77*0.72,IF($B$5-P$6&lt;365*6/12,P77*0.65,IF($B$5-P$6&lt;365*7/12,P77*0.58,IF($B$5-P$6&lt;365*8/12,P77*0.51,0))))))))+IF($B$5-P$6&gt;365,0,IF($B$5-P$6&gt;365*11/12,P77*0.23,IF($B$5-P$6&gt;365*10/12,P77*0.3,IF($B$5-P$6&gt;365*9/12,P77*0.37,IF($B$5-P$6&gt;365*8/12,P77*0.44,0)))))</f>
        <v>0</v>
      </c>
      <c r="CT77" s="15">
        <f>+IF($B$5-Q$6&lt;365/12,Q77,IF($B$5-Q$6&lt;365*2/12,Q77*0.93,IF($B$5-Q$6&lt;365*3/12,Q77*0.86,IF($B$5-Q$6&lt;365*4/12,Q77*0.79,IF($B$5-Q$6&lt;365*5/12,Q77*0.72,IF($B$5-Q$6&lt;365*6/12,Q77*0.65,IF($B$5-Q$6&lt;365*7/12,Q77*0.58,IF($B$5-Q$6&lt;365*8/12,Q77*0.51,0))))))))+IF($B$5-Q$6&gt;365,0,IF($B$5-Q$6&gt;365*11/12,Q77*0.23,IF($B$5-Q$6&gt;365*10/12,Q77*0.3,IF($B$5-Q$6&gt;365*9/12,Q77*0.37,IF($B$5-Q$6&gt;365*8/12,Q77*0.44,0)))))</f>
        <v>0</v>
      </c>
      <c r="CU77" s="15">
        <f>+IF($B$5-R$6&lt;365/12,R77,IF($B$5-R$6&lt;365*2/12,R77*0.93,IF($B$5-R$6&lt;365*3/12,R77*0.86,IF($B$5-R$6&lt;365*4/12,R77*0.79,IF($B$5-R$6&lt;365*5/12,R77*0.72,IF($B$5-R$6&lt;365*6/12,R77*0.65,IF($B$5-R$6&lt;365*7/12,R77*0.58,IF($B$5-R$6&lt;365*8/12,R77*0.51,0))))))))+IF($B$5-R$6&gt;365,0,IF($B$5-R$6&gt;365*11/12,R77*0.23,IF($B$5-R$6&gt;365*10/12,R77*0.3,IF($B$5-R$6&gt;365*9/12,R77*0.37,IF($B$5-R$6&gt;365*8/12,R77*0.44,0)))))</f>
        <v>0</v>
      </c>
      <c r="CV77" s="15">
        <f>+IF($B$5-S$6&lt;365/12,S77,IF($B$5-S$6&lt;365*2/12,S77*0.93,IF($B$5-S$6&lt;365*3/12,S77*0.86,IF($B$5-S$6&lt;365*4/12,S77*0.79,IF($B$5-S$6&lt;365*5/12,S77*0.72,IF($B$5-S$6&lt;365*6/12,S77*0.65,IF($B$5-S$6&lt;365*7/12,S77*0.58,IF($B$5-S$6&lt;365*8/12,S77*0.51,0))))))))+IF($B$5-S$6&gt;365,0,IF($B$5-S$6&gt;365*11/12,S77*0.23,IF($B$5-S$6&gt;365*10/12,S77*0.3,IF($B$5-S$6&gt;365*9/12,S77*0.37,IF($B$5-S$6&gt;365*8/12,S77*0.44,0)))))</f>
        <v>0</v>
      </c>
      <c r="CW77" s="15">
        <f>+IF($B$5-T$6&lt;365/12,T77,IF($B$5-T$6&lt;365*2/12,T77*0.93,IF($B$5-T$6&lt;365*3/12,T77*0.86,IF($B$5-T$6&lt;365*4/12,T77*0.79,IF($B$5-T$6&lt;365*5/12,T77*0.72,IF($B$5-T$6&lt;365*6/12,T77*0.65,IF($B$5-T$6&lt;365*7/12,T77*0.58,IF($B$5-T$6&lt;365*8/12,T77*0.51,0))))))))+IF($B$5-T$6&gt;365,0,IF($B$5-T$6&gt;365*11/12,T77*0.23,IF($B$5-T$6&gt;365*10/12,T77*0.3,IF($B$5-T$6&gt;365*9/12,T77*0.37,IF($B$5-T$6&gt;365*8/12,T77*0.44,0)))))</f>
        <v>0</v>
      </c>
      <c r="CX77" s="15">
        <f>+IF($B$5-U$6&lt;365/12,U77,IF($B$5-U$6&lt;365*2/12,U77*0.93,IF($B$5-U$6&lt;365*3/12,U77*0.86,IF($B$5-U$6&lt;365*4/12,U77*0.79,IF($B$5-U$6&lt;365*5/12,U77*0.72,IF($B$5-U$6&lt;365*6/12,U77*0.65,IF($B$5-U$6&lt;365*7/12,U77*0.58,IF($B$5-U$6&lt;365*8/12,U77*0.51,0))))))))+IF($B$5-U$6&gt;365,0,IF($B$5-U$6&gt;365*11/12,U77*0.23,IF($B$5-U$6&gt;365*10/12,U77*0.3,IF($B$5-U$6&gt;365*9/12,U77*0.37,IF($B$5-U$6&gt;365*8/12,U77*0.44,0)))))</f>
        <v>0</v>
      </c>
      <c r="CY77" s="15">
        <f>+IF($B$5-V$6&lt;365/12,V77,IF($B$5-V$6&lt;365*2/12,V77*0.93,IF($B$5-V$6&lt;365*3/12,V77*0.86,IF($B$5-V$6&lt;365*4/12,V77*0.79,IF($B$5-V$6&lt;365*5/12,V77*0.72,IF($B$5-V$6&lt;365*6/12,V77*0.65,IF($B$5-V$6&lt;365*7/12,V77*0.58,IF($B$5-V$6&lt;365*8/12,V77*0.51,0))))))))+IF($B$5-V$6&gt;365,0,IF($B$5-V$6&gt;365*11/12,V77*0.23,IF($B$5-V$6&gt;365*10/12,V77*0.3,IF($B$5-V$6&gt;365*9/12,V77*0.37,IF($B$5-V$6&gt;365*8/12,V77*0.44,0)))))</f>
        <v>0</v>
      </c>
      <c r="CZ77" s="15">
        <f>+IF($B$5-W$6&lt;365/12,W77,IF($B$5-W$6&lt;365*2/12,W77*0.93,IF($B$5-W$6&lt;365*3/12,W77*0.86,IF($B$5-W$6&lt;365*4/12,W77*0.79,IF($B$5-W$6&lt;365*5/12,W77*0.72,IF($B$5-W$6&lt;365*6/12,W77*0.65,IF($B$5-W$6&lt;365*7/12,W77*0.58,IF($B$5-W$6&lt;365*8/12,W77*0.51,0))))))))+IF($B$5-W$6&gt;365,0,IF($B$5-W$6&gt;365*11/12,W77*0.23,IF($B$5-W$6&gt;365*10/12,W77*0.3,IF($B$5-W$6&gt;365*9/12,W77*0.37,IF($B$5-W$6&gt;365*8/12,W77*0.44,0)))))</f>
        <v>0</v>
      </c>
      <c r="DA77" s="15">
        <f>+IF($B$5-X$6&lt;365/12,X77,IF($B$5-X$6&lt;365*2/12,X77*0.93,IF($B$5-X$6&lt;365*3/12,X77*0.86,IF($B$5-X$6&lt;365*4/12,X77*0.79,IF($B$5-X$6&lt;365*5/12,X77*0.72,IF($B$5-X$6&lt;365*6/12,X77*0.65,IF($B$5-X$6&lt;365*7/12,X77*0.58,IF($B$5-X$6&lt;365*8/12,X77*0.51,0))))))))+IF($B$5-X$6&gt;365,0,IF($B$5-X$6&gt;365*11/12,X77*0.23,IF($B$5-X$6&gt;365*10/12,X77*0.3,IF($B$5-X$6&gt;365*9/12,X77*0.37,IF($B$5-X$6&gt;365*8/12,X77*0.44,0)))))</f>
        <v>0</v>
      </c>
      <c r="DB77" s="15">
        <f>+IF($B$5-Y$6&lt;365/12,Y77,IF($B$5-Y$6&lt;365*2/12,Y77*0.93,IF($B$5-Y$6&lt;365*3/12,Y77*0.86,IF($B$5-Y$6&lt;365*4/12,Y77*0.79,IF($B$5-Y$6&lt;365*5/12,Y77*0.72,IF($B$5-Y$6&lt;365*6/12,Y77*0.65,IF($B$5-Y$6&lt;365*7/12,Y77*0.58,IF($B$5-Y$6&lt;365*8/12,Y77*0.51,0))))))))+IF($B$5-Y$6&gt;365,0,IF($B$5-Y$6&gt;365*11/12,Y77*0.23,IF($B$5-Y$6&gt;365*10/12,Y77*0.3,IF($B$5-Y$6&gt;365*9/12,Y77*0.37,IF($B$5-Y$6&gt;365*8/12,Y77*0.44,0)))))</f>
        <v>0</v>
      </c>
      <c r="DC77" s="15">
        <f>+IF($B$5-Z$6&lt;365/12,Z77,IF($B$5-Z$6&lt;365*2/12,Z77*0.93,IF($B$5-Z$6&lt;365*3/12,Z77*0.86,IF($B$5-Z$6&lt;365*4/12,Z77*0.79,IF($B$5-Z$6&lt;365*5/12,Z77*0.72,IF($B$5-Z$6&lt;365*6/12,Z77*0.65,IF($B$5-Z$6&lt;365*7/12,Z77*0.58,IF($B$5-Z$6&lt;365*8/12,Z77*0.51,0))))))))+IF($B$5-Z$6&gt;365,0,IF($B$5-Z$6&gt;365*11/12,Z77*0.23,IF($B$5-Z$6&gt;365*10/12,Z77*0.3,IF($B$5-Z$6&gt;365*9/12,Z77*0.37,IF($B$5-Z$6&gt;365*8/12,Z77*0.44,0)))))</f>
        <v>0</v>
      </c>
      <c r="DD77" s="15">
        <f>+IF($B$5-AA$6&lt;365/12,AA77,IF($B$5-AA$6&lt;365*2/12,AA77*0.93,IF($B$5-AA$6&lt;365*3/12,AA77*0.86,IF($B$5-AA$6&lt;365*4/12,AA77*0.79,IF($B$5-AA$6&lt;365*5/12,AA77*0.72,IF($B$5-AA$6&lt;365*6/12,AA77*0.65,IF($B$5-AA$6&lt;365*7/12,AA77*0.58,IF($B$5-AA$6&lt;365*8/12,AA77*0.51,0))))))))+IF($B$5-AA$6&gt;365,0,IF($B$5-AA$6&gt;365*11/12,AA77*0.23,IF($B$5-AA$6&gt;365*10/12,AA77*0.3,IF($B$5-AA$6&gt;365*9/12,AA77*0.37,IF($B$5-AA$6&gt;365*8/12,AA77*0.44,0)))))</f>
        <v>0</v>
      </c>
      <c r="DE77" s="15">
        <f>+IF($B$5-AB$6&lt;365/12,AB77,IF($B$5-AB$6&lt;365*2/12,AB77*0.93,IF($B$5-AB$6&lt;365*3/12,AB77*0.86,IF($B$5-AB$6&lt;365*4/12,AB77*0.79,IF($B$5-AB$6&lt;365*5/12,AB77*0.72,IF($B$5-AB$6&lt;365*6/12,AB77*0.65,IF($B$5-AB$6&lt;365*7/12,AB77*0.58,IF($B$5-AB$6&lt;365*8/12,AB77*0.51,0))))))))+IF($B$5-AB$6&gt;365,0,IF($B$5-AB$6&gt;365*11/12,AB77*0.23,IF($B$5-AB$6&gt;365*10/12,AB77*0.3,IF($B$5-AB$6&gt;365*9/12,AB77*0.37,IF($B$5-AB$6&gt;365*8/12,AB77*0.44,0)))))</f>
        <v>0</v>
      </c>
      <c r="DF77" s="15">
        <f>+IF($B$5-AC$6&lt;365/12,AC77,IF($B$5-AC$6&lt;365*2/12,AC77*0.93,IF($B$5-AC$6&lt;365*3/12,AC77*0.86,IF($B$5-AC$6&lt;365*4/12,AC77*0.79,IF($B$5-AC$6&lt;365*5/12,AC77*0.72,IF($B$5-AC$6&lt;365*6/12,AC77*0.65,IF($B$5-AC$6&lt;365*7/12,AC77*0.58,IF($B$5-AC$6&lt;365*8/12,AC77*0.51,0))))))))+IF($B$5-AC$6&gt;365,0,IF($B$5-AC$6&gt;365*11/12,AC77*0.23,IF($B$5-AC$6&gt;365*10/12,AC77*0.3,IF($B$5-AC$6&gt;365*9/12,AC77*0.37,IF($B$5-AC$6&gt;365*8/12,AC77*0.44,0)))))</f>
        <v>0</v>
      </c>
      <c r="DG77" s="15">
        <f>+IF($B$5-AD$6&lt;365/12,AD77,IF($B$5-AD$6&lt;365*2/12,AD77*0.93,IF($B$5-AD$6&lt;365*3/12,AD77*0.86,IF($B$5-AD$6&lt;365*4/12,AD77*0.79,IF($B$5-AD$6&lt;365*5/12,AD77*0.72,IF($B$5-AD$6&lt;365*6/12,AD77*0.65,IF($B$5-AD$6&lt;365*7/12,AD77*0.58,IF($B$5-AD$6&lt;365*8/12,AD77*0.51,0))))))))+IF($B$5-AD$6&gt;365,0,IF($B$5-AD$6&gt;365*11/12,AD77*0.23,IF($B$5-AD$6&gt;365*10/12,AD77*0.3,IF($B$5-AD$6&gt;365*9/12,AD77*0.37,IF($B$5-AD$6&gt;365*8/12,AD77*0.44,0)))))</f>
        <v>0</v>
      </c>
      <c r="DH77" s="15">
        <f>+IF($B$5-AE$6&lt;365/12,AE77,IF($B$5-AE$6&lt;365*2/12,AE77*0.93,IF($B$5-AE$6&lt;365*3/12,AE77*0.86,IF($B$5-AE$6&lt;365*4/12,AE77*0.79,IF($B$5-AE$6&lt;365*5/12,AE77*0.72,IF($B$5-AE$6&lt;365*6/12,AE77*0.65,IF($B$5-AE$6&lt;365*7/12,AE77*0.58,IF($B$5-AE$6&lt;365*8/12,AE77*0.51,0))))))))+IF($B$5-AE$6&gt;365,0,IF($B$5-AE$6&gt;365*11/12,AE77*0.23,IF($B$5-AE$6&gt;365*10/12,AE77*0.3,IF($B$5-AE$6&gt;365*9/12,AE77*0.37,IF($B$5-AE$6&gt;365*8/12,AE77*0.44,0)))))</f>
        <v>0</v>
      </c>
      <c r="DI77" s="15">
        <f>+IF($B$5-AF$6&lt;365/12,AF77,IF($B$5-AF$6&lt;365*2/12,AF77*0.93,IF($B$5-AF$6&lt;365*3/12,AF77*0.86,IF($B$5-AF$6&lt;365*4/12,AF77*0.79,IF($B$5-AF$6&lt;365*5/12,AF77*0.72,IF($B$5-AF$6&lt;365*6/12,AF77*0.65,IF($B$5-AF$6&lt;365*7/12,AF77*0.58,IF($B$5-AF$6&lt;365*8/12,AF77*0.51,0))))))))+IF($B$5-AF$6&gt;365,0,IF($B$5-AF$6&gt;365*11/12,AF77*0.23,IF($B$5-AF$6&gt;365*10/12,AF77*0.3,IF($B$5-AF$6&gt;365*9/12,AF77*0.37,IF($B$5-AF$6&gt;365*8/12,AF77*0.44,0)))))</f>
        <v>0</v>
      </c>
      <c r="DJ77" s="15">
        <f>+IF($B$5-AG$6&lt;365/12,AG77,IF($B$5-AG$6&lt;365*2/12,AG77*0.93,IF($B$5-AG$6&lt;365*3/12,AG77*0.86,IF($B$5-AG$6&lt;365*4/12,AG77*0.79,IF($B$5-AG$6&lt;365*5/12,AG77*0.72,IF($B$5-AG$6&lt;365*6/12,AG77*0.65,IF($B$5-AG$6&lt;365*7/12,AG77*0.58,IF($B$5-AG$6&lt;365*8/12,AG77*0.51,0))))))))+IF($B$5-AG$6&gt;365,0,IF($B$5-AG$6&gt;365*11/12,AG77*0.23,IF($B$5-AG$6&gt;365*10/12,AG77*0.3,IF($B$5-AG$6&gt;365*9/12,AG77*0.37,IF($B$5-AG$6&gt;365*8/12,AG77*0.44,0)))))</f>
        <v>0</v>
      </c>
      <c r="DK77" s="15">
        <f>+IF($B$5-AH$6&lt;365/12,AH77,IF($B$5-AH$6&lt;365*2/12,AH77*0.93,IF($B$5-AH$6&lt;365*3/12,AH77*0.86,IF($B$5-AH$6&lt;365*4/12,AH77*0.79,IF($B$5-AH$6&lt;365*5/12,AH77*0.72,IF($B$5-AH$6&lt;365*6/12,AH77*0.65,IF($B$5-AH$6&lt;365*7/12,AH77*0.58,IF($B$5-AH$6&lt;365*8/12,AH77*0.51,0))))))))+IF($B$5-AH$6&gt;365,0,IF($B$5-AH$6&gt;365*11/12,AH77*0.23,IF($B$5-AH$6&gt;365*10/12,AH77*0.3,IF($B$5-AH$6&gt;365*9/12,AH77*0.37,IF($B$5-AH$6&gt;365*8/12,AH77*0.44,0)))))</f>
        <v>0</v>
      </c>
      <c r="DL77" s="15">
        <f>+IF($B$5-AI$6&lt;365/12,AI77,IF($B$5-AI$6&lt;365*2/12,AI77*0.93,IF($B$5-AI$6&lt;365*3/12,AI77*0.86,IF($B$5-AI$6&lt;365*4/12,AI77*0.79,IF($B$5-AI$6&lt;365*5/12,AI77*0.72,IF($B$5-AI$6&lt;365*6/12,AI77*0.65,IF($B$5-AI$6&lt;365*7/12,AI77*0.58,IF($B$5-AI$6&lt;365*8/12,AI77*0.51,0))))))))+IF($B$5-AI$6&gt;365,0,IF($B$5-AI$6&gt;365*11/12,AI77*0.23,IF($B$5-AI$6&gt;365*10/12,AI77*0.3,IF($B$5-AI$6&gt;365*9/12,AI77*0.37,IF($B$5-AI$6&gt;365*8/12,AI77*0.44,0)))))</f>
        <v>0</v>
      </c>
      <c r="DM77" s="15">
        <f>+IF($B$5-AJ$6&lt;365/12,AJ77,IF($B$5-AJ$6&lt;365*2/12,AJ77*0.93,IF($B$5-AJ$6&lt;365*3/12,AJ77*0.86,IF($B$5-AJ$6&lt;365*4/12,AJ77*0.79,IF($B$5-AJ$6&lt;365*5/12,AJ77*0.72,IF($B$5-AJ$6&lt;365*6/12,AJ77*0.65,IF($B$5-AJ$6&lt;365*7/12,AJ77*0.58,IF($B$5-AJ$6&lt;365*8/12,AJ77*0.51,0))))))))+IF($B$5-AJ$6&gt;365,0,IF($B$5-AJ$6&gt;365*11/12,AJ77*0.23,IF($B$5-AJ$6&gt;365*10/12,AJ77*0.3,IF($B$5-AJ$6&gt;365*9/12,AJ77*0.37,IF($B$5-AJ$6&gt;365*8/12,AJ77*0.44,0)))))</f>
        <v>0</v>
      </c>
      <c r="DN77" s="15">
        <f>+IF($B$5-AK$6&lt;365/12,AK77,IF($B$5-AK$6&lt;365*2/12,AK77*0.93,IF($B$5-AK$6&lt;365*3/12,AK77*0.86,IF($B$5-AK$6&lt;365*4/12,AK77*0.79,IF($B$5-AK$6&lt;365*5/12,AK77*0.72,IF($B$5-AK$6&lt;365*6/12,AK77*0.65,IF($B$5-AK$6&lt;365*7/12,AK77*0.58,IF($B$5-AK$6&lt;365*8/12,AK77*0.51,0))))))))+IF($B$5-AK$6&gt;365,0,IF($B$5-AK$6&gt;365*11/12,AK77*0.23,IF($B$5-AK$6&gt;365*10/12,AK77*0.3,IF($B$5-AK$6&gt;365*9/12,AK77*0.37,IF($B$5-AK$6&gt;365*8/12,AK77*0.44,0)))))</f>
        <v>0</v>
      </c>
      <c r="DO77" s="15">
        <f>+IF($B$5-AL$6&lt;365/12,AL77,IF($B$5-AL$6&lt;365*2/12,AL77*0.93,IF($B$5-AL$6&lt;365*3/12,AL77*0.86,IF($B$5-AL$6&lt;365*4/12,AL77*0.79,IF($B$5-AL$6&lt;365*5/12,AL77*0.72,IF($B$5-AL$6&lt;365*6/12,AL77*0.65,IF($B$5-AL$6&lt;365*7/12,AL77*0.58,IF($B$5-AL$6&lt;365*8/12,AL77*0.51,0))))))))+IF($B$5-AL$6&gt;365,0,IF($B$5-AL$6&gt;365*11/12,AL77*0.23,IF($B$5-AL$6&gt;365*10/12,AL77*0.3,IF($B$5-AL$6&gt;365*9/12,AL77*0.37,IF($B$5-AL$6&gt;365*8/12,AL77*0.44,0)))))</f>
        <v>0</v>
      </c>
      <c r="DP77" s="15">
        <f>+IF($B$5-AM$6&lt;365/12,AM77,IF($B$5-AM$6&lt;365*2/12,AM77*0.93,IF($B$5-AM$6&lt;365*3/12,AM77*0.86,IF($B$5-AM$6&lt;365*4/12,AM77*0.79,IF($B$5-AM$6&lt;365*5/12,AM77*0.72,IF($B$5-AM$6&lt;365*6/12,AM77*0.65,IF($B$5-AM$6&lt;365*7/12,AM77*0.58,IF($B$5-AM$6&lt;365*8/12,AM77*0.51,0))))))))+IF($B$5-AM$6&gt;365,0,IF($B$5-AM$6&gt;365*11/12,AM77*0.23,IF($B$5-AM$6&gt;365*10/12,AM77*0.3,IF($B$5-AM$6&gt;365*9/12,AM77*0.37,IF($B$5-AM$6&gt;365*8/12,AM77*0.44,0)))))</f>
        <v>0</v>
      </c>
      <c r="DQ77" s="15">
        <f>+IF($B$5-AN$6&lt;365/12,AN77,IF($B$5-AN$6&lt;365*2/12,AN77*0.93,IF($B$5-AN$6&lt;365*3/12,AN77*0.86,IF($B$5-AN$6&lt;365*4/12,AN77*0.79,IF($B$5-AN$6&lt;365*5/12,AN77*0.72,IF($B$5-AN$6&lt;365*6/12,AN77*0.65,IF($B$5-AN$6&lt;365*7/12,AN77*0.58,IF($B$5-AN$6&lt;365*8/12,AN77*0.51,0))))))))+IF($B$5-AN$6&gt;365,0,IF($B$5-AN$6&gt;365*11/12,AN77*0.23,IF($B$5-AN$6&gt;365*10/12,AN77*0.3,IF($B$5-AN$6&gt;365*9/12,AN77*0.37,IF($B$5-AN$6&gt;365*8/12,AN77*0.44,0)))))</f>
        <v>0</v>
      </c>
      <c r="DR77" s="15">
        <f>+IF($B$5-AO$6&lt;365/12,AO77,IF($B$5-AO$6&lt;365*2/12,AO77*0.93,IF($B$5-AO$6&lt;365*3/12,AO77*0.86,IF($B$5-AO$6&lt;365*4/12,AO77*0.79,IF($B$5-AO$6&lt;365*5/12,AO77*0.72,IF($B$5-AO$6&lt;365*6/12,AO77*0.65,IF($B$5-AO$6&lt;365*7/12,AO77*0.58,IF($B$5-AO$6&lt;365*8/12,AO77*0.51,0))))))))+IF($B$5-AO$6&gt;365,0,IF($B$5-AO$6&gt;365*11/12,AO77*0.23,IF($B$5-AO$6&gt;365*10/12,AO77*0.3,IF($B$5-AO$6&gt;365*9/12,AO77*0.37,IF($B$5-AO$6&gt;365*8/12,AO77*0.44,0)))))</f>
        <v>0</v>
      </c>
      <c r="DS77" s="15">
        <f>+IF($B$5-AP$6&lt;365/12,AP77,IF($B$5-AP$6&lt;365*2/12,AP77*0.93,IF($B$5-AP$6&lt;365*3/12,AP77*0.86,IF($B$5-AP$6&lt;365*4/12,AP77*0.79,IF($B$5-AP$6&lt;365*5/12,AP77*0.72,IF($B$5-AP$6&lt;365*6/12,AP77*0.65,IF($B$5-AP$6&lt;365*7/12,AP77*0.58,IF($B$5-AP$6&lt;365*8/12,AP77*0.51,0))))))))+IF($B$5-AP$6&gt;365,0,IF($B$5-AP$6&gt;365*11/12,AP77*0.23,IF($B$5-AP$6&gt;365*10/12,AP77*0.3,IF($B$5-AP$6&gt;365*9/12,AP77*0.37,IF($B$5-AP$6&gt;365*8/12,AP77*0.44,0)))))</f>
        <v>5.8500000000000005</v>
      </c>
      <c r="DT77" s="15">
        <f>+IF($B$5-AQ$6&lt;365/12,AQ77,IF($B$5-AQ$6&lt;365*2/12,AQ77*0.93,IF($B$5-AQ$6&lt;365*3/12,AQ77*0.86,IF($B$5-AQ$6&lt;365*4/12,AQ77*0.79,IF($B$5-AQ$6&lt;365*5/12,AQ77*0.72,IF($B$5-AQ$6&lt;365*6/12,AQ77*0.65,IF($B$5-AQ$6&lt;365*7/12,AQ77*0.58,IF($B$5-AQ$6&lt;365*8/12,AQ77*0.51,0))))))))+IF($B$5-AQ$6&gt;365,0,IF($B$5-AQ$6&gt;365*11/12,AQ77*0.23,IF($B$5-AQ$6&gt;365*10/12,AQ77*0.3,IF($B$5-AQ$6&gt;365*9/12,AQ77*0.37,IF($B$5-AQ$6&gt;365*8/12,AQ77*0.44,0)))))</f>
        <v>0</v>
      </c>
      <c r="DU77" s="15">
        <f>+IF($B$5-AR$6&lt;365/12,AR77,IF($B$5-AR$6&lt;365*2/12,AR77*0.93,IF($B$5-AR$6&lt;365*3/12,AR77*0.86,IF($B$5-AR$6&lt;365*4/12,AR77*0.79,IF($B$5-AR$6&lt;365*5/12,AR77*0.72,IF($B$5-AR$6&lt;365*6/12,AR77*0.65,IF($B$5-AR$6&lt;365*7/12,AR77*0.58,IF($B$5-AR$6&lt;365*8/12,AR77*0.51,0))))))))+IF($B$5-AR$6&gt;365,0,IF($B$5-AR$6&gt;365*11/12,AR77*0.23,IF($B$5-AR$6&gt;365*10/12,AR77*0.3,IF($B$5-AR$6&gt;365*9/12,AR77*0.37,IF($B$5-AR$6&gt;365*8/12,AR77*0.44,0)))))</f>
        <v>29.25</v>
      </c>
      <c r="DV77" s="15">
        <f>+IF($B$5-AS$6&lt;365/12,AS77,IF($B$5-AS$6&lt;365*2/12,AS77*0.93,IF($B$5-AS$6&lt;365*3/12,AS77*0.86,IF($B$5-AS$6&lt;365*4/12,AS77*0.79,IF($B$5-AS$6&lt;365*5/12,AS77*0.72,IF($B$5-AS$6&lt;365*6/12,AS77*0.65,IF($B$5-AS$6&lt;365*7/12,AS77*0.58,IF($B$5-AS$6&lt;365*8/12,AS77*0.51,0))))))))+IF($B$5-AS$6&gt;365,0,IF($B$5-AS$6&gt;365*11/12,AS77*0.23,IF($B$5-AS$6&gt;365*10/12,AS77*0.3,IF($B$5-AS$6&gt;365*9/12,AS77*0.37,IF($B$5-AS$6&gt;365*8/12,AS77*0.44,0)))))</f>
        <v>0</v>
      </c>
      <c r="DW77" s="15">
        <f>+IF($B$5-AT$6&lt;365/12,AT77,IF($B$5-AT$6&lt;365*2/12,AT77*0.93,IF($B$5-AT$6&lt;365*3/12,AT77*0.86,IF($B$5-AT$6&lt;365*4/12,AT77*0.79,IF($B$5-AT$6&lt;365*5/12,AT77*0.72,IF($B$5-AT$6&lt;365*6/12,AT77*0.65,IF($B$5-AT$6&lt;365*7/12,AT77*0.58,IF($B$5-AT$6&lt;365*8/12,AT77*0.51,0))))))))+IF($B$5-AT$6&gt;365,0,IF($B$5-AT$6&gt;365*11/12,AT77*0.23,IF($B$5-AT$6&gt;365*10/12,AT77*0.3,IF($B$5-AT$6&gt;365*9/12,AT77*0.37,IF($B$5-AT$6&gt;365*8/12,AT77*0.44,0)))))</f>
        <v>0</v>
      </c>
      <c r="DX77" s="15">
        <f>+IF($B$5-AU$6&lt;365/12,AU77,IF($B$5-AU$6&lt;365*2/12,AU77*0.93,IF($B$5-AU$6&lt;365*3/12,AU77*0.86,IF($B$5-AU$6&lt;365*4/12,AU77*0.79,IF($B$5-AU$6&lt;365*5/12,AU77*0.72,IF($B$5-AU$6&lt;365*6/12,AU77*0.65,IF($B$5-AU$6&lt;365*7/12,AU77*0.58,IF($B$5-AU$6&lt;365*8/12,AU77*0.51,0))))))))+IF($B$5-AU$6&gt;365,0,IF($B$5-AU$6&gt;365*11/12,AU77*0.23,IF($B$5-AU$6&gt;365*10/12,AU77*0.3,IF($B$5-AU$6&gt;365*9/12,AU77*0.37,IF($B$5-AU$6&gt;365*8/12,AU77*0.44,0)))))</f>
        <v>0</v>
      </c>
      <c r="DY77" s="15">
        <f>+IF($B$5-AV$6&lt;365/12,AV77,IF($B$5-AV$6&lt;365*2/12,AV77*0.93,IF($B$5-AV$6&lt;365*3/12,AV77*0.86,IF($B$5-AV$6&lt;365*4/12,AV77*0.79,IF($B$5-AV$6&lt;365*5/12,AV77*0.72,IF($B$5-AV$6&lt;365*6/12,AV77*0.65,IF($B$5-AV$6&lt;365*7/12,AV77*0.58,IF($B$5-AV$6&lt;365*8/12,AV77*0.51,0))))))))+IF($B$5-AV$6&gt;365,0,IF($B$5-AV$6&gt;365*11/12,AV77*0.23,IF($B$5-AV$6&gt;365*10/12,AV77*0.3,IF($B$5-AV$6&gt;365*9/12,AV77*0.37,IF($B$5-AV$6&gt;365*8/12,AV77*0.44,0)))))</f>
        <v>0</v>
      </c>
      <c r="DZ77" s="15">
        <f>+IF($B$5-AW$6&lt;365/12,AW77,IF($B$5-AW$6&lt;365*2/12,AW77*0.93,IF($B$5-AW$6&lt;365*3/12,AW77*0.86,IF($B$5-AW$6&lt;365*4/12,AW77*0.79,IF($B$5-AW$6&lt;365*5/12,AW77*0.72,IF($B$5-AW$6&lt;365*6/12,AW77*0.65,IF($B$5-AW$6&lt;365*7/12,AW77*0.58,IF($B$5-AW$6&lt;365*8/12,AW77*0.51,0))))))))+IF($B$5-AW$6&gt;365,0,IF($B$5-AW$6&gt;365*11/12,AW77*0.23,IF($B$5-AW$6&gt;365*10/12,AW77*0.3,IF($B$5-AW$6&gt;365*9/12,AW77*0.37,IF($B$5-AW$6&gt;365*8/12,AW77*0.44,0)))))</f>
        <v>0</v>
      </c>
      <c r="EA77" s="15">
        <f>+IF($B$5-AX$6&lt;365/12,AX77,IF($B$5-AX$6&lt;365*2/12,AX77*0.93,IF($B$5-AX$6&lt;365*3/12,AX77*0.86,IF($B$5-AX$6&lt;365*4/12,AX77*0.79,IF($B$5-AX$6&lt;365*5/12,AX77*0.72,IF($B$5-AX$6&lt;365*6/12,AX77*0.65,IF($B$5-AX$6&lt;365*7/12,AX77*0.58,IF($B$5-AX$6&lt;365*8/12,AX77*0.51,0))))))))+IF($B$5-AX$6&gt;365,0,IF($B$5-AX$6&gt;365*11/12,AX77*0.23,IF($B$5-AX$6&gt;365*10/12,AX77*0.3,IF($B$5-AX$6&gt;365*9/12,AX77*0.37,IF($B$5-AX$6&gt;365*8/12,AX77*0.44,0)))))</f>
        <v>0</v>
      </c>
      <c r="EB77" s="15">
        <f>+IF($B$5-AY$6&lt;365/12,AY77,IF($B$5-AY$6&lt;365*2/12,AY77*0.93,IF($B$5-AY$6&lt;365*3/12,AY77*0.86,IF($B$5-AY$6&lt;365*4/12,AY77*0.79,IF($B$5-AY$6&lt;365*5/12,AY77*0.72,IF($B$5-AY$6&lt;365*6/12,AY77*0.65,IF($B$5-AY$6&lt;365*7/12,AY77*0.58,IF($B$5-AY$6&lt;365*8/12,AY77*0.51,0))))))))+IF($B$5-AY$6&gt;365,0,IF($B$5-AY$6&gt;365*11/12,AY77*0.23,IF($B$5-AY$6&gt;365*10/12,AY77*0.3,IF($B$5-AY$6&gt;365*9/12,AY77*0.37,IF($B$5-AY$6&gt;365*8/12,AY77*0.44,0)))))</f>
        <v>0</v>
      </c>
      <c r="EC77" s="15">
        <f>+IF($B$5-AZ$6&lt;365/12,AZ77,IF($B$5-AZ$6&lt;365*2/12,AZ77*0.93,IF($B$5-AZ$6&lt;365*3/12,AZ77*0.86,IF($B$5-AZ$6&lt;365*4/12,AZ77*0.79,IF($B$5-AZ$6&lt;365*5/12,AZ77*0.72,IF($B$5-AZ$6&lt;365*6/12,AZ77*0.65,IF($B$5-AZ$6&lt;365*7/12,AZ77*0.58,IF($B$5-AZ$6&lt;365*8/12,AZ77*0.51,0))))))))+IF($B$5-AZ$6&gt;365,0,IF($B$5-AZ$6&gt;365*11/12,AZ77*0.23,IF($B$5-AZ$6&gt;365*10/12,AZ77*0.3,IF($B$5-AZ$6&gt;365*9/12,AZ77*0.37,IF($B$5-AZ$6&gt;365*8/12,AZ77*0.44,0)))))</f>
        <v>0</v>
      </c>
      <c r="ED77" s="15">
        <f>+IF($B$5-BA$6&lt;365/12,BA77,IF($B$5-BA$6&lt;365*2/12,BA77*0.93,IF($B$5-BA$6&lt;365*3/12,BA77*0.86,IF($B$5-BA$6&lt;365*4/12,BA77*0.79,IF($B$5-BA$6&lt;365*5/12,BA77*0.72,IF($B$5-BA$6&lt;365*6/12,BA77*0.65,IF($B$5-BA$6&lt;365*7/12,BA77*0.58,IF($B$5-BA$6&lt;365*8/12,BA77*0.51,0))))))))+IF($B$5-BA$6&gt;365,0,IF($B$5-BA$6&gt;365*11/12,BA77*0.23,IF($B$5-BA$6&gt;365*10/12,BA77*0.3,IF($B$5-BA$6&gt;365*9/12,BA77*0.37,IF($B$5-BA$6&gt;365*8/12,BA77*0.44,0)))))</f>
        <v>0</v>
      </c>
      <c r="EE77" s="15">
        <f>+IF($B$5-BB$6&lt;365/12,BB77,IF($B$5-BB$6&lt;365*2/12,BB77*0.93,IF($B$5-BB$6&lt;365*3/12,BB77*0.86,IF($B$5-BB$6&lt;365*4/12,BB77*0.79,IF($B$5-BB$6&lt;365*5/12,BB77*0.72,IF($B$5-BB$6&lt;365*6/12,BB77*0.65,IF($B$5-BB$6&lt;365*7/12,BB77*0.58,IF($B$5-BB$6&lt;365*8/12,BB77*0.51,0))))))))+IF($B$5-BB$6&gt;365,0,IF($B$5-BB$6&gt;365*11/12,BB77*0.23,IF($B$5-BB$6&gt;365*10/12,BB77*0.3,IF($B$5-BB$6&gt;365*9/12,BB77*0.37,IF($B$5-BB$6&gt;365*8/12,BB77*0.44,0)))))</f>
        <v>0</v>
      </c>
      <c r="EF77" s="15">
        <f>+IF($B$5-BC$6&lt;365/12,BC77,IF($B$5-BC$6&lt;365*2/12,BC77*0.93,IF($B$5-BC$6&lt;365*3/12,BC77*0.86,IF($B$5-BC$6&lt;365*4/12,BC77*0.79,IF($B$5-BC$6&lt;365*5/12,BC77*0.72,IF($B$5-BC$6&lt;365*6/12,BC77*0.65,IF($B$5-BC$6&lt;365*7/12,BC77*0.58,IF($B$5-BC$6&lt;365*8/12,BC77*0.51,0))))))))+IF($B$5-BC$6&gt;365,0,IF($B$5-BC$6&gt;365*11/12,BC77*0.23,IF($B$5-BC$6&gt;365*10/12,BC77*0.3,IF($B$5-BC$6&gt;365*9/12,BC77*0.37,IF($B$5-BC$6&gt;365*8/12,BC77*0.44,0)))))</f>
        <v>0</v>
      </c>
      <c r="EG77" s="15">
        <f>+IF($B$5-BD$6&lt;365/12,BD77,IF($B$5-BD$6&lt;365*2/12,BD77*0.93,IF($B$5-BD$6&lt;365*3/12,BD77*0.86,IF($B$5-BD$6&lt;365*4/12,BD77*0.79,IF($B$5-BD$6&lt;365*5/12,BD77*0.72,IF($B$5-BD$6&lt;365*6/12,BD77*0.65,IF($B$5-BD$6&lt;365*7/12,BD77*0.58,IF($B$5-BD$6&lt;365*8/12,BD77*0.51,0))))))))+IF($B$5-BD$6&gt;365,0,IF($B$5-BD$6&gt;365*11/12,BD77*0.23,IF($B$5-BD$6&gt;365*10/12,BD77*0.3,IF($B$5-BD$6&gt;365*9/12,BD77*0.37,IF($B$5-BD$6&gt;365*8/12,BD77*0.44,0)))))</f>
        <v>0</v>
      </c>
      <c r="EH77" s="15">
        <f>+IF($B$5-BE$6&lt;365/12,BE77,IF($B$5-BE$6&lt;365*2/12,BE77*0.93,IF($B$5-BE$6&lt;365*3/12,BE77*0.86,IF($B$5-BE$6&lt;365*4/12,BE77*0.79,IF($B$5-BE$6&lt;365*5/12,BE77*0.72,IF($B$5-BE$6&lt;365*6/12,BE77*0.65,IF($B$5-BE$6&lt;365*7/12,BE77*0.58,IF($B$5-BE$6&lt;365*8/12,BE77*0.51,0))))))))+IF($B$5-BE$6&gt;365,0,IF($B$5-BE$6&gt;365*11/12,BE77*0.23,IF($B$5-BE$6&gt;365*10/12,BE77*0.3,IF($B$5-BE$6&gt;365*9/12,BE77*0.37,IF($B$5-BE$6&gt;365*8/12,BE77*0.44,0)))))</f>
        <v>0</v>
      </c>
      <c r="EI77" s="15">
        <f>+IF($B$5-BF$6&lt;365/12,BF77,IF($B$5-BF$6&lt;365*2/12,BF77*0.93,IF($B$5-BF$6&lt;365*3/12,BF77*0.86,IF($B$5-BF$6&lt;365*4/12,BF77*0.79,IF($B$5-BF$6&lt;365*5/12,BF77*0.72,IF($B$5-BF$6&lt;365*6/12,BF77*0.65,IF($B$5-BF$6&lt;365*7/12,BF77*0.58,IF($B$5-BF$6&lt;365*8/12,BF77*0.51,0))))))))+IF($B$5-BF$6&gt;365,0,IF($B$5-BF$6&gt;365*11/12,BF77*0.23,IF($B$5-BF$6&gt;365*10/12,BF77*0.3,IF($B$5-BF$6&gt;365*9/12,BF77*0.37,IF($B$5-BF$6&gt;365*8/12,BF77*0.44,0)))))</f>
        <v>0</v>
      </c>
      <c r="EJ77" s="15">
        <f>+IF($B$5-BG$6&lt;365/12,BG77,IF($B$5-BG$6&lt;365*2/12,BG77*0.93,IF($B$5-BG$6&lt;365*3/12,BG77*0.86,IF($B$5-BG$6&lt;365*4/12,BG77*0.79,IF($B$5-BG$6&lt;365*5/12,BG77*0.72,IF($B$5-BG$6&lt;365*6/12,BG77*0.65,IF($B$5-BG$6&lt;365*7/12,BG77*0.58,IF($B$5-BG$6&lt;365*8/12,BG77*0.51,0))))))))+IF($B$5-BG$6&gt;365,0,IF($B$5-BG$6&gt;365*11/12,BG77*0.23,IF($B$5-BG$6&gt;365*10/12,BG77*0.3,IF($B$5-BG$6&gt;365*9/12,BG77*0.37,IF($B$5-BG$6&gt;365*8/12,BG77*0.44,0)))))</f>
        <v>0</v>
      </c>
      <c r="EK77" s="15">
        <f>+IF($B$5-BH$6&lt;365/12,BH77,IF($B$5-BH$6&lt;365*2/12,BH77*0.93,IF($B$5-BH$6&lt;365*3/12,BH77*0.86,IF($B$5-BH$6&lt;365*4/12,BH77*0.79,IF($B$5-BH$6&lt;365*5/12,BH77*0.72,IF($B$5-BH$6&lt;365*6/12,BH77*0.65,IF($B$5-BH$6&lt;365*7/12,BH77*0.58,IF($B$5-BH$6&lt;365*8/12,BH77*0.51,0))))))))+IF($B$5-BH$6&gt;365,0,IF($B$5-BH$6&gt;365*11/12,BH77*0.23,IF($B$5-BH$6&gt;365*10/12,BH77*0.3,IF($B$5-BH$6&gt;365*9/12,BH77*0.37,IF($B$5-BH$6&gt;365*8/12,BH77*0.44,0)))))</f>
        <v>0</v>
      </c>
      <c r="EL77" s="15">
        <f>+IF($B$5-BI$6&lt;365/12,BI77,IF($B$5-BI$6&lt;365*2/12,BI77*0.93,IF($B$5-BI$6&lt;365*3/12,BI77*0.86,IF($B$5-BI$6&lt;365*4/12,BI77*0.79,IF($B$5-BI$6&lt;365*5/12,BI77*0.72,IF($B$5-BI$6&lt;365*6/12,BI77*0.65,IF($B$5-BI$6&lt;365*7/12,BI77*0.58,IF($B$5-BI$6&lt;365*8/12,BI77*0.51,0))))))))+IF($B$5-BI$6&gt;365,0,IF($B$5-BI$6&gt;365*11/12,BI77*0.23,IF($B$5-BI$6&gt;365*10/12,BI77*0.3,IF($B$5-BI$6&gt;365*9/12,BI77*0.37,IF($B$5-BI$6&gt;365*8/12,BI77*0.44,0)))))</f>
        <v>0</v>
      </c>
      <c r="EM77" s="15">
        <f>+IF($B$5-BJ$6&lt;365/12,BJ77,IF($B$5-BJ$6&lt;365*2/12,BJ77*0.93,IF($B$5-BJ$6&lt;365*3/12,BJ77*0.86,IF($B$5-BJ$6&lt;365*4/12,BJ77*0.79,IF($B$5-BJ$6&lt;365*5/12,BJ77*0.72,IF($B$5-BJ$6&lt;365*6/12,BJ77*0.65,IF($B$5-BJ$6&lt;365*7/12,BJ77*0.58,IF($B$5-BJ$6&lt;365*8/12,BJ77*0.51,0))))))))+IF($B$5-BJ$6&gt;365,0,IF($B$5-BJ$6&gt;365*11/12,BJ77*0.23,IF($B$5-BJ$6&gt;365*10/12,BJ77*0.3,IF($B$5-BJ$6&gt;365*9/12,BJ77*0.37,IF($B$5-BJ$6&gt;365*8/12,BJ77*0.44,0)))))</f>
        <v>0</v>
      </c>
      <c r="EN77" s="15">
        <f>+IF($B$5-BK$6&lt;365/12,BK77,IF($B$5-BK$6&lt;365*2/12,BK77*0.93,IF($B$5-BK$6&lt;365*3/12,BK77*0.86,IF($B$5-BK$6&lt;365*4/12,BK77*0.79,IF($B$5-BK$6&lt;365*5/12,BK77*0.72,IF($B$5-BK$6&lt;365*6/12,BK77*0.65,IF($B$5-BK$6&lt;365*7/12,BK77*0.58,IF($B$5-BK$6&lt;365*8/12,BK77*0.51,0))))))))+IF($B$5-BK$6&gt;365,0,IF($B$5-BK$6&gt;365*11/12,BK77*0.23,IF($B$5-BK$6&gt;365*10/12,BK77*0.3,IF($B$5-BK$6&gt;365*9/12,BK77*0.37,IF($B$5-BK$6&gt;365*8/12,BK77*0.44,0)))))</f>
        <v>0</v>
      </c>
      <c r="EO77" s="15">
        <f>+IF($B$5-BL$6&lt;365/12,BL77,IF($B$5-BL$6&lt;365*2/12,BL77*0.93,IF($B$5-BL$6&lt;365*3/12,BL77*0.86,IF($B$5-BL$6&lt;365*4/12,BL77*0.79,IF($B$5-BL$6&lt;365*5/12,BL77*0.72,IF($B$5-BL$6&lt;365*6/12,BL77*0.65,IF($B$5-BL$6&lt;365*7/12,BL77*0.58,IF($B$5-BL$6&lt;365*8/12,BL77*0.51,0))))))))+IF($B$5-BL$6&gt;365,0,IF($B$5-BL$6&gt;365*11/12,BL77*0.23,IF($B$5-BL$6&gt;365*10/12,BL77*0.3,IF($B$5-BL$6&gt;365*9/12,BL77*0.37,IF($B$5-BL$6&gt;365*8/12,BL77*0.44,0)))))</f>
        <v>0</v>
      </c>
      <c r="EP77" s="15">
        <f>+IF($B$5-BM$6&lt;365/12,BM77,IF($B$5-BM$6&lt;365*2/12,BM77*0.93,IF($B$5-BM$6&lt;365*3/12,BM77*0.86,IF($B$5-BM$6&lt;365*4/12,BM77*0.79,IF($B$5-BM$6&lt;365*5/12,BM77*0.72,IF($B$5-BM$6&lt;365*6/12,BM77*0.65,IF($B$5-BM$6&lt;365*7/12,BM77*0.58,IF($B$5-BM$6&lt;365*8/12,BM77*0.51,0))))))))+IF($B$5-BM$6&gt;365,0,IF($B$5-BM$6&gt;365*11/12,BM77*0.23,IF($B$5-BM$6&gt;365*10/12,BM77*0.3,IF($B$5-BM$6&gt;365*9/12,BM77*0.37,IF($B$5-BM$6&gt;365*8/12,BM77*0.44,0)))))</f>
        <v>0</v>
      </c>
      <c r="EQ77" s="15">
        <f>+IF($B$5-BN$6&lt;365/12,BN77,IF($B$5-BN$6&lt;365*2/12,BN77*0.93,IF($B$5-BN$6&lt;365*3/12,BN77*0.86,IF($B$5-BN$6&lt;365*4/12,BN77*0.79,IF($B$5-BN$6&lt;365*5/12,BN77*0.72,IF($B$5-BN$6&lt;365*6/12,BN77*0.65,IF($B$5-BN$6&lt;365*7/12,BN77*0.58,IF($B$5-BN$6&lt;365*8/12,BN77*0.51,0))))))))+IF($B$5-BN$6&gt;365,0,IF($B$5-BN$6&gt;365*11/12,BN77*0.23,IF($B$5-BN$6&gt;365*10/12,BN77*0.3,IF($B$5-BN$6&gt;365*9/12,BN77*0.37,IF($B$5-BN$6&gt;365*8/12,BN77*0.44,0)))))</f>
        <v>0</v>
      </c>
      <c r="ER77" s="15">
        <f>+IF($B$5-BO$6&lt;365/12,BO77,IF($B$5-BO$6&lt;365*2/12,BO77*0.93,IF($B$5-BO$6&lt;365*3/12,BO77*0.86,IF($B$5-BO$6&lt;365*4/12,BO77*0.79,IF($B$5-BO$6&lt;365*5/12,BO77*0.72,IF($B$5-BO$6&lt;365*6/12,BO77*0.65,IF($B$5-BO$6&lt;365*7/12,BO77*0.58,IF($B$5-BO$6&lt;365*8/12,BO77*0.51,0))))))))+IF($B$5-BO$6&gt;365,0,IF($B$5-BO$6&gt;365*11/12,BO77*0.23,IF($B$5-BO$6&gt;365*10/12,BO77*0.3,IF($B$5-BO$6&gt;365*9/12,BO77*0.37,IF($B$5-BO$6&gt;365*8/12,BO77*0.44,0)))))</f>
        <v>0</v>
      </c>
      <c r="ES77" s="15">
        <f>+IF($B$5-BP$6&lt;365/12,BP77,IF($B$5-BP$6&lt;365*2/12,BP77*0.93,IF($B$5-BP$6&lt;365*3/12,BP77*0.86,IF($B$5-BP$6&lt;365*4/12,BP77*0.79,IF($B$5-BP$6&lt;365*5/12,BP77*0.72,IF($B$5-BP$6&lt;365*6/12,BP77*0.65,IF($B$5-BP$6&lt;365*7/12,BP77*0.58,IF($B$5-BP$6&lt;365*8/12,BP77*0.51,0))))))))+IF($B$5-BP$6&gt;365,0,IF($B$5-BP$6&gt;365*11/12,BP77*0.23,IF($B$5-BP$6&gt;365*10/12,BP77*0.3,IF($B$5-BP$6&gt;365*9/12,BP77*0.37,IF($B$5-BP$6&gt;365*8/12,BP77*0.44,0)))))</f>
        <v>0</v>
      </c>
      <c r="ET77" s="15">
        <f>+IF($B$5-BQ$6&lt;365/12,BQ77,IF($B$5-BQ$6&lt;365*2/12,BQ77*0.93,IF($B$5-BQ$6&lt;365*3/12,BQ77*0.86,IF($B$5-BQ$6&lt;365*4/12,BQ77*0.79,IF($B$5-BQ$6&lt;365*5/12,BQ77*0.72,IF($B$5-BQ$6&lt;365*6/12,BQ77*0.65,IF($B$5-BQ$6&lt;365*7/12,BQ77*0.58,IF($B$5-BQ$6&lt;365*8/12,BQ77*0.51,0))))))))+IF($B$5-BQ$6&gt;365,0,IF($B$5-BQ$6&gt;365*11/12,BQ77*0.23,IF($B$5-BQ$6&gt;365*10/12,BQ77*0.3,IF($B$5-BQ$6&gt;365*9/12,BQ77*0.37,IF($B$5-BQ$6&gt;365*8/12,BQ77*0.44,0)))))</f>
        <v>0</v>
      </c>
      <c r="EU77" s="15">
        <f>+IF($B$5-BR$6&lt;365/12,BR77,IF($B$5-BR$6&lt;365*2/12,BR77*0.93,IF($B$5-BR$6&lt;365*3/12,BR77*0.86,IF($B$5-BR$6&lt;365*4/12,BR77*0.79,IF($B$5-BR$6&lt;365*5/12,BR77*0.72,IF($B$5-BR$6&lt;365*6/12,BR77*0.65,IF($B$5-BR$6&lt;365*7/12,BR77*0.58,IF($B$5-BR$6&lt;365*8/12,BR77*0.51,0))))))))+IF($B$5-BR$6&gt;365,0,IF($B$5-BR$6&gt;365*11/12,BR77*0.23,IF($B$5-BR$6&gt;365*10/12,BR77*0.3,IF($B$5-BR$6&gt;365*9/12,BR77*0.37,IF($B$5-BR$6&gt;365*8/12,BR77*0.44,0)))))</f>
        <v>0</v>
      </c>
      <c r="EV77" s="15">
        <f>+IF($B$5-BS$6&lt;365/12,BS77,IF($B$5-BS$6&lt;365*2/12,BS77*0.93,IF($B$5-BS$6&lt;365*3/12,BS77*0.86,IF($B$5-BS$6&lt;365*4/12,BS77*0.79,IF($B$5-BS$6&lt;365*5/12,BS77*0.72,IF($B$5-BS$6&lt;365*6/12,BS77*0.65,IF($B$5-BS$6&lt;365*7/12,BS77*0.58,IF($B$5-BS$6&lt;365*8/12,BS77*0.51,0))))))))+IF($B$5-BS$6&gt;365,0,IF($B$5-BS$6&gt;365*11/12,BS77*0.23,IF($B$5-BS$6&gt;365*10/12,BS77*0.3,IF($B$5-BS$6&gt;365*9/12,BS77*0.37,IF($B$5-BS$6&gt;365*8/12,BS77*0.44,0)))))</f>
        <v>0</v>
      </c>
      <c r="EW77" s="15">
        <f>+IF($B$5-BT$6&lt;365/12,BT77,IF($B$5-BT$6&lt;365*2/12,BT77*0.93,IF($B$5-BT$6&lt;365*3/12,BT77*0.86,IF($B$5-BT$6&lt;365*4/12,BT77*0.79,IF($B$5-BT$6&lt;365*5/12,BT77*0.72,IF($B$5-BT$6&lt;365*6/12,BT77*0.65,IF($B$5-BT$6&lt;365*7/12,BT77*0.58,IF($B$5-BT$6&lt;365*8/12,BT77*0.51,0))))))))+IF($B$5-BT$6&gt;365,0,IF($B$5-BT$6&gt;365*11/12,BT77*0.23,IF($B$5-BT$6&gt;365*10/12,BT77*0.3,IF($B$5-BT$6&gt;365*9/12,BT77*0.37,IF($B$5-BT$6&gt;365*8/12,BT77*0.44,0)))))</f>
        <v>0</v>
      </c>
      <c r="EX77" s="15">
        <f>+IF($B$5-BU$6&lt;365/12,BU77,IF($B$5-BU$6&lt;365*2/12,BU77*0.93,IF($B$5-BU$6&lt;365*3/12,BU77*0.86,IF($B$5-BU$6&lt;365*4/12,BU77*0.79,IF($B$5-BU$6&lt;365*5/12,BU77*0.72,IF($B$5-BU$6&lt;365*6/12,BU77*0.65,IF($B$5-BU$6&lt;365*7/12,BU77*0.58,IF($B$5-BU$6&lt;365*8/12,BU77*0.51,0))))))))+IF($B$5-BU$6&gt;365,0,IF($B$5-BU$6&gt;365*11/12,BU77*0.23,IF($B$5-BU$6&gt;365*10/12,BU77*0.3,IF($B$5-BU$6&gt;365*9/12,BU77*0.37,IF($B$5-BU$6&gt;365*8/12,BU77*0.44,0)))))</f>
        <v>0</v>
      </c>
      <c r="EY77" s="15">
        <f>+IF($B$5-BV$6&lt;365/12,BV77,IF($B$5-BV$6&lt;365*2/12,BV77*0.93,IF($B$5-BV$6&lt;365*3/12,BV77*0.86,IF($B$5-BV$6&lt;365*4/12,BV77*0.79,IF($B$5-BV$6&lt;365*5/12,BV77*0.72,IF($B$5-BV$6&lt;365*6/12,BV77*0.65,IF($B$5-BV$6&lt;365*7/12,BV77*0.58,IF($B$5-BV$6&lt;365*8/12,BV77*0.51,0))))))))+IF($B$5-BV$6&gt;365,0,IF($B$5-BV$6&gt;365*11/12,BV77*0.23,IF($B$5-BV$6&gt;365*10/12,BV77*0.3,IF($B$5-BV$6&gt;365*9/12,BV77*0.37,IF($B$5-BV$6&gt;365*8/12,BV77*0.44,0)))))</f>
        <v>0</v>
      </c>
      <c r="EZ77" s="15">
        <f>+IF($B$5-BW$6&lt;365/12,BW77,IF($B$5-BW$6&lt;365*2/12,BW77*0.93,IF($B$5-BW$6&lt;365*3/12,BW77*0.86,IF($B$5-BW$6&lt;365*4/12,BW77*0.79,IF($B$5-BW$6&lt;365*5/12,BW77*0.72,IF($B$5-BW$6&lt;365*6/12,BW77*0.65,IF($B$5-BW$6&lt;365*7/12,BW77*0.58,IF($B$5-BW$6&lt;365*8/12,BW77*0.51,0))))))))+IF($B$5-BW$6&gt;365,0,IF($B$5-BW$6&gt;365*11/12,BW77*0.23,IF($B$5-BW$6&gt;365*10/12,BW77*0.3,IF($B$5-BW$6&gt;365*9/12,BW77*0.37,IF($B$5-BW$6&gt;365*8/12,BW77*0.44,0)))))</f>
        <v>0</v>
      </c>
      <c r="FA77" s="15">
        <f>+IF($B$5-BX$6&lt;365/12,BX77,IF($B$5-BX$6&lt;365*2/12,BX77*0.93,IF($B$5-BX$6&lt;365*3/12,BX77*0.86,IF($B$5-BX$6&lt;365*4/12,BX77*0.79,IF($B$5-BX$6&lt;365*5/12,BX77*0.72,IF($B$5-BX$6&lt;365*6/12,BX77*0.65,IF($B$5-BX$6&lt;365*7/12,BX77*0.58,IF($B$5-BX$6&lt;365*8/12,BX77*0.51,0))))))))+IF($B$5-BX$6&gt;365,0,IF($B$5-BX$6&gt;365*11/12,BX77*0.23,IF($B$5-BX$6&gt;365*10/12,BX77*0.3,IF($B$5-BX$6&gt;365*9/12,BX77*0.37,IF($B$5-BX$6&gt;365*8/12,BX77*0.44,0)))))</f>
        <v>0</v>
      </c>
      <c r="FB77" s="15">
        <f>+IF($B$5-BY$6&lt;365/12,BY77,IF($B$5-BY$6&lt;365*2/12,BY77*0.93,IF($B$5-BY$6&lt;365*3/12,BY77*0.86,IF($B$5-BY$6&lt;365*4/12,BY77*0.79,IF($B$5-BY$6&lt;365*5/12,BY77*0.72,IF($B$5-BY$6&lt;365*6/12,BY77*0.65,IF($B$5-BY$6&lt;365*7/12,BY77*0.58,IF($B$5-BY$6&lt;365*8/12,BY77*0.51,0))))))))+IF($B$5-BY$6&gt;365,0,IF($B$5-BY$6&gt;365*11/12,BY77*0.23,IF($B$5-BY$6&gt;365*10/12,BY77*0.3,IF($B$5-BY$6&gt;365*9/12,BY77*0.37,IF($B$5-BY$6&gt;365*8/12,BY77*0.44,0)))))</f>
        <v>0</v>
      </c>
      <c r="FC77" s="15">
        <f>+IF($B$5-BZ$6&lt;365/12,BZ77,IF($B$5-BZ$6&lt;365*2/12,BZ77*0.93,IF($B$5-BZ$6&lt;365*3/12,BZ77*0.86,IF($B$5-BZ$6&lt;365*4/12,BZ77*0.79,IF($B$5-BZ$6&lt;365*5/12,BZ77*0.72,IF($B$5-BZ$6&lt;365*6/12,BZ77*0.65,IF($B$5-BZ$6&lt;365*7/12,BZ77*0.58,IF($B$5-BZ$6&lt;365*8/12,BZ77*0.51,0))))))))+IF($B$5-BZ$6&gt;365,0,IF($B$5-BZ$6&gt;365*11/12,BZ77*0.23,IF($B$5-BZ$6&gt;365*10/12,BZ77*0.3,IF($B$5-BZ$6&gt;365*9/12,BZ77*0.37,IF($B$5-BZ$6&gt;365*8/12,BZ77*0.44,0)))))</f>
        <v>0</v>
      </c>
      <c r="FD77" s="15">
        <f>+IF($B$5-CA$6&lt;365/12,CA77,IF($B$5-CA$6&lt;365*2/12,CA77*0.93,IF($B$5-CA$6&lt;365*3/12,CA77*0.86,IF($B$5-CA$6&lt;365*4/12,CA77*0.79,IF($B$5-CA$6&lt;365*5/12,CA77*0.72,IF($B$5-CA$6&lt;365*6/12,CA77*0.65,IF($B$5-CA$6&lt;365*7/12,CA77*0.58,IF($B$5-CA$6&lt;365*8/12,CA77*0.51,0))))))))+IF($B$5-CA$6&gt;365,0,IF($B$5-CA$6&gt;365*11/12,CA77*0.23,IF($B$5-CA$6&gt;365*10/12,CA77*0.3,IF($B$5-CA$6&gt;365*9/12,CA77*0.37,IF($B$5-CA$6&gt;365*8/12,CA77*0.44,0)))))</f>
        <v>0</v>
      </c>
      <c r="FE77" s="15">
        <f>+IF($B$5-CB$6&lt;365/12,CB77,IF($B$5-CB$6&lt;365*2/12,CB77*0.93,IF($B$5-CB$6&lt;365*3/12,CB77*0.86,IF($B$5-CB$6&lt;365*4/12,CB77*0.79,IF($B$5-CB$6&lt;365*5/12,CB77*0.72,IF($B$5-CB$6&lt;365*6/12,CB77*0.65,IF($B$5-CB$6&lt;365*7/12,CB77*0.58,IF($B$5-CB$6&lt;365*8/12,CB77*0.51,0))))))))+IF($B$5-CB$6&gt;365,0,IF($B$5-CB$6&gt;365*11/12,CB77*0.23,IF($B$5-CB$6&gt;365*10/12,CB77*0.3,IF($B$5-CB$6&gt;365*9/12,CB77*0.37,IF($B$5-CB$6&gt;365*8/12,CB77*0.44,0)))))</f>
        <v>0</v>
      </c>
      <c r="FF77" s="15">
        <f>+IF($B$5-CC$6&lt;365/12,CC77,IF($B$5-CC$6&lt;365*2/12,CC77*0.93,IF($B$5-CC$6&lt;365*3/12,CC77*0.86,IF($B$5-CC$6&lt;365*4/12,CC77*0.79,IF($B$5-CC$6&lt;365*5/12,CC77*0.72,IF($B$5-CC$6&lt;365*6/12,CC77*0.65,IF($B$5-CC$6&lt;365*7/12,CC77*0.58,IF($B$5-CC$6&lt;365*8/12,CC77*0.51,0))))))))+IF($B$5-CC$6&gt;365,0,IF($B$5-CC$6&gt;365*11/12,CC77*0.23,IF($B$5-CC$6&gt;365*10/12,CC77*0.3,IF($B$5-CC$6&gt;365*9/12,CC77*0.37,IF($B$5-CC$6&gt;365*8/12,CC77*0.44,0)))))</f>
        <v>0</v>
      </c>
      <c r="FG77" s="15">
        <f>+IF($B$5-CD$6&lt;365/12,CD77,IF($B$5-CD$6&lt;365*2/12,CD77*0.93,IF($B$5-CD$6&lt;365*3/12,CD77*0.86,IF($B$5-CD$6&lt;365*4/12,CD77*0.79,IF($B$5-CD$6&lt;365*5/12,CD77*0.72,IF($B$5-CD$6&lt;365*6/12,CD77*0.65,IF($B$5-CD$6&lt;365*7/12,CD77*0.58,IF($B$5-CD$6&lt;365*8/12,CD77*0.51,0))))))))+IF($B$5-CD$6&gt;365,0,IF($B$5-CD$6&gt;365*11/12,CD77*0.23,IF($B$5-CD$6&gt;365*10/12,CD77*0.3,IF($B$5-CD$6&gt;365*9/12,CD77*0.37,IF($B$5-CD$6&gt;365*8/12,CD77*0.44,0)))))</f>
        <v>0</v>
      </c>
      <c r="FH77" s="15">
        <f>+IF($B$5-CE$6&lt;365/12,CE77,IF($B$5-CE$6&lt;365*2/12,CE77*0.93,IF($B$5-CE$6&lt;365*3/12,CE77*0.86,IF($B$5-CE$6&lt;365*4/12,CE77*0.79,IF($B$5-CE$6&lt;365*5/12,CE77*0.72,IF($B$5-CE$6&lt;365*6/12,CE77*0.65,IF($B$5-CE$6&lt;365*7/12,CE77*0.58,IF($B$5-CE$6&lt;365*8/12,CE77*0.51,0))))))))+IF($B$5-CE$6&gt;365,0,IF($B$5-CE$6&gt;365*11/12,CE77*0.23,IF($B$5-CE$6&gt;365*10/12,CE77*0.3,IF($B$5-CE$6&gt;365*9/12,CE77*0.37,IF($B$5-CE$6&gt;365*8/12,CE77*0.44,0)))))</f>
        <v>0</v>
      </c>
      <c r="FI77" s="15">
        <f>+IF($B$5-CF$7&lt;365/12,CF78,IF($B$5-CF$7&lt;365*2/12,CF78*0.93,IF($B$5-CF$7&lt;365*3/12,CF78*0.86,IF($B$5-CF$7&lt;365*4/12,CF78*0.79,IF($B$5-CF$7&lt;365*5/12,CF78*0.72,IF($B$5-CF$7&lt;365*6/12,CF78*0.65,IF($B$5-CF$7&lt;365*7/12,CF78*0.58,IF($B$5-CF$7&lt;365*8/12,CF78*0.51,0))))))))+IF($B$5-CF$7&gt;365,0,IF($B$5-CF$7&gt;365*11/12,CF78*0.23,IF($B$5-CF$7&gt;365*10/12,CF78*0.3,IF($B$5-CF$7&gt;365*9/12,CF78*0.37,IF($B$5-CF$7&gt;365*8/12,CF78*0.44,0)))))</f>
        <v>0</v>
      </c>
      <c r="FJ77" s="17">
        <f>SUM(CH77:FI77)</f>
        <v>35.1</v>
      </c>
      <c r="FK77" s="26">
        <f>+CG77</f>
        <v>2</v>
      </c>
      <c r="FL77" s="18" t="str">
        <f t="shared" si="19"/>
        <v>Juan A Rodriguez</v>
      </c>
      <c r="FM77" s="9" t="str">
        <f t="shared" si="20"/>
        <v>IZCC</v>
      </c>
      <c r="FN77" s="14">
        <f t="shared" si="21"/>
        <v>71</v>
      </c>
      <c r="FO77" s="11">
        <v>71</v>
      </c>
      <c r="FP77" s="36">
        <f t="shared" si="22"/>
        <v>17.55</v>
      </c>
    </row>
    <row r="78" spans="2:172" ht="15" x14ac:dyDescent="0.2">
      <c r="B78" s="14">
        <f t="shared" si="18"/>
        <v>72</v>
      </c>
      <c r="C78" s="13" t="s">
        <v>127</v>
      </c>
      <c r="D78" s="13" t="s">
        <v>3</v>
      </c>
      <c r="E78" s="24"/>
      <c r="F78" s="24"/>
      <c r="G78" s="24">
        <v>32</v>
      </c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48"/>
      <c r="AA78" s="24"/>
      <c r="AB78" s="24"/>
      <c r="AC78" s="24"/>
      <c r="AD78" s="24"/>
      <c r="AE78" s="24"/>
      <c r="AF78" s="24"/>
      <c r="AG78" s="24">
        <v>48.8</v>
      </c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6">
        <f>COUNT(D78:CF78)</f>
        <v>2</v>
      </c>
      <c r="CH78" s="15">
        <f>+IF($B$5-E$6&lt;365/12,E78,IF($B$5-E$6&lt;365*2/12,E78*0.93,IF($B$5-E$6&lt;365*3/12,E78*0.86,IF($B$5-E$6&lt;365*4/12,E78*0.79,IF($B$5-E$6&lt;365*5/12,E78*0.72,IF($B$5-E$6&lt;365*6/12,E78*0.65,IF($B$5-E$6&lt;365*7/12,E78*0.58,IF($B$5-E$6&lt;365*8/12,E78*0.51,0))))))))+IF($B$5-E$6&gt;365,0,IF($B$5-E$6&gt;365*11/12,E78*0.23,IF($B$5-E$6&gt;365*10/12,E78*0.3,IF($B$5-E$6&gt;365*9/12,E78*0.37,IF($B$5-E$6&gt;365*8/12,E78*0.44,0)))))</f>
        <v>0</v>
      </c>
      <c r="CI78" s="15">
        <f>+IF($B$5-F$6&lt;365/12,F78,IF($B$5-F$6&lt;365*2/12,F78*0.93,IF($B$5-F$6&lt;365*3/12,F78*0.86,IF($B$5-F$6&lt;365*4/12,F78*0.79,IF($B$5-F$6&lt;365*5/12,F78*0.72,IF($B$5-F$6&lt;365*6/12,F78*0.65,IF($B$5-F$6&lt;365*7/12,F78*0.58,IF($B$5-F$6&lt;365*8/12,F78*0.51,0))))))))+IF($B$5-F$6&gt;365,0,IF($B$5-F$6&gt;365*11/12,F78*0.23,IF($B$5-F$6&gt;365*10/12,F78*0.3,IF($B$5-F$6&gt;365*9/12,F78*0.37,IF($B$5-F$6&gt;365*8/12,F78*0.44,0)))))</f>
        <v>0</v>
      </c>
      <c r="CJ78" s="15">
        <f>+IF($B$5-G$6&lt;365/12,G78,IF($B$5-G$6&lt;365*2/12,G78*0.93,IF($B$5-G$6&lt;365*3/12,G78*0.86,IF($B$5-G$6&lt;365*4/12,G78*0.79,IF($B$5-G$6&lt;365*5/12,G78*0.72,IF($B$5-G$6&lt;365*6/12,G78*0.65,IF($B$5-G$6&lt;365*7/12,G78*0.58,IF($B$5-G$6&lt;365*8/12,G78*0.51,0))))))))+IF($B$5-G$6&gt;365,0,IF($B$5-G$6&gt;365*11/12,G78*0.23,IF($B$5-G$6&gt;365*10/12,G78*0.3,IF($B$5-G$6&gt;365*9/12,G78*0.37,IF($B$5-G$6&gt;365*8/12,G78*0.44,0)))))</f>
        <v>7.36</v>
      </c>
      <c r="CK78" s="15">
        <f>+IF($B$5-H$6&lt;365/12,H78,IF($B$5-H$6&lt;365*2/12,H78*0.93,IF($B$5-H$6&lt;365*3/12,H78*0.86,IF($B$5-H$6&lt;365*4/12,H78*0.79,IF($B$5-H$6&lt;365*5/12,H78*0.72,IF($B$5-H$6&lt;365*6/12,H78*0.65,IF($B$5-H$6&lt;365*7/12,H78*0.58,IF($B$5-H$6&lt;365*8/12,H78*0.51,0))))))))+IF($B$5-H$6&gt;365,0,IF($B$5-H$6&gt;365*11/12,H78*0.23,IF($B$5-H$6&gt;365*10/12,H78*0.3,IF($B$5-H$6&gt;365*9/12,H78*0.37,IF($B$5-H$6&gt;365*8/12,H78*0.44,0)))))</f>
        <v>0</v>
      </c>
      <c r="CL78" s="15">
        <f>+IF($B$5-I$6&lt;365/12,I78,IF($B$5-I$6&lt;365*2/12,I78*0.93,IF($B$5-I$6&lt;365*3/12,I78*0.86,IF($B$5-I$6&lt;365*4/12,I78*0.79,IF($B$5-I$6&lt;365*5/12,I78*0.72,IF($B$5-I$6&lt;365*6/12,I78*0.65,IF($B$5-I$6&lt;365*7/12,I78*0.58,IF($B$5-I$6&lt;365*8/12,I78*0.51,0))))))))+IF($B$5-I$6&gt;365,0,IF($B$5-I$6&gt;365*11/12,I78*0.23,IF($B$5-I$6&gt;365*10/12,I78*0.3,IF($B$5-I$6&gt;365*9/12,I78*0.37,IF($B$5-I$6&gt;365*8/12,I78*0.44,0)))))</f>
        <v>0</v>
      </c>
      <c r="CM78" s="15">
        <f>+IF($B$5-J$6&lt;365/12,J78,IF($B$5-J$6&lt;365*2/12,J78*0.93,IF($B$5-J$6&lt;365*3/12,J78*0.86,IF($B$5-J$6&lt;365*4/12,J78*0.79,IF($B$5-J$6&lt;365*5/12,J78*0.72,IF($B$5-J$6&lt;365*6/12,J78*0.65,IF($B$5-J$6&lt;365*7/12,J78*0.58,IF($B$5-J$6&lt;365*8/12,J78*0.51,0))))))))+IF($B$5-J$6&gt;365,0,IF($B$5-J$6&gt;365*11/12,J78*0.23,IF($B$5-J$6&gt;365*10/12,J78*0.3,IF($B$5-J$6&gt;365*9/12,J78*0.37,IF($B$5-J$6&gt;365*8/12,J78*0.44,0)))))</f>
        <v>0</v>
      </c>
      <c r="CN78" s="15">
        <f>+IF($B$5-K$6&lt;365/12,K78,IF($B$5-K$6&lt;365*2/12,K78*0.93,IF($B$5-K$6&lt;365*3/12,K78*0.86,IF($B$5-K$6&lt;365*4/12,K78*0.79,IF($B$5-K$6&lt;365*5/12,K78*0.72,IF($B$5-K$6&lt;365*6/12,K78*0.65,IF($B$5-K$6&lt;365*7/12,K78*0.58,IF($B$5-K$6&lt;365*8/12,K78*0.51,0))))))))+IF($B$5-K$6&gt;365,0,IF($B$5-K$6&gt;365*11/12,K78*0.23,IF($B$5-K$6&gt;365*10/12,K78*0.3,IF($B$5-K$6&gt;365*9/12,K78*0.37,IF($B$5-K$6&gt;365*8/12,K78*0.44,0)))))</f>
        <v>0</v>
      </c>
      <c r="CO78" s="15">
        <f>+IF($B$5-L$6&lt;365/12,L78,IF($B$5-L$6&lt;365*2/12,L78*0.93,IF($B$5-L$6&lt;365*3/12,L78*0.86,IF($B$5-L$6&lt;365*4/12,L78*0.79,IF($B$5-L$6&lt;365*5/12,L78*0.72,IF($B$5-L$6&lt;365*6/12,L78*0.65,IF($B$5-L$6&lt;365*7/12,L78*0.58,IF($B$5-L$6&lt;365*8/12,L78*0.51,0))))))))+IF($B$5-L$6&gt;365,0,IF($B$5-L$6&gt;365*11/12,L78*0.23,IF($B$5-L$6&gt;365*10/12,L78*0.3,IF($B$5-L$6&gt;365*9/12,L78*0.37,IF($B$5-L$6&gt;365*8/12,L78*0.44,0)))))</f>
        <v>0</v>
      </c>
      <c r="CP78" s="15">
        <f>+IF($B$5-M$6&lt;365/12,M78,IF($B$5-M$6&lt;365*2/12,M78*0.93,IF($B$5-M$6&lt;365*3/12,M78*0.86,IF($B$5-M$6&lt;365*4/12,M78*0.79,IF($B$5-M$6&lt;365*5/12,M78*0.72,IF($B$5-M$6&lt;365*6/12,M78*0.65,IF($B$5-M$6&lt;365*7/12,M78*0.58,IF($B$5-M$6&lt;365*8/12,M78*0.51,0))))))))+IF($B$5-M$6&gt;365,0,IF($B$5-M$6&gt;365*11/12,M78*0.23,IF($B$5-M$6&gt;365*10/12,M78*0.3,IF($B$5-M$6&gt;365*9/12,M78*0.37,IF($B$5-M$6&gt;365*8/12,M78*0.44,0)))))</f>
        <v>0</v>
      </c>
      <c r="CQ78" s="15">
        <f>+IF($B$5-N$6&lt;365/12,N78,IF($B$5-N$6&lt;365*2/12,N78*0.93,IF($B$5-N$6&lt;365*3/12,N78*0.86,IF($B$5-N$6&lt;365*4/12,N78*0.79,IF($B$5-N$6&lt;365*5/12,N78*0.72,IF($B$5-N$6&lt;365*6/12,N78*0.65,IF($B$5-N$6&lt;365*7/12,N78*0.58,IF($B$5-N$6&lt;365*8/12,N78*0.51,0))))))))+IF($B$5-N$6&gt;365,0,IF($B$5-N$6&gt;365*11/12,N78*0.23,IF($B$5-N$6&gt;365*10/12,N78*0.3,IF($B$5-N$6&gt;365*9/12,N78*0.37,IF($B$5-N$6&gt;365*8/12,N78*0.44,0)))))</f>
        <v>0</v>
      </c>
      <c r="CR78" s="15">
        <f>+IF($B$5-O$6&lt;365/12,O78,IF($B$5-O$6&lt;365*2/12,O78*0.93,IF($B$5-O$6&lt;365*3/12,O78*0.86,IF($B$5-O$6&lt;365*4/12,O78*0.79,IF($B$5-O$6&lt;365*5/12,O78*0.72,IF($B$5-O$6&lt;365*6/12,O78*0.65,IF($B$5-O$6&lt;365*7/12,O78*0.58,IF($B$5-O$6&lt;365*8/12,O78*0.51,0))))))))+IF($B$5-O$6&gt;365,0,IF($B$5-O$6&gt;365*11/12,O78*0.23,IF($B$5-O$6&gt;365*10/12,O78*0.3,IF($B$5-O$6&gt;365*9/12,O78*0.37,IF($B$5-O$6&gt;365*8/12,O78*0.44,0)))))</f>
        <v>0</v>
      </c>
      <c r="CS78" s="15">
        <f>+IF($B$5-P$6&lt;365/12,P78,IF($B$5-P$6&lt;365*2/12,P78*0.93,IF($B$5-P$6&lt;365*3/12,P78*0.86,IF($B$5-P$6&lt;365*4/12,P78*0.79,IF($B$5-P$6&lt;365*5/12,P78*0.72,IF($B$5-P$6&lt;365*6/12,P78*0.65,IF($B$5-P$6&lt;365*7/12,P78*0.58,IF($B$5-P$6&lt;365*8/12,P78*0.51,0))))))))+IF($B$5-P$6&gt;365,0,IF($B$5-P$6&gt;365*11/12,P78*0.23,IF($B$5-P$6&gt;365*10/12,P78*0.3,IF($B$5-P$6&gt;365*9/12,P78*0.37,IF($B$5-P$6&gt;365*8/12,P78*0.44,0)))))</f>
        <v>0</v>
      </c>
      <c r="CT78" s="15">
        <f>+IF($B$5-Q$6&lt;365/12,Q78,IF($B$5-Q$6&lt;365*2/12,Q78*0.93,IF($B$5-Q$6&lt;365*3/12,Q78*0.86,IF($B$5-Q$6&lt;365*4/12,Q78*0.79,IF($B$5-Q$6&lt;365*5/12,Q78*0.72,IF($B$5-Q$6&lt;365*6/12,Q78*0.65,IF($B$5-Q$6&lt;365*7/12,Q78*0.58,IF($B$5-Q$6&lt;365*8/12,Q78*0.51,0))))))))+IF($B$5-Q$6&gt;365,0,IF($B$5-Q$6&gt;365*11/12,Q78*0.23,IF($B$5-Q$6&gt;365*10/12,Q78*0.3,IF($B$5-Q$6&gt;365*9/12,Q78*0.37,IF($B$5-Q$6&gt;365*8/12,Q78*0.44,0)))))</f>
        <v>0</v>
      </c>
      <c r="CU78" s="15">
        <f>+IF($B$5-R$6&lt;365/12,R78,IF($B$5-R$6&lt;365*2/12,R78*0.93,IF($B$5-R$6&lt;365*3/12,R78*0.86,IF($B$5-R$6&lt;365*4/12,R78*0.79,IF($B$5-R$6&lt;365*5/12,R78*0.72,IF($B$5-R$6&lt;365*6/12,R78*0.65,IF($B$5-R$6&lt;365*7/12,R78*0.58,IF($B$5-R$6&lt;365*8/12,R78*0.51,0))))))))+IF($B$5-R$6&gt;365,0,IF($B$5-R$6&gt;365*11/12,R78*0.23,IF($B$5-R$6&gt;365*10/12,R78*0.3,IF($B$5-R$6&gt;365*9/12,R78*0.37,IF($B$5-R$6&gt;365*8/12,R78*0.44,0)))))</f>
        <v>0</v>
      </c>
      <c r="CV78" s="15">
        <f>+IF($B$5-S$6&lt;365/12,S78,IF($B$5-S$6&lt;365*2/12,S78*0.93,IF($B$5-S$6&lt;365*3/12,S78*0.86,IF($B$5-S$6&lt;365*4/12,S78*0.79,IF($B$5-S$6&lt;365*5/12,S78*0.72,IF($B$5-S$6&lt;365*6/12,S78*0.65,IF($B$5-S$6&lt;365*7/12,S78*0.58,IF($B$5-S$6&lt;365*8/12,S78*0.51,0))))))))+IF($B$5-S$6&gt;365,0,IF($B$5-S$6&gt;365*11/12,S78*0.23,IF($B$5-S$6&gt;365*10/12,S78*0.3,IF($B$5-S$6&gt;365*9/12,S78*0.37,IF($B$5-S$6&gt;365*8/12,S78*0.44,0)))))</f>
        <v>0</v>
      </c>
      <c r="CW78" s="15">
        <f>+IF($B$5-T$6&lt;365/12,T78,IF($B$5-T$6&lt;365*2/12,T78*0.93,IF($B$5-T$6&lt;365*3/12,T78*0.86,IF($B$5-T$6&lt;365*4/12,T78*0.79,IF($B$5-T$6&lt;365*5/12,T78*0.72,IF($B$5-T$6&lt;365*6/12,T78*0.65,IF($B$5-T$6&lt;365*7/12,T78*0.58,IF($B$5-T$6&lt;365*8/12,T78*0.51,0))))))))+IF($B$5-T$6&gt;365,0,IF($B$5-T$6&gt;365*11/12,T78*0.23,IF($B$5-T$6&gt;365*10/12,T78*0.3,IF($B$5-T$6&gt;365*9/12,T78*0.37,IF($B$5-T$6&gt;365*8/12,T78*0.44,0)))))</f>
        <v>0</v>
      </c>
      <c r="CX78" s="15">
        <f>+IF($B$5-U$6&lt;365/12,U78,IF($B$5-U$6&lt;365*2/12,U78*0.93,IF($B$5-U$6&lt;365*3/12,U78*0.86,IF($B$5-U$6&lt;365*4/12,U78*0.79,IF($B$5-U$6&lt;365*5/12,U78*0.72,IF($B$5-U$6&lt;365*6/12,U78*0.65,IF($B$5-U$6&lt;365*7/12,U78*0.58,IF($B$5-U$6&lt;365*8/12,U78*0.51,0))))))))+IF($B$5-U$6&gt;365,0,IF($B$5-U$6&gt;365*11/12,U78*0.23,IF($B$5-U$6&gt;365*10/12,U78*0.3,IF($B$5-U$6&gt;365*9/12,U78*0.37,IF($B$5-U$6&gt;365*8/12,U78*0.44,0)))))</f>
        <v>0</v>
      </c>
      <c r="CY78" s="15">
        <f>+IF($B$5-V$6&lt;365/12,V78,IF($B$5-V$6&lt;365*2/12,V78*0.93,IF($B$5-V$6&lt;365*3/12,V78*0.86,IF($B$5-V$6&lt;365*4/12,V78*0.79,IF($B$5-V$6&lt;365*5/12,V78*0.72,IF($B$5-V$6&lt;365*6/12,V78*0.65,IF($B$5-V$6&lt;365*7/12,V78*0.58,IF($B$5-V$6&lt;365*8/12,V78*0.51,0))))))))+IF($B$5-V$6&gt;365,0,IF($B$5-V$6&gt;365*11/12,V78*0.23,IF($B$5-V$6&gt;365*10/12,V78*0.3,IF($B$5-V$6&gt;365*9/12,V78*0.37,IF($B$5-V$6&gt;365*8/12,V78*0.44,0)))))</f>
        <v>0</v>
      </c>
      <c r="CZ78" s="15">
        <f>+IF($B$5-W$6&lt;365/12,W78,IF($B$5-W$6&lt;365*2/12,W78*0.93,IF($B$5-W$6&lt;365*3/12,W78*0.86,IF($B$5-W$6&lt;365*4/12,W78*0.79,IF($B$5-W$6&lt;365*5/12,W78*0.72,IF($B$5-W$6&lt;365*6/12,W78*0.65,IF($B$5-W$6&lt;365*7/12,W78*0.58,IF($B$5-W$6&lt;365*8/12,W78*0.51,0))))))))+IF($B$5-W$6&gt;365,0,IF($B$5-W$6&gt;365*11/12,W78*0.23,IF($B$5-W$6&gt;365*10/12,W78*0.3,IF($B$5-W$6&gt;365*9/12,W78*0.37,IF($B$5-W$6&gt;365*8/12,W78*0.44,0)))))</f>
        <v>0</v>
      </c>
      <c r="DA78" s="15">
        <f>+IF($B$5-X$6&lt;365/12,X78,IF($B$5-X$6&lt;365*2/12,X78*0.93,IF($B$5-X$6&lt;365*3/12,X78*0.86,IF($B$5-X$6&lt;365*4/12,X78*0.79,IF($B$5-X$6&lt;365*5/12,X78*0.72,IF($B$5-X$6&lt;365*6/12,X78*0.65,IF($B$5-X$6&lt;365*7/12,X78*0.58,IF($B$5-X$6&lt;365*8/12,X78*0.51,0))))))))+IF($B$5-X$6&gt;365,0,IF($B$5-X$6&gt;365*11/12,X78*0.23,IF($B$5-X$6&gt;365*10/12,X78*0.3,IF($B$5-X$6&gt;365*9/12,X78*0.37,IF($B$5-X$6&gt;365*8/12,X78*0.44,0)))))</f>
        <v>0</v>
      </c>
      <c r="DB78" s="15">
        <f>+IF($B$5-Y$6&lt;365/12,Y78,IF($B$5-Y$6&lt;365*2/12,Y78*0.93,IF($B$5-Y$6&lt;365*3/12,Y78*0.86,IF($B$5-Y$6&lt;365*4/12,Y78*0.79,IF($B$5-Y$6&lt;365*5/12,Y78*0.72,IF($B$5-Y$6&lt;365*6/12,Y78*0.65,IF($B$5-Y$6&lt;365*7/12,Y78*0.58,IF($B$5-Y$6&lt;365*8/12,Y78*0.51,0))))))))+IF($B$5-Y$6&gt;365,0,IF($B$5-Y$6&gt;365*11/12,Y78*0.23,IF($B$5-Y$6&gt;365*10/12,Y78*0.3,IF($B$5-Y$6&gt;365*9/12,Y78*0.37,IF($B$5-Y$6&gt;365*8/12,Y78*0.44,0)))))</f>
        <v>0</v>
      </c>
      <c r="DC78" s="15">
        <f>+IF($B$5-Z$6&lt;365/12,Z78,IF($B$5-Z$6&lt;365*2/12,Z78*0.93,IF($B$5-Z$6&lt;365*3/12,Z78*0.86,IF($B$5-Z$6&lt;365*4/12,Z78*0.79,IF($B$5-Z$6&lt;365*5/12,Z78*0.72,IF($B$5-Z$6&lt;365*6/12,Z78*0.65,IF($B$5-Z$6&lt;365*7/12,Z78*0.58,IF($B$5-Z$6&lt;365*8/12,Z78*0.51,0))))))))+IF($B$5-Z$6&gt;365,0,IF($B$5-Z$6&gt;365*11/12,Z78*0.23,IF($B$5-Z$6&gt;365*10/12,Z78*0.3,IF($B$5-Z$6&gt;365*9/12,Z78*0.37,IF($B$5-Z$6&gt;365*8/12,Z78*0.44,0)))))</f>
        <v>0</v>
      </c>
      <c r="DD78" s="15">
        <f>+IF($B$5-AA$6&lt;365/12,AA78,IF($B$5-AA$6&lt;365*2/12,AA78*0.93,IF($B$5-AA$6&lt;365*3/12,AA78*0.86,IF($B$5-AA$6&lt;365*4/12,AA78*0.79,IF($B$5-AA$6&lt;365*5/12,AA78*0.72,IF($B$5-AA$6&lt;365*6/12,AA78*0.65,IF($B$5-AA$6&lt;365*7/12,AA78*0.58,IF($B$5-AA$6&lt;365*8/12,AA78*0.51,0))))))))+IF($B$5-AA$6&gt;365,0,IF($B$5-AA$6&gt;365*11/12,AA78*0.23,IF($B$5-AA$6&gt;365*10/12,AA78*0.3,IF($B$5-AA$6&gt;365*9/12,AA78*0.37,IF($B$5-AA$6&gt;365*8/12,AA78*0.44,0)))))</f>
        <v>0</v>
      </c>
      <c r="DE78" s="15">
        <f>+IF($B$5-AB$6&lt;365/12,AB78,IF($B$5-AB$6&lt;365*2/12,AB78*0.93,IF($B$5-AB$6&lt;365*3/12,AB78*0.86,IF($B$5-AB$6&lt;365*4/12,AB78*0.79,IF($B$5-AB$6&lt;365*5/12,AB78*0.72,IF($B$5-AB$6&lt;365*6/12,AB78*0.65,IF($B$5-AB$6&lt;365*7/12,AB78*0.58,IF($B$5-AB$6&lt;365*8/12,AB78*0.51,0))))))))+IF($B$5-AB$6&gt;365,0,IF($B$5-AB$6&gt;365*11/12,AB78*0.23,IF($B$5-AB$6&gt;365*10/12,AB78*0.3,IF($B$5-AB$6&gt;365*9/12,AB78*0.37,IF($B$5-AB$6&gt;365*8/12,AB78*0.44,0)))))</f>
        <v>0</v>
      </c>
      <c r="DF78" s="15">
        <f>+IF($B$5-AC$6&lt;365/12,AC78,IF($B$5-AC$6&lt;365*2/12,AC78*0.93,IF($B$5-AC$6&lt;365*3/12,AC78*0.86,IF($B$5-AC$6&lt;365*4/12,AC78*0.79,IF($B$5-AC$6&lt;365*5/12,AC78*0.72,IF($B$5-AC$6&lt;365*6/12,AC78*0.65,IF($B$5-AC$6&lt;365*7/12,AC78*0.58,IF($B$5-AC$6&lt;365*8/12,AC78*0.51,0))))))))+IF($B$5-AC$6&gt;365,0,IF($B$5-AC$6&gt;365*11/12,AC78*0.23,IF($B$5-AC$6&gt;365*10/12,AC78*0.3,IF($B$5-AC$6&gt;365*9/12,AC78*0.37,IF($B$5-AC$6&gt;365*8/12,AC78*0.44,0)))))</f>
        <v>0</v>
      </c>
      <c r="DG78" s="15">
        <f>+IF($B$5-AD$6&lt;365/12,AD78,IF($B$5-AD$6&lt;365*2/12,AD78*0.93,IF($B$5-AD$6&lt;365*3/12,AD78*0.86,IF($B$5-AD$6&lt;365*4/12,AD78*0.79,IF($B$5-AD$6&lt;365*5/12,AD78*0.72,IF($B$5-AD$6&lt;365*6/12,AD78*0.65,IF($B$5-AD$6&lt;365*7/12,AD78*0.58,IF($B$5-AD$6&lt;365*8/12,AD78*0.51,0))))))))+IF($B$5-AD$6&gt;365,0,IF($B$5-AD$6&gt;365*11/12,AD78*0.23,IF($B$5-AD$6&gt;365*10/12,AD78*0.3,IF($B$5-AD$6&gt;365*9/12,AD78*0.37,IF($B$5-AD$6&gt;365*8/12,AD78*0.44,0)))))</f>
        <v>0</v>
      </c>
      <c r="DH78" s="15">
        <f>+IF($B$5-AE$6&lt;365/12,AE78,IF($B$5-AE$6&lt;365*2/12,AE78*0.93,IF($B$5-AE$6&lt;365*3/12,AE78*0.86,IF($B$5-AE$6&lt;365*4/12,AE78*0.79,IF($B$5-AE$6&lt;365*5/12,AE78*0.72,IF($B$5-AE$6&lt;365*6/12,AE78*0.65,IF($B$5-AE$6&lt;365*7/12,AE78*0.58,IF($B$5-AE$6&lt;365*8/12,AE78*0.51,0))))))))+IF($B$5-AE$6&gt;365,0,IF($B$5-AE$6&gt;365*11/12,AE78*0.23,IF($B$5-AE$6&gt;365*10/12,AE78*0.3,IF($B$5-AE$6&gt;365*9/12,AE78*0.37,IF($B$5-AE$6&gt;365*8/12,AE78*0.44,0)))))</f>
        <v>0</v>
      </c>
      <c r="DI78" s="15">
        <f>+IF($B$5-AF$6&lt;365/12,AF78,IF($B$5-AF$6&lt;365*2/12,AF78*0.93,IF($B$5-AF$6&lt;365*3/12,AF78*0.86,IF($B$5-AF$6&lt;365*4/12,AF78*0.79,IF($B$5-AF$6&lt;365*5/12,AF78*0.72,IF($B$5-AF$6&lt;365*6/12,AF78*0.65,IF($B$5-AF$6&lt;365*7/12,AF78*0.58,IF($B$5-AF$6&lt;365*8/12,AF78*0.51,0))))))))+IF($B$5-AF$6&gt;365,0,IF($B$5-AF$6&gt;365*11/12,AF78*0.23,IF($B$5-AF$6&gt;365*10/12,AF78*0.3,IF($B$5-AF$6&gt;365*9/12,AF78*0.37,IF($B$5-AF$6&gt;365*8/12,AF78*0.44,0)))))</f>
        <v>0</v>
      </c>
      <c r="DJ78" s="15">
        <f>+IF($B$5-AG$6&lt;365/12,AG78,IF($B$5-AG$6&lt;365*2/12,AG78*0.93,IF($B$5-AG$6&lt;365*3/12,AG78*0.86,IF($B$5-AG$6&lt;365*4/12,AG78*0.79,IF($B$5-AG$6&lt;365*5/12,AG78*0.72,IF($B$5-AG$6&lt;365*6/12,AG78*0.65,IF($B$5-AG$6&lt;365*7/12,AG78*0.58,IF($B$5-AG$6&lt;365*8/12,AG78*0.51,0))))))))+IF($B$5-AG$6&gt;365,0,IF($B$5-AG$6&gt;365*11/12,AG78*0.23,IF($B$5-AG$6&gt;365*10/12,AG78*0.3,IF($B$5-AG$6&gt;365*9/12,AG78*0.37,IF($B$5-AG$6&gt;365*8/12,AG78*0.44,0)))))</f>
        <v>24.887999999999998</v>
      </c>
      <c r="DK78" s="15">
        <f>+IF($B$5-AH$6&lt;365/12,AH78,IF($B$5-AH$6&lt;365*2/12,AH78*0.93,IF($B$5-AH$6&lt;365*3/12,AH78*0.86,IF($B$5-AH$6&lt;365*4/12,AH78*0.79,IF($B$5-AH$6&lt;365*5/12,AH78*0.72,IF($B$5-AH$6&lt;365*6/12,AH78*0.65,IF($B$5-AH$6&lt;365*7/12,AH78*0.58,IF($B$5-AH$6&lt;365*8/12,AH78*0.51,0))))))))+IF($B$5-AH$6&gt;365,0,IF($B$5-AH$6&gt;365*11/12,AH78*0.23,IF($B$5-AH$6&gt;365*10/12,AH78*0.3,IF($B$5-AH$6&gt;365*9/12,AH78*0.37,IF($B$5-AH$6&gt;365*8/12,AH78*0.44,0)))))</f>
        <v>0</v>
      </c>
      <c r="DL78" s="15">
        <f>+IF($B$5-AI$6&lt;365/12,AI78,IF($B$5-AI$6&lt;365*2/12,AI78*0.93,IF($B$5-AI$6&lt;365*3/12,AI78*0.86,IF($B$5-AI$6&lt;365*4/12,AI78*0.79,IF($B$5-AI$6&lt;365*5/12,AI78*0.72,IF($B$5-AI$6&lt;365*6/12,AI78*0.65,IF($B$5-AI$6&lt;365*7/12,AI78*0.58,IF($B$5-AI$6&lt;365*8/12,AI78*0.51,0))))))))+IF($B$5-AI$6&gt;365,0,IF($B$5-AI$6&gt;365*11/12,AI78*0.23,IF($B$5-AI$6&gt;365*10/12,AI78*0.3,IF($B$5-AI$6&gt;365*9/12,AI78*0.37,IF($B$5-AI$6&gt;365*8/12,AI78*0.44,0)))))</f>
        <v>0</v>
      </c>
      <c r="DM78" s="15">
        <f>+IF($B$5-AJ$6&lt;365/12,AJ78,IF($B$5-AJ$6&lt;365*2/12,AJ78*0.93,IF($B$5-AJ$6&lt;365*3/12,AJ78*0.86,IF($B$5-AJ$6&lt;365*4/12,AJ78*0.79,IF($B$5-AJ$6&lt;365*5/12,AJ78*0.72,IF($B$5-AJ$6&lt;365*6/12,AJ78*0.65,IF($B$5-AJ$6&lt;365*7/12,AJ78*0.58,IF($B$5-AJ$6&lt;365*8/12,AJ78*0.51,0))))))))+IF($B$5-AJ$6&gt;365,0,IF($B$5-AJ$6&gt;365*11/12,AJ78*0.23,IF($B$5-AJ$6&gt;365*10/12,AJ78*0.3,IF($B$5-AJ$6&gt;365*9/12,AJ78*0.37,IF($B$5-AJ$6&gt;365*8/12,AJ78*0.44,0)))))</f>
        <v>0</v>
      </c>
      <c r="DN78" s="15">
        <f>+IF($B$5-AK$6&lt;365/12,AK78,IF($B$5-AK$6&lt;365*2/12,AK78*0.93,IF($B$5-AK$6&lt;365*3/12,AK78*0.86,IF($B$5-AK$6&lt;365*4/12,AK78*0.79,IF($B$5-AK$6&lt;365*5/12,AK78*0.72,IF($B$5-AK$6&lt;365*6/12,AK78*0.65,IF($B$5-AK$6&lt;365*7/12,AK78*0.58,IF($B$5-AK$6&lt;365*8/12,AK78*0.51,0))))))))+IF($B$5-AK$6&gt;365,0,IF($B$5-AK$6&gt;365*11/12,AK78*0.23,IF($B$5-AK$6&gt;365*10/12,AK78*0.3,IF($B$5-AK$6&gt;365*9/12,AK78*0.37,IF($B$5-AK$6&gt;365*8/12,AK78*0.44,0)))))</f>
        <v>0</v>
      </c>
      <c r="DO78" s="15">
        <f>+IF($B$5-AL$6&lt;365/12,AL78,IF($B$5-AL$6&lt;365*2/12,AL78*0.93,IF($B$5-AL$6&lt;365*3/12,AL78*0.86,IF($B$5-AL$6&lt;365*4/12,AL78*0.79,IF($B$5-AL$6&lt;365*5/12,AL78*0.72,IF($B$5-AL$6&lt;365*6/12,AL78*0.65,IF($B$5-AL$6&lt;365*7/12,AL78*0.58,IF($B$5-AL$6&lt;365*8/12,AL78*0.51,0))))))))+IF($B$5-AL$6&gt;365,0,IF($B$5-AL$6&gt;365*11/12,AL78*0.23,IF($B$5-AL$6&gt;365*10/12,AL78*0.3,IF($B$5-AL$6&gt;365*9/12,AL78*0.37,IF($B$5-AL$6&gt;365*8/12,AL78*0.44,0)))))</f>
        <v>0</v>
      </c>
      <c r="DP78" s="15">
        <f>+IF($B$5-AM$6&lt;365/12,AM78,IF($B$5-AM$6&lt;365*2/12,AM78*0.93,IF($B$5-AM$6&lt;365*3/12,AM78*0.86,IF($B$5-AM$6&lt;365*4/12,AM78*0.79,IF($B$5-AM$6&lt;365*5/12,AM78*0.72,IF($B$5-AM$6&lt;365*6/12,AM78*0.65,IF($B$5-AM$6&lt;365*7/12,AM78*0.58,IF($B$5-AM$6&lt;365*8/12,AM78*0.51,0))))))))+IF($B$5-AM$6&gt;365,0,IF($B$5-AM$6&gt;365*11/12,AM78*0.23,IF($B$5-AM$6&gt;365*10/12,AM78*0.3,IF($B$5-AM$6&gt;365*9/12,AM78*0.37,IF($B$5-AM$6&gt;365*8/12,AM78*0.44,0)))))</f>
        <v>0</v>
      </c>
      <c r="DQ78" s="15">
        <f>+IF($B$5-AN$6&lt;365/12,AN78,IF($B$5-AN$6&lt;365*2/12,AN78*0.93,IF($B$5-AN$6&lt;365*3/12,AN78*0.86,IF($B$5-AN$6&lt;365*4/12,AN78*0.79,IF($B$5-AN$6&lt;365*5/12,AN78*0.72,IF($B$5-AN$6&lt;365*6/12,AN78*0.65,IF($B$5-AN$6&lt;365*7/12,AN78*0.58,IF($B$5-AN$6&lt;365*8/12,AN78*0.51,0))))))))+IF($B$5-AN$6&gt;365,0,IF($B$5-AN$6&gt;365*11/12,AN78*0.23,IF($B$5-AN$6&gt;365*10/12,AN78*0.3,IF($B$5-AN$6&gt;365*9/12,AN78*0.37,IF($B$5-AN$6&gt;365*8/12,AN78*0.44,0)))))</f>
        <v>0</v>
      </c>
      <c r="DR78" s="15">
        <f>+IF($B$5-AO$6&lt;365/12,AO78,IF($B$5-AO$6&lt;365*2/12,AO78*0.93,IF($B$5-AO$6&lt;365*3/12,AO78*0.86,IF($B$5-AO$6&lt;365*4/12,AO78*0.79,IF($B$5-AO$6&lt;365*5/12,AO78*0.72,IF($B$5-AO$6&lt;365*6/12,AO78*0.65,IF($B$5-AO$6&lt;365*7/12,AO78*0.58,IF($B$5-AO$6&lt;365*8/12,AO78*0.51,0))))))))+IF($B$5-AO$6&gt;365,0,IF($B$5-AO$6&gt;365*11/12,AO78*0.23,IF($B$5-AO$6&gt;365*10/12,AO78*0.3,IF($B$5-AO$6&gt;365*9/12,AO78*0.37,IF($B$5-AO$6&gt;365*8/12,AO78*0.44,0)))))</f>
        <v>0</v>
      </c>
      <c r="DS78" s="15">
        <f>+IF($B$5-AP$6&lt;365/12,AP78,IF($B$5-AP$6&lt;365*2/12,AP78*0.93,IF($B$5-AP$6&lt;365*3/12,AP78*0.86,IF($B$5-AP$6&lt;365*4/12,AP78*0.79,IF($B$5-AP$6&lt;365*5/12,AP78*0.72,IF($B$5-AP$6&lt;365*6/12,AP78*0.65,IF($B$5-AP$6&lt;365*7/12,AP78*0.58,IF($B$5-AP$6&lt;365*8/12,AP78*0.51,0))))))))+IF($B$5-AP$6&gt;365,0,IF($B$5-AP$6&gt;365*11/12,AP78*0.23,IF($B$5-AP$6&gt;365*10/12,AP78*0.3,IF($B$5-AP$6&gt;365*9/12,AP78*0.37,IF($B$5-AP$6&gt;365*8/12,AP78*0.44,0)))))</f>
        <v>0</v>
      </c>
      <c r="DT78" s="15">
        <f>+IF($B$5-AQ$6&lt;365/12,AQ78,IF($B$5-AQ$6&lt;365*2/12,AQ78*0.93,IF($B$5-AQ$6&lt;365*3/12,AQ78*0.86,IF($B$5-AQ$6&lt;365*4/12,AQ78*0.79,IF($B$5-AQ$6&lt;365*5/12,AQ78*0.72,IF($B$5-AQ$6&lt;365*6/12,AQ78*0.65,IF($B$5-AQ$6&lt;365*7/12,AQ78*0.58,IF($B$5-AQ$6&lt;365*8/12,AQ78*0.51,0))))))))+IF($B$5-AQ$6&gt;365,0,IF($B$5-AQ$6&gt;365*11/12,AQ78*0.23,IF($B$5-AQ$6&gt;365*10/12,AQ78*0.3,IF($B$5-AQ$6&gt;365*9/12,AQ78*0.37,IF($B$5-AQ$6&gt;365*8/12,AQ78*0.44,0)))))</f>
        <v>0</v>
      </c>
      <c r="DU78" s="15">
        <f>+IF($B$5-AR$6&lt;365/12,AR78,IF($B$5-AR$6&lt;365*2/12,AR78*0.93,IF($B$5-AR$6&lt;365*3/12,AR78*0.86,IF($B$5-AR$6&lt;365*4/12,AR78*0.79,IF($B$5-AR$6&lt;365*5/12,AR78*0.72,IF($B$5-AR$6&lt;365*6/12,AR78*0.65,IF($B$5-AR$6&lt;365*7/12,AR78*0.58,IF($B$5-AR$6&lt;365*8/12,AR78*0.51,0))))))))+IF($B$5-AR$6&gt;365,0,IF($B$5-AR$6&gt;365*11/12,AR78*0.23,IF($B$5-AR$6&gt;365*10/12,AR78*0.3,IF($B$5-AR$6&gt;365*9/12,AR78*0.37,IF($B$5-AR$6&gt;365*8/12,AR78*0.44,0)))))</f>
        <v>0</v>
      </c>
      <c r="DV78" s="15">
        <f>+IF($B$5-AS$6&lt;365/12,AS78,IF($B$5-AS$6&lt;365*2/12,AS78*0.93,IF($B$5-AS$6&lt;365*3/12,AS78*0.86,IF($B$5-AS$6&lt;365*4/12,AS78*0.79,IF($B$5-AS$6&lt;365*5/12,AS78*0.72,IF($B$5-AS$6&lt;365*6/12,AS78*0.65,IF($B$5-AS$6&lt;365*7/12,AS78*0.58,IF($B$5-AS$6&lt;365*8/12,AS78*0.51,0))))))))+IF($B$5-AS$6&gt;365,0,IF($B$5-AS$6&gt;365*11/12,AS78*0.23,IF($B$5-AS$6&gt;365*10/12,AS78*0.3,IF($B$5-AS$6&gt;365*9/12,AS78*0.37,IF($B$5-AS$6&gt;365*8/12,AS78*0.44,0)))))</f>
        <v>0</v>
      </c>
      <c r="DW78" s="15">
        <f>+IF($B$5-AT$6&lt;365/12,AT78,IF($B$5-AT$6&lt;365*2/12,AT78*0.93,IF($B$5-AT$6&lt;365*3/12,AT78*0.86,IF($B$5-AT$6&lt;365*4/12,AT78*0.79,IF($B$5-AT$6&lt;365*5/12,AT78*0.72,IF($B$5-AT$6&lt;365*6/12,AT78*0.65,IF($B$5-AT$6&lt;365*7/12,AT78*0.58,IF($B$5-AT$6&lt;365*8/12,AT78*0.51,0))))))))+IF($B$5-AT$6&gt;365,0,IF($B$5-AT$6&gt;365*11/12,AT78*0.23,IF($B$5-AT$6&gt;365*10/12,AT78*0.3,IF($B$5-AT$6&gt;365*9/12,AT78*0.37,IF($B$5-AT$6&gt;365*8/12,AT78*0.44,0)))))</f>
        <v>0</v>
      </c>
      <c r="DX78" s="15">
        <f>+IF($B$5-AU$6&lt;365/12,AU78,IF($B$5-AU$6&lt;365*2/12,AU78*0.93,IF($B$5-AU$6&lt;365*3/12,AU78*0.86,IF($B$5-AU$6&lt;365*4/12,AU78*0.79,IF($B$5-AU$6&lt;365*5/12,AU78*0.72,IF($B$5-AU$6&lt;365*6/12,AU78*0.65,IF($B$5-AU$6&lt;365*7/12,AU78*0.58,IF($B$5-AU$6&lt;365*8/12,AU78*0.51,0))))))))+IF($B$5-AU$6&gt;365,0,IF($B$5-AU$6&gt;365*11/12,AU78*0.23,IF($B$5-AU$6&gt;365*10/12,AU78*0.3,IF($B$5-AU$6&gt;365*9/12,AU78*0.37,IF($B$5-AU$6&gt;365*8/12,AU78*0.44,0)))))</f>
        <v>0</v>
      </c>
      <c r="DY78" s="15">
        <f>+IF($B$5-AV$6&lt;365/12,AV78,IF($B$5-AV$6&lt;365*2/12,AV78*0.93,IF($B$5-AV$6&lt;365*3/12,AV78*0.86,IF($B$5-AV$6&lt;365*4/12,AV78*0.79,IF($B$5-AV$6&lt;365*5/12,AV78*0.72,IF($B$5-AV$6&lt;365*6/12,AV78*0.65,IF($B$5-AV$6&lt;365*7/12,AV78*0.58,IF($B$5-AV$6&lt;365*8/12,AV78*0.51,0))))))))+IF($B$5-AV$6&gt;365,0,IF($B$5-AV$6&gt;365*11/12,AV78*0.23,IF($B$5-AV$6&gt;365*10/12,AV78*0.3,IF($B$5-AV$6&gt;365*9/12,AV78*0.37,IF($B$5-AV$6&gt;365*8/12,AV78*0.44,0)))))</f>
        <v>0</v>
      </c>
      <c r="DZ78" s="15">
        <f>+IF($B$5-AW$6&lt;365/12,AW78,IF($B$5-AW$6&lt;365*2/12,AW78*0.93,IF($B$5-AW$6&lt;365*3/12,AW78*0.86,IF($B$5-AW$6&lt;365*4/12,AW78*0.79,IF($B$5-AW$6&lt;365*5/12,AW78*0.72,IF($B$5-AW$6&lt;365*6/12,AW78*0.65,IF($B$5-AW$6&lt;365*7/12,AW78*0.58,IF($B$5-AW$6&lt;365*8/12,AW78*0.51,0))))))))+IF($B$5-AW$6&gt;365,0,IF($B$5-AW$6&gt;365*11/12,AW78*0.23,IF($B$5-AW$6&gt;365*10/12,AW78*0.3,IF($B$5-AW$6&gt;365*9/12,AW78*0.37,IF($B$5-AW$6&gt;365*8/12,AW78*0.44,0)))))</f>
        <v>0</v>
      </c>
      <c r="EA78" s="15">
        <f>+IF($B$5-AX$6&lt;365/12,AX78,IF($B$5-AX$6&lt;365*2/12,AX78*0.93,IF($B$5-AX$6&lt;365*3/12,AX78*0.86,IF($B$5-AX$6&lt;365*4/12,AX78*0.79,IF($B$5-AX$6&lt;365*5/12,AX78*0.72,IF($B$5-AX$6&lt;365*6/12,AX78*0.65,IF($B$5-AX$6&lt;365*7/12,AX78*0.58,IF($B$5-AX$6&lt;365*8/12,AX78*0.51,0))))))))+IF($B$5-AX$6&gt;365,0,IF($B$5-AX$6&gt;365*11/12,AX78*0.23,IF($B$5-AX$6&gt;365*10/12,AX78*0.3,IF($B$5-AX$6&gt;365*9/12,AX78*0.37,IF($B$5-AX$6&gt;365*8/12,AX78*0.44,0)))))</f>
        <v>0</v>
      </c>
      <c r="EB78" s="15">
        <f>+IF($B$5-AY$6&lt;365/12,AY78,IF($B$5-AY$6&lt;365*2/12,AY78*0.93,IF($B$5-AY$6&lt;365*3/12,AY78*0.86,IF($B$5-AY$6&lt;365*4/12,AY78*0.79,IF($B$5-AY$6&lt;365*5/12,AY78*0.72,IF($B$5-AY$6&lt;365*6/12,AY78*0.65,IF($B$5-AY$6&lt;365*7/12,AY78*0.58,IF($B$5-AY$6&lt;365*8/12,AY78*0.51,0))))))))+IF($B$5-AY$6&gt;365,0,IF($B$5-AY$6&gt;365*11/12,AY78*0.23,IF($B$5-AY$6&gt;365*10/12,AY78*0.3,IF($B$5-AY$6&gt;365*9/12,AY78*0.37,IF($B$5-AY$6&gt;365*8/12,AY78*0.44,0)))))</f>
        <v>0</v>
      </c>
      <c r="EC78" s="15">
        <f>+IF($B$5-AZ$6&lt;365/12,AZ78,IF($B$5-AZ$6&lt;365*2/12,AZ78*0.93,IF($B$5-AZ$6&lt;365*3/12,AZ78*0.86,IF($B$5-AZ$6&lt;365*4/12,AZ78*0.79,IF($B$5-AZ$6&lt;365*5/12,AZ78*0.72,IF($B$5-AZ$6&lt;365*6/12,AZ78*0.65,IF($B$5-AZ$6&lt;365*7/12,AZ78*0.58,IF($B$5-AZ$6&lt;365*8/12,AZ78*0.51,0))))))))+IF($B$5-AZ$6&gt;365,0,IF($B$5-AZ$6&gt;365*11/12,AZ78*0.23,IF($B$5-AZ$6&gt;365*10/12,AZ78*0.3,IF($B$5-AZ$6&gt;365*9/12,AZ78*0.37,IF($B$5-AZ$6&gt;365*8/12,AZ78*0.44,0)))))</f>
        <v>0</v>
      </c>
      <c r="ED78" s="15">
        <f>+IF($B$5-BA$6&lt;365/12,BA78,IF($B$5-BA$6&lt;365*2/12,BA78*0.93,IF($B$5-BA$6&lt;365*3/12,BA78*0.86,IF($B$5-BA$6&lt;365*4/12,BA78*0.79,IF($B$5-BA$6&lt;365*5/12,BA78*0.72,IF($B$5-BA$6&lt;365*6/12,BA78*0.65,IF($B$5-BA$6&lt;365*7/12,BA78*0.58,IF($B$5-BA$6&lt;365*8/12,BA78*0.51,0))))))))+IF($B$5-BA$6&gt;365,0,IF($B$5-BA$6&gt;365*11/12,BA78*0.23,IF($B$5-BA$6&gt;365*10/12,BA78*0.3,IF($B$5-BA$6&gt;365*9/12,BA78*0.37,IF($B$5-BA$6&gt;365*8/12,BA78*0.44,0)))))</f>
        <v>0</v>
      </c>
      <c r="EE78" s="15">
        <f>+IF($B$5-BB$6&lt;365/12,BB78,IF($B$5-BB$6&lt;365*2/12,BB78*0.93,IF($B$5-BB$6&lt;365*3/12,BB78*0.86,IF($B$5-BB$6&lt;365*4/12,BB78*0.79,IF($B$5-BB$6&lt;365*5/12,BB78*0.72,IF($B$5-BB$6&lt;365*6/12,BB78*0.65,IF($B$5-BB$6&lt;365*7/12,BB78*0.58,IF($B$5-BB$6&lt;365*8/12,BB78*0.51,0))))))))+IF($B$5-BB$6&gt;365,0,IF($B$5-BB$6&gt;365*11/12,BB78*0.23,IF($B$5-BB$6&gt;365*10/12,BB78*0.3,IF($B$5-BB$6&gt;365*9/12,BB78*0.37,IF($B$5-BB$6&gt;365*8/12,BB78*0.44,0)))))</f>
        <v>0</v>
      </c>
      <c r="EF78" s="15">
        <f>+IF($B$5-BC$6&lt;365/12,BC78,IF($B$5-BC$6&lt;365*2/12,BC78*0.93,IF($B$5-BC$6&lt;365*3/12,BC78*0.86,IF($B$5-BC$6&lt;365*4/12,BC78*0.79,IF($B$5-BC$6&lt;365*5/12,BC78*0.72,IF($B$5-BC$6&lt;365*6/12,BC78*0.65,IF($B$5-BC$6&lt;365*7/12,BC78*0.58,IF($B$5-BC$6&lt;365*8/12,BC78*0.51,0))))))))+IF($B$5-BC$6&gt;365,0,IF($B$5-BC$6&gt;365*11/12,BC78*0.23,IF($B$5-BC$6&gt;365*10/12,BC78*0.3,IF($B$5-BC$6&gt;365*9/12,BC78*0.37,IF($B$5-BC$6&gt;365*8/12,BC78*0.44,0)))))</f>
        <v>0</v>
      </c>
      <c r="EG78" s="15">
        <f>+IF($B$5-BD$6&lt;365/12,BD78,IF($B$5-BD$6&lt;365*2/12,BD78*0.93,IF($B$5-BD$6&lt;365*3/12,BD78*0.86,IF($B$5-BD$6&lt;365*4/12,BD78*0.79,IF($B$5-BD$6&lt;365*5/12,BD78*0.72,IF($B$5-BD$6&lt;365*6/12,BD78*0.65,IF($B$5-BD$6&lt;365*7/12,BD78*0.58,IF($B$5-BD$6&lt;365*8/12,BD78*0.51,0))))))))+IF($B$5-BD$6&gt;365,0,IF($B$5-BD$6&gt;365*11/12,BD78*0.23,IF($B$5-BD$6&gt;365*10/12,BD78*0.3,IF($B$5-BD$6&gt;365*9/12,BD78*0.37,IF($B$5-BD$6&gt;365*8/12,BD78*0.44,0)))))</f>
        <v>0</v>
      </c>
      <c r="EH78" s="15">
        <f>+IF($B$5-BE$6&lt;365/12,BE78,IF($B$5-BE$6&lt;365*2/12,BE78*0.93,IF($B$5-BE$6&lt;365*3/12,BE78*0.86,IF($B$5-BE$6&lt;365*4/12,BE78*0.79,IF($B$5-BE$6&lt;365*5/12,BE78*0.72,IF($B$5-BE$6&lt;365*6/12,BE78*0.65,IF($B$5-BE$6&lt;365*7/12,BE78*0.58,IF($B$5-BE$6&lt;365*8/12,BE78*0.51,0))))))))+IF($B$5-BE$6&gt;365,0,IF($B$5-BE$6&gt;365*11/12,BE78*0.23,IF($B$5-BE$6&gt;365*10/12,BE78*0.3,IF($B$5-BE$6&gt;365*9/12,BE78*0.37,IF($B$5-BE$6&gt;365*8/12,BE78*0.44,0)))))</f>
        <v>0</v>
      </c>
      <c r="EI78" s="15">
        <f>+IF($B$5-BF$6&lt;365/12,BF78,IF($B$5-BF$6&lt;365*2/12,BF78*0.93,IF($B$5-BF$6&lt;365*3/12,BF78*0.86,IF($B$5-BF$6&lt;365*4/12,BF78*0.79,IF($B$5-BF$6&lt;365*5/12,BF78*0.72,IF($B$5-BF$6&lt;365*6/12,BF78*0.65,IF($B$5-BF$6&lt;365*7/12,BF78*0.58,IF($B$5-BF$6&lt;365*8/12,BF78*0.51,0))))))))+IF($B$5-BF$6&gt;365,0,IF($B$5-BF$6&gt;365*11/12,BF78*0.23,IF($B$5-BF$6&gt;365*10/12,BF78*0.3,IF($B$5-BF$6&gt;365*9/12,BF78*0.37,IF($B$5-BF$6&gt;365*8/12,BF78*0.44,0)))))</f>
        <v>0</v>
      </c>
      <c r="EJ78" s="15">
        <f>+IF($B$5-BG$6&lt;365/12,BG78,IF($B$5-BG$6&lt;365*2/12,BG78*0.93,IF($B$5-BG$6&lt;365*3/12,BG78*0.86,IF($B$5-BG$6&lt;365*4/12,BG78*0.79,IF($B$5-BG$6&lt;365*5/12,BG78*0.72,IF($B$5-BG$6&lt;365*6/12,BG78*0.65,IF($B$5-BG$6&lt;365*7/12,BG78*0.58,IF($B$5-BG$6&lt;365*8/12,BG78*0.51,0))))))))+IF($B$5-BG$6&gt;365,0,IF($B$5-BG$6&gt;365*11/12,BG78*0.23,IF($B$5-BG$6&gt;365*10/12,BG78*0.3,IF($B$5-BG$6&gt;365*9/12,BG78*0.37,IF($B$5-BG$6&gt;365*8/12,BG78*0.44,0)))))</f>
        <v>0</v>
      </c>
      <c r="EK78" s="15">
        <f>+IF($B$5-BH$6&lt;365/12,BH78,IF($B$5-BH$6&lt;365*2/12,BH78*0.93,IF($B$5-BH$6&lt;365*3/12,BH78*0.86,IF($B$5-BH$6&lt;365*4/12,BH78*0.79,IF($B$5-BH$6&lt;365*5/12,BH78*0.72,IF($B$5-BH$6&lt;365*6/12,BH78*0.65,IF($B$5-BH$6&lt;365*7/12,BH78*0.58,IF($B$5-BH$6&lt;365*8/12,BH78*0.51,0))))))))+IF($B$5-BH$6&gt;365,0,IF($B$5-BH$6&gt;365*11/12,BH78*0.23,IF($B$5-BH$6&gt;365*10/12,BH78*0.3,IF($B$5-BH$6&gt;365*9/12,BH78*0.37,IF($B$5-BH$6&gt;365*8/12,BH78*0.44,0)))))</f>
        <v>0</v>
      </c>
      <c r="EL78" s="15">
        <f>+IF($B$5-BI$6&lt;365/12,BI78,IF($B$5-BI$6&lt;365*2/12,BI78*0.93,IF($B$5-BI$6&lt;365*3/12,BI78*0.86,IF($B$5-BI$6&lt;365*4/12,BI78*0.79,IF($B$5-BI$6&lt;365*5/12,BI78*0.72,IF($B$5-BI$6&lt;365*6/12,BI78*0.65,IF($B$5-BI$6&lt;365*7/12,BI78*0.58,IF($B$5-BI$6&lt;365*8/12,BI78*0.51,0))))))))+IF($B$5-BI$6&gt;365,0,IF($B$5-BI$6&gt;365*11/12,BI78*0.23,IF($B$5-BI$6&gt;365*10/12,BI78*0.3,IF($B$5-BI$6&gt;365*9/12,BI78*0.37,IF($B$5-BI$6&gt;365*8/12,BI78*0.44,0)))))</f>
        <v>0</v>
      </c>
      <c r="EM78" s="15">
        <f>+IF($B$5-BJ$6&lt;365/12,BJ78,IF($B$5-BJ$6&lt;365*2/12,BJ78*0.93,IF($B$5-BJ$6&lt;365*3/12,BJ78*0.86,IF($B$5-BJ$6&lt;365*4/12,BJ78*0.79,IF($B$5-BJ$6&lt;365*5/12,BJ78*0.72,IF($B$5-BJ$6&lt;365*6/12,BJ78*0.65,IF($B$5-BJ$6&lt;365*7/12,BJ78*0.58,IF($B$5-BJ$6&lt;365*8/12,BJ78*0.51,0))))))))+IF($B$5-BJ$6&gt;365,0,IF($B$5-BJ$6&gt;365*11/12,BJ78*0.23,IF($B$5-BJ$6&gt;365*10/12,BJ78*0.3,IF($B$5-BJ$6&gt;365*9/12,BJ78*0.37,IF($B$5-BJ$6&gt;365*8/12,BJ78*0.44,0)))))</f>
        <v>0</v>
      </c>
      <c r="EN78" s="15">
        <f>+IF($B$5-BK$6&lt;365/12,BK78,IF($B$5-BK$6&lt;365*2/12,BK78*0.93,IF($B$5-BK$6&lt;365*3/12,BK78*0.86,IF($B$5-BK$6&lt;365*4/12,BK78*0.79,IF($B$5-BK$6&lt;365*5/12,BK78*0.72,IF($B$5-BK$6&lt;365*6/12,BK78*0.65,IF($B$5-BK$6&lt;365*7/12,BK78*0.58,IF($B$5-BK$6&lt;365*8/12,BK78*0.51,0))))))))+IF($B$5-BK$6&gt;365,0,IF($B$5-BK$6&gt;365*11/12,BK78*0.23,IF($B$5-BK$6&gt;365*10/12,BK78*0.3,IF($B$5-BK$6&gt;365*9/12,BK78*0.37,IF($B$5-BK$6&gt;365*8/12,BK78*0.44,0)))))</f>
        <v>0</v>
      </c>
      <c r="EO78" s="15">
        <f>+IF($B$5-BL$6&lt;365/12,BL78,IF($B$5-BL$6&lt;365*2/12,BL78*0.93,IF($B$5-BL$6&lt;365*3/12,BL78*0.86,IF($B$5-BL$6&lt;365*4/12,BL78*0.79,IF($B$5-BL$6&lt;365*5/12,BL78*0.72,IF($B$5-BL$6&lt;365*6/12,BL78*0.65,IF($B$5-BL$6&lt;365*7/12,BL78*0.58,IF($B$5-BL$6&lt;365*8/12,BL78*0.51,0))))))))+IF($B$5-BL$6&gt;365,0,IF($B$5-BL$6&gt;365*11/12,BL78*0.23,IF($B$5-BL$6&gt;365*10/12,BL78*0.3,IF($B$5-BL$6&gt;365*9/12,BL78*0.37,IF($B$5-BL$6&gt;365*8/12,BL78*0.44,0)))))</f>
        <v>0</v>
      </c>
      <c r="EP78" s="15">
        <f>+IF($B$5-BM$6&lt;365/12,BM78,IF($B$5-BM$6&lt;365*2/12,BM78*0.93,IF($B$5-BM$6&lt;365*3/12,BM78*0.86,IF($B$5-BM$6&lt;365*4/12,BM78*0.79,IF($B$5-BM$6&lt;365*5/12,BM78*0.72,IF($B$5-BM$6&lt;365*6/12,BM78*0.65,IF($B$5-BM$6&lt;365*7/12,BM78*0.58,IF($B$5-BM$6&lt;365*8/12,BM78*0.51,0))))))))+IF($B$5-BM$6&gt;365,0,IF($B$5-BM$6&gt;365*11/12,BM78*0.23,IF($B$5-BM$6&gt;365*10/12,BM78*0.3,IF($B$5-BM$6&gt;365*9/12,BM78*0.37,IF($B$5-BM$6&gt;365*8/12,BM78*0.44,0)))))</f>
        <v>0</v>
      </c>
      <c r="EQ78" s="15">
        <f>+IF($B$5-BN$6&lt;365/12,BN78,IF($B$5-BN$6&lt;365*2/12,BN78*0.93,IF($B$5-BN$6&lt;365*3/12,BN78*0.86,IF($B$5-BN$6&lt;365*4/12,BN78*0.79,IF($B$5-BN$6&lt;365*5/12,BN78*0.72,IF($B$5-BN$6&lt;365*6/12,BN78*0.65,IF($B$5-BN$6&lt;365*7/12,BN78*0.58,IF($B$5-BN$6&lt;365*8/12,BN78*0.51,0))))))))+IF($B$5-BN$6&gt;365,0,IF($B$5-BN$6&gt;365*11/12,BN78*0.23,IF($B$5-BN$6&gt;365*10/12,BN78*0.3,IF($B$5-BN$6&gt;365*9/12,BN78*0.37,IF($B$5-BN$6&gt;365*8/12,BN78*0.44,0)))))</f>
        <v>0</v>
      </c>
      <c r="ER78" s="15">
        <f>+IF($B$5-BO$6&lt;365/12,BO78,IF($B$5-BO$6&lt;365*2/12,BO78*0.93,IF($B$5-BO$6&lt;365*3/12,BO78*0.86,IF($B$5-BO$6&lt;365*4/12,BO78*0.79,IF($B$5-BO$6&lt;365*5/12,BO78*0.72,IF($B$5-BO$6&lt;365*6/12,BO78*0.65,IF($B$5-BO$6&lt;365*7/12,BO78*0.58,IF($B$5-BO$6&lt;365*8/12,BO78*0.51,0))))))))+IF($B$5-BO$6&gt;365,0,IF($B$5-BO$6&gt;365*11/12,BO78*0.23,IF($B$5-BO$6&gt;365*10/12,BO78*0.3,IF($B$5-BO$6&gt;365*9/12,BO78*0.37,IF($B$5-BO$6&gt;365*8/12,BO78*0.44,0)))))</f>
        <v>0</v>
      </c>
      <c r="ES78" s="15">
        <f>+IF($B$5-BP$6&lt;365/12,BP78,IF($B$5-BP$6&lt;365*2/12,BP78*0.93,IF($B$5-BP$6&lt;365*3/12,BP78*0.86,IF($B$5-BP$6&lt;365*4/12,BP78*0.79,IF($B$5-BP$6&lt;365*5/12,BP78*0.72,IF($B$5-BP$6&lt;365*6/12,BP78*0.65,IF($B$5-BP$6&lt;365*7/12,BP78*0.58,IF($B$5-BP$6&lt;365*8/12,BP78*0.51,0))))))))+IF($B$5-BP$6&gt;365,0,IF($B$5-BP$6&gt;365*11/12,BP78*0.23,IF($B$5-BP$6&gt;365*10/12,BP78*0.3,IF($B$5-BP$6&gt;365*9/12,BP78*0.37,IF($B$5-BP$6&gt;365*8/12,BP78*0.44,0)))))</f>
        <v>0</v>
      </c>
      <c r="ET78" s="15">
        <f>+IF($B$5-BQ$6&lt;365/12,BQ78,IF($B$5-BQ$6&lt;365*2/12,BQ78*0.93,IF($B$5-BQ$6&lt;365*3/12,BQ78*0.86,IF($B$5-BQ$6&lt;365*4/12,BQ78*0.79,IF($B$5-BQ$6&lt;365*5/12,BQ78*0.72,IF($B$5-BQ$6&lt;365*6/12,BQ78*0.65,IF($B$5-BQ$6&lt;365*7/12,BQ78*0.58,IF($B$5-BQ$6&lt;365*8/12,BQ78*0.51,0))))))))+IF($B$5-BQ$6&gt;365,0,IF($B$5-BQ$6&gt;365*11/12,BQ78*0.23,IF($B$5-BQ$6&gt;365*10/12,BQ78*0.3,IF($B$5-BQ$6&gt;365*9/12,BQ78*0.37,IF($B$5-BQ$6&gt;365*8/12,BQ78*0.44,0)))))</f>
        <v>0</v>
      </c>
      <c r="EU78" s="15">
        <f>+IF($B$5-BR$6&lt;365/12,BR78,IF($B$5-BR$6&lt;365*2/12,BR78*0.93,IF($B$5-BR$6&lt;365*3/12,BR78*0.86,IF($B$5-BR$6&lt;365*4/12,BR78*0.79,IF($B$5-BR$6&lt;365*5/12,BR78*0.72,IF($B$5-BR$6&lt;365*6/12,BR78*0.65,IF($B$5-BR$6&lt;365*7/12,BR78*0.58,IF($B$5-BR$6&lt;365*8/12,BR78*0.51,0))))))))+IF($B$5-BR$6&gt;365,0,IF($B$5-BR$6&gt;365*11/12,BR78*0.23,IF($B$5-BR$6&gt;365*10/12,BR78*0.3,IF($B$5-BR$6&gt;365*9/12,BR78*0.37,IF($B$5-BR$6&gt;365*8/12,BR78*0.44,0)))))</f>
        <v>0</v>
      </c>
      <c r="EV78" s="15">
        <f>+IF($B$5-BS$6&lt;365/12,BS78,IF($B$5-BS$6&lt;365*2/12,BS78*0.93,IF($B$5-BS$6&lt;365*3/12,BS78*0.86,IF($B$5-BS$6&lt;365*4/12,BS78*0.79,IF($B$5-BS$6&lt;365*5/12,BS78*0.72,IF($B$5-BS$6&lt;365*6/12,BS78*0.65,IF($B$5-BS$6&lt;365*7/12,BS78*0.58,IF($B$5-BS$6&lt;365*8/12,BS78*0.51,0))))))))+IF($B$5-BS$6&gt;365,0,IF($B$5-BS$6&gt;365*11/12,BS78*0.23,IF($B$5-BS$6&gt;365*10/12,BS78*0.3,IF($B$5-BS$6&gt;365*9/12,BS78*0.37,IF($B$5-BS$6&gt;365*8/12,BS78*0.44,0)))))</f>
        <v>0</v>
      </c>
      <c r="EW78" s="15">
        <f>+IF($B$5-BT$6&lt;365/12,BT78,IF($B$5-BT$6&lt;365*2/12,BT78*0.93,IF($B$5-BT$6&lt;365*3/12,BT78*0.86,IF($B$5-BT$6&lt;365*4/12,BT78*0.79,IF($B$5-BT$6&lt;365*5/12,BT78*0.72,IF($B$5-BT$6&lt;365*6/12,BT78*0.65,IF($B$5-BT$6&lt;365*7/12,BT78*0.58,IF($B$5-BT$6&lt;365*8/12,BT78*0.51,0))))))))+IF($B$5-BT$6&gt;365,0,IF($B$5-BT$6&gt;365*11/12,BT78*0.23,IF($B$5-BT$6&gt;365*10/12,BT78*0.3,IF($B$5-BT$6&gt;365*9/12,BT78*0.37,IF($B$5-BT$6&gt;365*8/12,BT78*0.44,0)))))</f>
        <v>0</v>
      </c>
      <c r="EX78" s="15">
        <f>+IF($B$5-BU$6&lt;365/12,BU78,IF($B$5-BU$6&lt;365*2/12,BU78*0.93,IF($B$5-BU$6&lt;365*3/12,BU78*0.86,IF($B$5-BU$6&lt;365*4/12,BU78*0.79,IF($B$5-BU$6&lt;365*5/12,BU78*0.72,IF($B$5-BU$6&lt;365*6/12,BU78*0.65,IF($B$5-BU$6&lt;365*7/12,BU78*0.58,IF($B$5-BU$6&lt;365*8/12,BU78*0.51,0))))))))+IF($B$5-BU$6&gt;365,0,IF($B$5-BU$6&gt;365*11/12,BU78*0.23,IF($B$5-BU$6&gt;365*10/12,BU78*0.3,IF($B$5-BU$6&gt;365*9/12,BU78*0.37,IF($B$5-BU$6&gt;365*8/12,BU78*0.44,0)))))</f>
        <v>0</v>
      </c>
      <c r="EY78" s="15">
        <f>+IF($B$5-BV$6&lt;365/12,BV78,IF($B$5-BV$6&lt;365*2/12,BV78*0.93,IF($B$5-BV$6&lt;365*3/12,BV78*0.86,IF($B$5-BV$6&lt;365*4/12,BV78*0.79,IF($B$5-BV$6&lt;365*5/12,BV78*0.72,IF($B$5-BV$6&lt;365*6/12,BV78*0.65,IF($B$5-BV$6&lt;365*7/12,BV78*0.58,IF($B$5-BV$6&lt;365*8/12,BV78*0.51,0))))))))+IF($B$5-BV$6&gt;365,0,IF($B$5-BV$6&gt;365*11/12,BV78*0.23,IF($B$5-BV$6&gt;365*10/12,BV78*0.3,IF($B$5-BV$6&gt;365*9/12,BV78*0.37,IF($B$5-BV$6&gt;365*8/12,BV78*0.44,0)))))</f>
        <v>0</v>
      </c>
      <c r="EZ78" s="15">
        <f>+IF($B$5-BW$6&lt;365/12,BW78,IF($B$5-BW$6&lt;365*2/12,BW78*0.93,IF($B$5-BW$6&lt;365*3/12,BW78*0.86,IF($B$5-BW$6&lt;365*4/12,BW78*0.79,IF($B$5-BW$6&lt;365*5/12,BW78*0.72,IF($B$5-BW$6&lt;365*6/12,BW78*0.65,IF($B$5-BW$6&lt;365*7/12,BW78*0.58,IF($B$5-BW$6&lt;365*8/12,BW78*0.51,0))))))))+IF($B$5-BW$6&gt;365,0,IF($B$5-BW$6&gt;365*11/12,BW78*0.23,IF($B$5-BW$6&gt;365*10/12,BW78*0.3,IF($B$5-BW$6&gt;365*9/12,BW78*0.37,IF($B$5-BW$6&gt;365*8/12,BW78*0.44,0)))))</f>
        <v>0</v>
      </c>
      <c r="FA78" s="15">
        <f>+IF($B$5-BX$6&lt;365/12,BX78,IF($B$5-BX$6&lt;365*2/12,BX78*0.93,IF($B$5-BX$6&lt;365*3/12,BX78*0.86,IF($B$5-BX$6&lt;365*4/12,BX78*0.79,IF($B$5-BX$6&lt;365*5/12,BX78*0.72,IF($B$5-BX$6&lt;365*6/12,BX78*0.65,IF($B$5-BX$6&lt;365*7/12,BX78*0.58,IF($B$5-BX$6&lt;365*8/12,BX78*0.51,0))))))))+IF($B$5-BX$6&gt;365,0,IF($B$5-BX$6&gt;365*11/12,BX78*0.23,IF($B$5-BX$6&gt;365*10/12,BX78*0.3,IF($B$5-BX$6&gt;365*9/12,BX78*0.37,IF($B$5-BX$6&gt;365*8/12,BX78*0.44,0)))))</f>
        <v>0</v>
      </c>
      <c r="FB78" s="15">
        <f>+IF($B$5-BY$6&lt;365/12,BY78,IF($B$5-BY$6&lt;365*2/12,BY78*0.93,IF($B$5-BY$6&lt;365*3/12,BY78*0.86,IF($B$5-BY$6&lt;365*4/12,BY78*0.79,IF($B$5-BY$6&lt;365*5/12,BY78*0.72,IF($B$5-BY$6&lt;365*6/12,BY78*0.65,IF($B$5-BY$6&lt;365*7/12,BY78*0.58,IF($B$5-BY$6&lt;365*8/12,BY78*0.51,0))))))))+IF($B$5-BY$6&gt;365,0,IF($B$5-BY$6&gt;365*11/12,BY78*0.23,IF($B$5-BY$6&gt;365*10/12,BY78*0.3,IF($B$5-BY$6&gt;365*9/12,BY78*0.37,IF($B$5-BY$6&gt;365*8/12,BY78*0.44,0)))))</f>
        <v>0</v>
      </c>
      <c r="FC78" s="15">
        <f>+IF($B$5-BZ$6&lt;365/12,BZ78,IF($B$5-BZ$6&lt;365*2/12,BZ78*0.93,IF($B$5-BZ$6&lt;365*3/12,BZ78*0.86,IF($B$5-BZ$6&lt;365*4/12,BZ78*0.79,IF($B$5-BZ$6&lt;365*5/12,BZ78*0.72,IF($B$5-BZ$6&lt;365*6/12,BZ78*0.65,IF($B$5-BZ$6&lt;365*7/12,BZ78*0.58,IF($B$5-BZ$6&lt;365*8/12,BZ78*0.51,0))))))))+IF($B$5-BZ$6&gt;365,0,IF($B$5-BZ$6&gt;365*11/12,BZ78*0.23,IF($B$5-BZ$6&gt;365*10/12,BZ78*0.3,IF($B$5-BZ$6&gt;365*9/12,BZ78*0.37,IF($B$5-BZ$6&gt;365*8/12,BZ78*0.44,0)))))</f>
        <v>0</v>
      </c>
      <c r="FD78" s="15">
        <f>+IF($B$5-CA$6&lt;365/12,CA78,IF($B$5-CA$6&lt;365*2/12,CA78*0.93,IF($B$5-CA$6&lt;365*3/12,CA78*0.86,IF($B$5-CA$6&lt;365*4/12,CA78*0.79,IF($B$5-CA$6&lt;365*5/12,CA78*0.72,IF($B$5-CA$6&lt;365*6/12,CA78*0.65,IF($B$5-CA$6&lt;365*7/12,CA78*0.58,IF($B$5-CA$6&lt;365*8/12,CA78*0.51,0))))))))+IF($B$5-CA$6&gt;365,0,IF($B$5-CA$6&gt;365*11/12,CA78*0.23,IF($B$5-CA$6&gt;365*10/12,CA78*0.3,IF($B$5-CA$6&gt;365*9/12,CA78*0.37,IF($B$5-CA$6&gt;365*8/12,CA78*0.44,0)))))</f>
        <v>0</v>
      </c>
      <c r="FE78" s="15">
        <f>+IF($B$5-CB$6&lt;365/12,CB78,IF($B$5-CB$6&lt;365*2/12,CB78*0.93,IF($B$5-CB$6&lt;365*3/12,CB78*0.86,IF($B$5-CB$6&lt;365*4/12,CB78*0.79,IF($B$5-CB$6&lt;365*5/12,CB78*0.72,IF($B$5-CB$6&lt;365*6/12,CB78*0.65,IF($B$5-CB$6&lt;365*7/12,CB78*0.58,IF($B$5-CB$6&lt;365*8/12,CB78*0.51,0))))))))+IF($B$5-CB$6&gt;365,0,IF($B$5-CB$6&gt;365*11/12,CB78*0.23,IF($B$5-CB$6&gt;365*10/12,CB78*0.3,IF($B$5-CB$6&gt;365*9/12,CB78*0.37,IF($B$5-CB$6&gt;365*8/12,CB78*0.44,0)))))</f>
        <v>0</v>
      </c>
      <c r="FF78" s="15">
        <f>+IF($B$5-CC$6&lt;365/12,CC78,IF($B$5-CC$6&lt;365*2/12,CC78*0.93,IF($B$5-CC$6&lt;365*3/12,CC78*0.86,IF($B$5-CC$6&lt;365*4/12,CC78*0.79,IF($B$5-CC$6&lt;365*5/12,CC78*0.72,IF($B$5-CC$6&lt;365*6/12,CC78*0.65,IF($B$5-CC$6&lt;365*7/12,CC78*0.58,IF($B$5-CC$6&lt;365*8/12,CC78*0.51,0))))))))+IF($B$5-CC$6&gt;365,0,IF($B$5-CC$6&gt;365*11/12,CC78*0.23,IF($B$5-CC$6&gt;365*10/12,CC78*0.3,IF($B$5-CC$6&gt;365*9/12,CC78*0.37,IF($B$5-CC$6&gt;365*8/12,CC78*0.44,0)))))</f>
        <v>0</v>
      </c>
      <c r="FG78" s="15">
        <f>+IF($B$5-CD$6&lt;365/12,CD78,IF($B$5-CD$6&lt;365*2/12,CD78*0.93,IF($B$5-CD$6&lt;365*3/12,CD78*0.86,IF($B$5-CD$6&lt;365*4/12,CD78*0.79,IF($B$5-CD$6&lt;365*5/12,CD78*0.72,IF($B$5-CD$6&lt;365*6/12,CD78*0.65,IF($B$5-CD$6&lt;365*7/12,CD78*0.58,IF($B$5-CD$6&lt;365*8/12,CD78*0.51,0))))))))+IF($B$5-CD$6&gt;365,0,IF($B$5-CD$6&gt;365*11/12,CD78*0.23,IF($B$5-CD$6&gt;365*10/12,CD78*0.3,IF($B$5-CD$6&gt;365*9/12,CD78*0.37,IF($B$5-CD$6&gt;365*8/12,CD78*0.44,0)))))</f>
        <v>0</v>
      </c>
      <c r="FH78" s="15">
        <f>+IF($B$5-CE$6&lt;365/12,CE78,IF($B$5-CE$6&lt;365*2/12,CE78*0.93,IF($B$5-CE$6&lt;365*3/12,CE78*0.86,IF($B$5-CE$6&lt;365*4/12,CE78*0.79,IF($B$5-CE$6&lt;365*5/12,CE78*0.72,IF($B$5-CE$6&lt;365*6/12,CE78*0.65,IF($B$5-CE$6&lt;365*7/12,CE78*0.58,IF($B$5-CE$6&lt;365*8/12,CE78*0.51,0))))))))+IF($B$5-CE$6&gt;365,0,IF($B$5-CE$6&gt;365*11/12,CE78*0.23,IF($B$5-CE$6&gt;365*10/12,CE78*0.3,IF($B$5-CE$6&gt;365*9/12,CE78*0.37,IF($B$5-CE$6&gt;365*8/12,CE78*0.44,0)))))</f>
        <v>0</v>
      </c>
      <c r="FI78" s="15">
        <f>+IF($B$5-CF$7&lt;365/12,CF79,IF($B$5-CF$7&lt;365*2/12,CF79*0.93,IF($B$5-CF$7&lt;365*3/12,CF79*0.86,IF($B$5-CF$7&lt;365*4/12,CF79*0.79,IF($B$5-CF$7&lt;365*5/12,CF79*0.72,IF($B$5-CF$7&lt;365*6/12,CF79*0.65,IF($B$5-CF$7&lt;365*7/12,CF79*0.58,IF($B$5-CF$7&lt;365*8/12,CF79*0.51,0))))))))+IF($B$5-CF$7&gt;365,0,IF($B$5-CF$7&gt;365*11/12,CF79*0.23,IF($B$5-CF$7&gt;365*10/12,CF79*0.3,IF($B$5-CF$7&gt;365*9/12,CF79*0.37,IF($B$5-CF$7&gt;365*8/12,CF79*0.44,0)))))</f>
        <v>0</v>
      </c>
      <c r="FJ78" s="17">
        <f>SUM(CH78:FI78)</f>
        <v>32.247999999999998</v>
      </c>
      <c r="FK78" s="26">
        <f>+CG78</f>
        <v>2</v>
      </c>
      <c r="FL78" s="18" t="str">
        <f t="shared" si="19"/>
        <v>Claudio Petrini</v>
      </c>
      <c r="FM78" s="9" t="str">
        <f t="shared" si="20"/>
        <v>VAGC</v>
      </c>
      <c r="FN78" s="14">
        <f t="shared" si="21"/>
        <v>72</v>
      </c>
      <c r="FO78" s="11">
        <v>72</v>
      </c>
      <c r="FP78" s="36">
        <f t="shared" si="22"/>
        <v>16.123999999999999</v>
      </c>
    </row>
    <row r="79" spans="2:172" ht="15" x14ac:dyDescent="0.2">
      <c r="B79" s="14">
        <f t="shared" si="18"/>
        <v>73</v>
      </c>
      <c r="C79" s="13" t="s">
        <v>215</v>
      </c>
      <c r="D79" s="13" t="s">
        <v>216</v>
      </c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48"/>
      <c r="AA79" s="24"/>
      <c r="AB79" s="24"/>
      <c r="AC79" s="24"/>
      <c r="AD79" s="24"/>
      <c r="AE79" s="24">
        <v>10</v>
      </c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>
        <v>32.5</v>
      </c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6">
        <f>COUNT(D79:CF79)</f>
        <v>2</v>
      </c>
      <c r="CH79" s="8">
        <f>+IF($B$5-E$6&lt;365/12,E79,IF($B$5-E$6&lt;365*2/12,E79*0.93,IF($B$5-E$6&lt;365*3/12,E79*0.86,IF($B$5-E$6&lt;365*4/12,E79*0.79,IF($B$5-E$6&lt;365*5/12,E79*0.72,IF($B$5-E$6&lt;365*6/12,E79*0.65,IF($B$5-E$6&lt;365*7/12,E79*0.58,IF($B$5-E$6&lt;365*8/12,E79*0.51,0))))))))+IF($B$5-E$6&gt;365,0,IF($B$5-E$6&gt;365*11/12,E79*0.23,IF($B$5-E$6&gt;365*10/12,E79*0.3,IF($B$5-E$6&gt;365*9/12,E79*0.37,IF($B$5-E$6&gt;365*8/12,E79*0.44,0)))))</f>
        <v>0</v>
      </c>
      <c r="CI79" s="8">
        <f>+IF($B$5-F$6&lt;365/12,F79,IF($B$5-F$6&lt;365*2/12,F79*0.93,IF($B$5-F$6&lt;365*3/12,F79*0.86,IF($B$5-F$6&lt;365*4/12,F79*0.79,IF($B$5-F$6&lt;365*5/12,F79*0.72,IF($B$5-F$6&lt;365*6/12,F79*0.65,IF($B$5-F$6&lt;365*7/12,F79*0.58,IF($B$5-F$6&lt;365*8/12,F79*0.51,0))))))))+IF($B$5-F$6&gt;365,0,IF($B$5-F$6&gt;365*11/12,F79*0.23,IF($B$5-F$6&gt;365*10/12,F79*0.3,IF($B$5-F$6&gt;365*9/12,F79*0.37,IF($B$5-F$6&gt;365*8/12,F79*0.44,0)))))</f>
        <v>0</v>
      </c>
      <c r="CJ79" s="8">
        <f>+IF($B$5-G$6&lt;365/12,G79,IF($B$5-G$6&lt;365*2/12,G79*0.93,IF($B$5-G$6&lt;365*3/12,G79*0.86,IF($B$5-G$6&lt;365*4/12,G79*0.79,IF($B$5-G$6&lt;365*5/12,G79*0.72,IF($B$5-G$6&lt;365*6/12,G79*0.65,IF($B$5-G$6&lt;365*7/12,G79*0.58,IF($B$5-G$6&lt;365*8/12,G79*0.51,0))))))))+IF($B$5-G$6&gt;365,0,IF($B$5-G$6&gt;365*11/12,G79*0.23,IF($B$5-G$6&gt;365*10/12,G79*0.3,IF($B$5-G$6&gt;365*9/12,G79*0.37,IF($B$5-G$6&gt;365*8/12,G79*0.44,0)))))</f>
        <v>0</v>
      </c>
      <c r="CK79" s="8">
        <f>+IF($B$5-H$6&lt;365/12,H79,IF($B$5-H$6&lt;365*2/12,H79*0.93,IF($B$5-H$6&lt;365*3/12,H79*0.86,IF($B$5-H$6&lt;365*4/12,H79*0.79,IF($B$5-H$6&lt;365*5/12,H79*0.72,IF($B$5-H$6&lt;365*6/12,H79*0.65,IF($B$5-H$6&lt;365*7/12,H79*0.58,IF($B$5-H$6&lt;365*8/12,H79*0.51,0))))))))+IF($B$5-H$6&gt;365,0,IF($B$5-H$6&gt;365*11/12,H79*0.23,IF($B$5-H$6&gt;365*10/12,H79*0.3,IF($B$5-H$6&gt;365*9/12,H79*0.37,IF($B$5-H$6&gt;365*8/12,H79*0.44,0)))))</f>
        <v>0</v>
      </c>
      <c r="CL79" s="8">
        <f>+IF($B$5-I$6&lt;365/12,I79,IF($B$5-I$6&lt;365*2/12,I79*0.93,IF($B$5-I$6&lt;365*3/12,I79*0.86,IF($B$5-I$6&lt;365*4/12,I79*0.79,IF($B$5-I$6&lt;365*5/12,I79*0.72,IF($B$5-I$6&lt;365*6/12,I79*0.65,IF($B$5-I$6&lt;365*7/12,I79*0.58,IF($B$5-I$6&lt;365*8/12,I79*0.51,0))))))))+IF($B$5-I$6&gt;365,0,IF($B$5-I$6&gt;365*11/12,I79*0.23,IF($B$5-I$6&gt;365*10/12,I79*0.3,IF($B$5-I$6&gt;365*9/12,I79*0.37,IF($B$5-I$6&gt;365*8/12,I79*0.44,0)))))</f>
        <v>0</v>
      </c>
      <c r="CM79" s="8">
        <f>+IF($B$5-J$6&lt;365/12,J79,IF($B$5-J$6&lt;365*2/12,J79*0.93,IF($B$5-J$6&lt;365*3/12,J79*0.86,IF($B$5-J$6&lt;365*4/12,J79*0.79,IF($B$5-J$6&lt;365*5/12,J79*0.72,IF($B$5-J$6&lt;365*6/12,J79*0.65,IF($B$5-J$6&lt;365*7/12,J79*0.58,IF($B$5-J$6&lt;365*8/12,J79*0.51,0))))))))+IF($B$5-J$6&gt;365,0,IF($B$5-J$6&gt;365*11/12,J79*0.23,IF($B$5-J$6&gt;365*10/12,J79*0.3,IF($B$5-J$6&gt;365*9/12,J79*0.37,IF($B$5-J$6&gt;365*8/12,J79*0.44,0)))))</f>
        <v>0</v>
      </c>
      <c r="CN79" s="8">
        <f>+IF($B$5-K$6&lt;365/12,K79,IF($B$5-K$6&lt;365*2/12,K79*0.93,IF($B$5-K$6&lt;365*3/12,K79*0.86,IF($B$5-K$6&lt;365*4/12,K79*0.79,IF($B$5-K$6&lt;365*5/12,K79*0.72,IF($B$5-K$6&lt;365*6/12,K79*0.65,IF($B$5-K$6&lt;365*7/12,K79*0.58,IF($B$5-K$6&lt;365*8/12,K79*0.51,0))))))))+IF($B$5-K$6&gt;365,0,IF($B$5-K$6&gt;365*11/12,K79*0.23,IF($B$5-K$6&gt;365*10/12,K79*0.3,IF($B$5-K$6&gt;365*9/12,K79*0.37,IF($B$5-K$6&gt;365*8/12,K79*0.44,0)))))</f>
        <v>0</v>
      </c>
      <c r="CO79" s="8">
        <f>+IF($B$5-L$6&lt;365/12,L79,IF($B$5-L$6&lt;365*2/12,L79*0.93,IF($B$5-L$6&lt;365*3/12,L79*0.86,IF($B$5-L$6&lt;365*4/12,L79*0.79,IF($B$5-L$6&lt;365*5/12,L79*0.72,IF($B$5-L$6&lt;365*6/12,L79*0.65,IF($B$5-L$6&lt;365*7/12,L79*0.58,IF($B$5-L$6&lt;365*8/12,L79*0.51,0))))))))+IF($B$5-L$6&gt;365,0,IF($B$5-L$6&gt;365*11/12,L79*0.23,IF($B$5-L$6&gt;365*10/12,L79*0.3,IF($B$5-L$6&gt;365*9/12,L79*0.37,IF($B$5-L$6&gt;365*8/12,L79*0.44,0)))))</f>
        <v>0</v>
      </c>
      <c r="CP79" s="8">
        <f>+IF($B$5-M$6&lt;365/12,M79,IF($B$5-M$6&lt;365*2/12,M79*0.93,IF($B$5-M$6&lt;365*3/12,M79*0.86,IF($B$5-M$6&lt;365*4/12,M79*0.79,IF($B$5-M$6&lt;365*5/12,M79*0.72,IF($B$5-M$6&lt;365*6/12,M79*0.65,IF($B$5-M$6&lt;365*7/12,M79*0.58,IF($B$5-M$6&lt;365*8/12,M79*0.51,0))))))))+IF($B$5-M$6&gt;365,0,IF($B$5-M$6&gt;365*11/12,M79*0.23,IF($B$5-M$6&gt;365*10/12,M79*0.3,IF($B$5-M$6&gt;365*9/12,M79*0.37,IF($B$5-M$6&gt;365*8/12,M79*0.44,0)))))</f>
        <v>0</v>
      </c>
      <c r="CQ79" s="8">
        <f>+IF($B$5-N$6&lt;365/12,N79,IF($B$5-N$6&lt;365*2/12,N79*0.93,IF($B$5-N$6&lt;365*3/12,N79*0.86,IF($B$5-N$6&lt;365*4/12,N79*0.79,IF($B$5-N$6&lt;365*5/12,N79*0.72,IF($B$5-N$6&lt;365*6/12,N79*0.65,IF($B$5-N$6&lt;365*7/12,N79*0.58,IF($B$5-N$6&lt;365*8/12,N79*0.51,0))))))))+IF($B$5-N$6&gt;365,0,IF($B$5-N$6&gt;365*11/12,N79*0.23,IF($B$5-N$6&gt;365*10/12,N79*0.3,IF($B$5-N$6&gt;365*9/12,N79*0.37,IF($B$5-N$6&gt;365*8/12,N79*0.44,0)))))</f>
        <v>0</v>
      </c>
      <c r="CR79" s="8">
        <f>+IF($B$5-O$6&lt;365/12,O79,IF($B$5-O$6&lt;365*2/12,O79*0.93,IF($B$5-O$6&lt;365*3/12,O79*0.86,IF($B$5-O$6&lt;365*4/12,O79*0.79,IF($B$5-O$6&lt;365*5/12,O79*0.72,IF($B$5-O$6&lt;365*6/12,O79*0.65,IF($B$5-O$6&lt;365*7/12,O79*0.58,IF($B$5-O$6&lt;365*8/12,O79*0.51,0))))))))+IF($B$5-O$6&gt;365,0,IF($B$5-O$6&gt;365*11/12,O79*0.23,IF($B$5-O$6&gt;365*10/12,O79*0.3,IF($B$5-O$6&gt;365*9/12,O79*0.37,IF($B$5-O$6&gt;365*8/12,O79*0.44,0)))))</f>
        <v>0</v>
      </c>
      <c r="CS79" s="8">
        <f>+IF($B$5-P$6&lt;365/12,P79,IF($B$5-P$6&lt;365*2/12,P79*0.93,IF($B$5-P$6&lt;365*3/12,P79*0.86,IF($B$5-P$6&lt;365*4/12,P79*0.79,IF($B$5-P$6&lt;365*5/12,P79*0.72,IF($B$5-P$6&lt;365*6/12,P79*0.65,IF($B$5-P$6&lt;365*7/12,P79*0.58,IF($B$5-P$6&lt;365*8/12,P79*0.51,0))))))))+IF($B$5-P$6&gt;365,0,IF($B$5-P$6&gt;365*11/12,P79*0.23,IF($B$5-P$6&gt;365*10/12,P79*0.3,IF($B$5-P$6&gt;365*9/12,P79*0.37,IF($B$5-P$6&gt;365*8/12,P79*0.44,0)))))</f>
        <v>0</v>
      </c>
      <c r="CT79" s="8">
        <f>+IF($B$5-Q$6&lt;365/12,Q79,IF($B$5-Q$6&lt;365*2/12,Q79*0.93,IF($B$5-Q$6&lt;365*3/12,Q79*0.86,IF($B$5-Q$6&lt;365*4/12,Q79*0.79,IF($B$5-Q$6&lt;365*5/12,Q79*0.72,IF($B$5-Q$6&lt;365*6/12,Q79*0.65,IF($B$5-Q$6&lt;365*7/12,Q79*0.58,IF($B$5-Q$6&lt;365*8/12,Q79*0.51,0))))))))+IF($B$5-Q$6&gt;365,0,IF($B$5-Q$6&gt;365*11/12,Q79*0.23,IF($B$5-Q$6&gt;365*10/12,Q79*0.3,IF($B$5-Q$6&gt;365*9/12,Q79*0.37,IF($B$5-Q$6&gt;365*8/12,Q79*0.44,0)))))</f>
        <v>0</v>
      </c>
      <c r="CU79" s="8">
        <f>+IF($B$5-R$6&lt;365/12,R79,IF($B$5-R$6&lt;365*2/12,R79*0.93,IF($B$5-R$6&lt;365*3/12,R79*0.86,IF($B$5-R$6&lt;365*4/12,R79*0.79,IF($B$5-R$6&lt;365*5/12,R79*0.72,IF($B$5-R$6&lt;365*6/12,R79*0.65,IF($B$5-R$6&lt;365*7/12,R79*0.58,IF($B$5-R$6&lt;365*8/12,R79*0.51,0))))))))+IF($B$5-R$6&gt;365,0,IF($B$5-R$6&gt;365*11/12,R79*0.23,IF($B$5-R$6&gt;365*10/12,R79*0.3,IF($B$5-R$6&gt;365*9/12,R79*0.37,IF($B$5-R$6&gt;365*8/12,R79*0.44,0)))))</f>
        <v>0</v>
      </c>
      <c r="CV79" s="8">
        <f>+IF($B$5-S$6&lt;365/12,S79,IF($B$5-S$6&lt;365*2/12,S79*0.93,IF($B$5-S$6&lt;365*3/12,S79*0.86,IF($B$5-S$6&lt;365*4/12,S79*0.79,IF($B$5-S$6&lt;365*5/12,S79*0.72,IF($B$5-S$6&lt;365*6/12,S79*0.65,IF($B$5-S$6&lt;365*7/12,S79*0.58,IF($B$5-S$6&lt;365*8/12,S79*0.51,0))))))))+IF($B$5-S$6&gt;365,0,IF($B$5-S$6&gt;365*11/12,S79*0.23,IF($B$5-S$6&gt;365*10/12,S79*0.3,IF($B$5-S$6&gt;365*9/12,S79*0.37,IF($B$5-S$6&gt;365*8/12,S79*0.44,0)))))</f>
        <v>0</v>
      </c>
      <c r="CW79" s="8">
        <f>+IF($B$5-T$6&lt;365/12,T79,IF($B$5-T$6&lt;365*2/12,T79*0.93,IF($B$5-T$6&lt;365*3/12,T79*0.86,IF($B$5-T$6&lt;365*4/12,T79*0.79,IF($B$5-T$6&lt;365*5/12,T79*0.72,IF($B$5-T$6&lt;365*6/12,T79*0.65,IF($B$5-T$6&lt;365*7/12,T79*0.58,IF($B$5-T$6&lt;365*8/12,T79*0.51,0))))))))+IF($B$5-T$6&gt;365,0,IF($B$5-T$6&gt;365*11/12,T79*0.23,IF($B$5-T$6&gt;365*10/12,T79*0.3,IF($B$5-T$6&gt;365*9/12,T79*0.37,IF($B$5-T$6&gt;365*8/12,T79*0.44,0)))))</f>
        <v>0</v>
      </c>
      <c r="CX79" s="8">
        <f>+IF($B$5-U$6&lt;365/12,U79,IF($B$5-U$6&lt;365*2/12,U79*0.93,IF($B$5-U$6&lt;365*3/12,U79*0.86,IF($B$5-U$6&lt;365*4/12,U79*0.79,IF($B$5-U$6&lt;365*5/12,U79*0.72,IF($B$5-U$6&lt;365*6/12,U79*0.65,IF($B$5-U$6&lt;365*7/12,U79*0.58,IF($B$5-U$6&lt;365*8/12,U79*0.51,0))))))))+IF($B$5-U$6&gt;365,0,IF($B$5-U$6&gt;365*11/12,U79*0.23,IF($B$5-U$6&gt;365*10/12,U79*0.3,IF($B$5-U$6&gt;365*9/12,U79*0.37,IF($B$5-U$6&gt;365*8/12,U79*0.44,0)))))</f>
        <v>0</v>
      </c>
      <c r="CY79" s="8">
        <f>+IF($B$5-V$6&lt;365/12,V79,IF($B$5-V$6&lt;365*2/12,V79*0.93,IF($B$5-V$6&lt;365*3/12,V79*0.86,IF($B$5-V$6&lt;365*4/12,V79*0.79,IF($B$5-V$6&lt;365*5/12,V79*0.72,IF($B$5-V$6&lt;365*6/12,V79*0.65,IF($B$5-V$6&lt;365*7/12,V79*0.58,IF($B$5-V$6&lt;365*8/12,V79*0.51,0))))))))+IF($B$5-V$6&gt;365,0,IF($B$5-V$6&gt;365*11/12,V79*0.23,IF($B$5-V$6&gt;365*10/12,V79*0.3,IF($B$5-V$6&gt;365*9/12,V79*0.37,IF($B$5-V$6&gt;365*8/12,V79*0.44,0)))))</f>
        <v>0</v>
      </c>
      <c r="CZ79" s="8">
        <f>+IF($B$5-W$6&lt;365/12,W79,IF($B$5-W$6&lt;365*2/12,W79*0.93,IF($B$5-W$6&lt;365*3/12,W79*0.86,IF($B$5-W$6&lt;365*4/12,W79*0.79,IF($B$5-W$6&lt;365*5/12,W79*0.72,IF($B$5-W$6&lt;365*6/12,W79*0.65,IF($B$5-W$6&lt;365*7/12,W79*0.58,IF($B$5-W$6&lt;365*8/12,W79*0.51,0))))))))+IF($B$5-W$6&gt;365,0,IF($B$5-W$6&gt;365*11/12,W79*0.23,IF($B$5-W$6&gt;365*10/12,W79*0.3,IF($B$5-W$6&gt;365*9/12,W79*0.37,IF($B$5-W$6&gt;365*8/12,W79*0.44,0)))))</f>
        <v>0</v>
      </c>
      <c r="DA79" s="8">
        <f>+IF($B$5-X$6&lt;365/12,X79,IF($B$5-X$6&lt;365*2/12,X79*0.93,IF($B$5-X$6&lt;365*3/12,X79*0.86,IF($B$5-X$6&lt;365*4/12,X79*0.79,IF($B$5-X$6&lt;365*5/12,X79*0.72,IF($B$5-X$6&lt;365*6/12,X79*0.65,IF($B$5-X$6&lt;365*7/12,X79*0.58,IF($B$5-X$6&lt;365*8/12,X79*0.51,0))))))))+IF($B$5-X$6&gt;365,0,IF($B$5-X$6&gt;365*11/12,X79*0.23,IF($B$5-X$6&gt;365*10/12,X79*0.3,IF($B$5-X$6&gt;365*9/12,X79*0.37,IF($B$5-X$6&gt;365*8/12,X79*0.44,0)))))</f>
        <v>0</v>
      </c>
      <c r="DB79" s="8">
        <f>+IF($B$5-Y$6&lt;365/12,Y79,IF($B$5-Y$6&lt;365*2/12,Y79*0.93,IF($B$5-Y$6&lt;365*3/12,Y79*0.86,IF($B$5-Y$6&lt;365*4/12,Y79*0.79,IF($B$5-Y$6&lt;365*5/12,Y79*0.72,IF($B$5-Y$6&lt;365*6/12,Y79*0.65,IF($B$5-Y$6&lt;365*7/12,Y79*0.58,IF($B$5-Y$6&lt;365*8/12,Y79*0.51,0))))))))+IF($B$5-Y$6&gt;365,0,IF($B$5-Y$6&gt;365*11/12,Y79*0.23,IF($B$5-Y$6&gt;365*10/12,Y79*0.3,IF($B$5-Y$6&gt;365*9/12,Y79*0.37,IF($B$5-Y$6&gt;365*8/12,Y79*0.44,0)))))</f>
        <v>0</v>
      </c>
      <c r="DC79" s="8">
        <f>+IF($B$5-Z$6&lt;365/12,Z79,IF($B$5-Z$6&lt;365*2/12,Z79*0.93,IF($B$5-Z$6&lt;365*3/12,Z79*0.86,IF($B$5-Z$6&lt;365*4/12,Z79*0.79,IF($B$5-Z$6&lt;365*5/12,Z79*0.72,IF($B$5-Z$6&lt;365*6/12,Z79*0.65,IF($B$5-Z$6&lt;365*7/12,Z79*0.58,IF($B$5-Z$6&lt;365*8/12,Z79*0.51,0))))))))+IF($B$5-Z$6&gt;365,0,IF($B$5-Z$6&gt;365*11/12,Z79*0.23,IF($B$5-Z$6&gt;365*10/12,Z79*0.3,IF($B$5-Z$6&gt;365*9/12,Z79*0.37,IF($B$5-Z$6&gt;365*8/12,Z79*0.44,0)))))</f>
        <v>0</v>
      </c>
      <c r="DD79" s="8">
        <f>+IF($B$5-AA$6&lt;365/12,AA79,IF($B$5-AA$6&lt;365*2/12,AA79*0.93,IF($B$5-AA$6&lt;365*3/12,AA79*0.86,IF($B$5-AA$6&lt;365*4/12,AA79*0.79,IF($B$5-AA$6&lt;365*5/12,AA79*0.72,IF($B$5-AA$6&lt;365*6/12,AA79*0.65,IF($B$5-AA$6&lt;365*7/12,AA79*0.58,IF($B$5-AA$6&lt;365*8/12,AA79*0.51,0))))))))+IF($B$5-AA$6&gt;365,0,IF($B$5-AA$6&gt;365*11/12,AA79*0.23,IF($B$5-AA$6&gt;365*10/12,AA79*0.3,IF($B$5-AA$6&gt;365*9/12,AA79*0.37,IF($B$5-AA$6&gt;365*8/12,AA79*0.44,0)))))</f>
        <v>0</v>
      </c>
      <c r="DE79" s="8">
        <f>+IF($B$5-AB$6&lt;365/12,AB79,IF($B$5-AB$6&lt;365*2/12,AB79*0.93,IF($B$5-AB$6&lt;365*3/12,AB79*0.86,IF($B$5-AB$6&lt;365*4/12,AB79*0.79,IF($B$5-AB$6&lt;365*5/12,AB79*0.72,IF($B$5-AB$6&lt;365*6/12,AB79*0.65,IF($B$5-AB$6&lt;365*7/12,AB79*0.58,IF($B$5-AB$6&lt;365*8/12,AB79*0.51,0))))))))+IF($B$5-AB$6&gt;365,0,IF($B$5-AB$6&gt;365*11/12,AB79*0.23,IF($B$5-AB$6&gt;365*10/12,AB79*0.3,IF($B$5-AB$6&gt;365*9/12,AB79*0.37,IF($B$5-AB$6&gt;365*8/12,AB79*0.44,0)))))</f>
        <v>0</v>
      </c>
      <c r="DF79" s="8">
        <f>+IF($B$5-AC$6&lt;365/12,AC79,IF($B$5-AC$6&lt;365*2/12,AC79*0.93,IF($B$5-AC$6&lt;365*3/12,AC79*0.86,IF($B$5-AC$6&lt;365*4/12,AC79*0.79,IF($B$5-AC$6&lt;365*5/12,AC79*0.72,IF($B$5-AC$6&lt;365*6/12,AC79*0.65,IF($B$5-AC$6&lt;365*7/12,AC79*0.58,IF($B$5-AC$6&lt;365*8/12,AC79*0.51,0))))))))+IF($B$5-AC$6&gt;365,0,IF($B$5-AC$6&gt;365*11/12,AC79*0.23,IF($B$5-AC$6&gt;365*10/12,AC79*0.3,IF($B$5-AC$6&gt;365*9/12,AC79*0.37,IF($B$5-AC$6&gt;365*8/12,AC79*0.44,0)))))</f>
        <v>0</v>
      </c>
      <c r="DG79" s="8">
        <f>+IF($B$5-AD$6&lt;365/12,AD79,IF($B$5-AD$6&lt;365*2/12,AD79*0.93,IF($B$5-AD$6&lt;365*3/12,AD79*0.86,IF($B$5-AD$6&lt;365*4/12,AD79*0.79,IF($B$5-AD$6&lt;365*5/12,AD79*0.72,IF($B$5-AD$6&lt;365*6/12,AD79*0.65,IF($B$5-AD$6&lt;365*7/12,AD79*0.58,IF($B$5-AD$6&lt;365*8/12,AD79*0.51,0))))))))+IF($B$5-AD$6&gt;365,0,IF($B$5-AD$6&gt;365*11/12,AD79*0.23,IF($B$5-AD$6&gt;365*10/12,AD79*0.3,IF($B$5-AD$6&gt;365*9/12,AD79*0.37,IF($B$5-AD$6&gt;365*8/12,AD79*0.44,0)))))</f>
        <v>0</v>
      </c>
      <c r="DH79" s="8">
        <f>+IF($B$5-AE$6&lt;365/12,AE79,IF($B$5-AE$6&lt;365*2/12,AE79*0.93,IF($B$5-AE$6&lt;365*3/12,AE79*0.86,IF($B$5-AE$6&lt;365*4/12,AE79*0.79,IF($B$5-AE$6&lt;365*5/12,AE79*0.72,IF($B$5-AE$6&lt;365*6/12,AE79*0.65,IF($B$5-AE$6&lt;365*7/12,AE79*0.58,IF($B$5-AE$6&lt;365*8/12,AE79*0.51,0))))))))+IF($B$5-AE$6&gt;365,0,IF($B$5-AE$6&gt;365*11/12,AE79*0.23,IF($B$5-AE$6&gt;365*10/12,AE79*0.3,IF($B$5-AE$6&gt;365*9/12,AE79*0.37,IF($B$5-AE$6&gt;365*8/12,AE79*0.44,0)))))</f>
        <v>5.0999999999999996</v>
      </c>
      <c r="DI79" s="8">
        <f>+IF($B$5-AF$6&lt;365/12,AF79,IF($B$5-AF$6&lt;365*2/12,AF79*0.93,IF($B$5-AF$6&lt;365*3/12,AF79*0.86,IF($B$5-AF$6&lt;365*4/12,AF79*0.79,IF($B$5-AF$6&lt;365*5/12,AF79*0.72,IF($B$5-AF$6&lt;365*6/12,AF79*0.65,IF($B$5-AF$6&lt;365*7/12,AF79*0.58,IF($B$5-AF$6&lt;365*8/12,AF79*0.51,0))))))))+IF($B$5-AF$6&gt;365,0,IF($B$5-AF$6&gt;365*11/12,AF79*0.23,IF($B$5-AF$6&gt;365*10/12,AF79*0.3,IF($B$5-AF$6&gt;365*9/12,AF79*0.37,IF($B$5-AF$6&gt;365*8/12,AF79*0.44,0)))))</f>
        <v>0</v>
      </c>
      <c r="DJ79" s="8">
        <f>+IF($B$5-AG$6&lt;365/12,AG79,IF($B$5-AG$6&lt;365*2/12,AG79*0.93,IF($B$5-AG$6&lt;365*3/12,AG79*0.86,IF($B$5-AG$6&lt;365*4/12,AG79*0.79,IF($B$5-AG$6&lt;365*5/12,AG79*0.72,IF($B$5-AG$6&lt;365*6/12,AG79*0.65,IF($B$5-AG$6&lt;365*7/12,AG79*0.58,IF($B$5-AG$6&lt;365*8/12,AG79*0.51,0))))))))+IF($B$5-AG$6&gt;365,0,IF($B$5-AG$6&gt;365*11/12,AG79*0.23,IF($B$5-AG$6&gt;365*10/12,AG79*0.3,IF($B$5-AG$6&gt;365*9/12,AG79*0.37,IF($B$5-AG$6&gt;365*8/12,AG79*0.44,0)))))</f>
        <v>0</v>
      </c>
      <c r="DK79" s="8">
        <f>+IF($B$5-AH$6&lt;365/12,AH79,IF($B$5-AH$6&lt;365*2/12,AH79*0.93,IF($B$5-AH$6&lt;365*3/12,AH79*0.86,IF($B$5-AH$6&lt;365*4/12,AH79*0.79,IF($B$5-AH$6&lt;365*5/12,AH79*0.72,IF($B$5-AH$6&lt;365*6/12,AH79*0.65,IF($B$5-AH$6&lt;365*7/12,AH79*0.58,IF($B$5-AH$6&lt;365*8/12,AH79*0.51,0))))))))+IF($B$5-AH$6&gt;365,0,IF($B$5-AH$6&gt;365*11/12,AH79*0.23,IF($B$5-AH$6&gt;365*10/12,AH79*0.3,IF($B$5-AH$6&gt;365*9/12,AH79*0.37,IF($B$5-AH$6&gt;365*8/12,AH79*0.44,0)))))</f>
        <v>0</v>
      </c>
      <c r="DL79" s="8">
        <f>+IF($B$5-AI$6&lt;365/12,AI79,IF($B$5-AI$6&lt;365*2/12,AI79*0.93,IF($B$5-AI$6&lt;365*3/12,AI79*0.86,IF($B$5-AI$6&lt;365*4/12,AI79*0.79,IF($B$5-AI$6&lt;365*5/12,AI79*0.72,IF($B$5-AI$6&lt;365*6/12,AI79*0.65,IF($B$5-AI$6&lt;365*7/12,AI79*0.58,IF($B$5-AI$6&lt;365*8/12,AI79*0.51,0))))))))+IF($B$5-AI$6&gt;365,0,IF($B$5-AI$6&gt;365*11/12,AI79*0.23,IF($B$5-AI$6&gt;365*10/12,AI79*0.3,IF($B$5-AI$6&gt;365*9/12,AI79*0.37,IF($B$5-AI$6&gt;365*8/12,AI79*0.44,0)))))</f>
        <v>0</v>
      </c>
      <c r="DM79" s="8">
        <f>+IF($B$5-AJ$6&lt;365/12,AJ79,IF($B$5-AJ$6&lt;365*2/12,AJ79*0.93,IF($B$5-AJ$6&lt;365*3/12,AJ79*0.86,IF($B$5-AJ$6&lt;365*4/12,AJ79*0.79,IF($B$5-AJ$6&lt;365*5/12,AJ79*0.72,IF($B$5-AJ$6&lt;365*6/12,AJ79*0.65,IF($B$5-AJ$6&lt;365*7/12,AJ79*0.58,IF($B$5-AJ$6&lt;365*8/12,AJ79*0.51,0))))))))+IF($B$5-AJ$6&gt;365,0,IF($B$5-AJ$6&gt;365*11/12,AJ79*0.23,IF($B$5-AJ$6&gt;365*10/12,AJ79*0.3,IF($B$5-AJ$6&gt;365*9/12,AJ79*0.37,IF($B$5-AJ$6&gt;365*8/12,AJ79*0.44,0)))))</f>
        <v>0</v>
      </c>
      <c r="DN79" s="8">
        <f>+IF($B$5-AK$6&lt;365/12,AK79,IF($B$5-AK$6&lt;365*2/12,AK79*0.93,IF($B$5-AK$6&lt;365*3/12,AK79*0.86,IF($B$5-AK$6&lt;365*4/12,AK79*0.79,IF($B$5-AK$6&lt;365*5/12,AK79*0.72,IF($B$5-AK$6&lt;365*6/12,AK79*0.65,IF($B$5-AK$6&lt;365*7/12,AK79*0.58,IF($B$5-AK$6&lt;365*8/12,AK79*0.51,0))))))))+IF($B$5-AK$6&gt;365,0,IF($B$5-AK$6&gt;365*11/12,AK79*0.23,IF($B$5-AK$6&gt;365*10/12,AK79*0.3,IF($B$5-AK$6&gt;365*9/12,AK79*0.37,IF($B$5-AK$6&gt;365*8/12,AK79*0.44,0)))))</f>
        <v>0</v>
      </c>
      <c r="DO79" s="8">
        <f>+IF($B$5-AL$6&lt;365/12,AL79,IF($B$5-AL$6&lt;365*2/12,AL79*0.93,IF($B$5-AL$6&lt;365*3/12,AL79*0.86,IF($B$5-AL$6&lt;365*4/12,AL79*0.79,IF($B$5-AL$6&lt;365*5/12,AL79*0.72,IF($B$5-AL$6&lt;365*6/12,AL79*0.65,IF($B$5-AL$6&lt;365*7/12,AL79*0.58,IF($B$5-AL$6&lt;365*8/12,AL79*0.51,0))))))))+IF($B$5-AL$6&gt;365,0,IF($B$5-AL$6&gt;365*11/12,AL79*0.23,IF($B$5-AL$6&gt;365*10/12,AL79*0.3,IF($B$5-AL$6&gt;365*9/12,AL79*0.37,IF($B$5-AL$6&gt;365*8/12,AL79*0.44,0)))))</f>
        <v>0</v>
      </c>
      <c r="DP79" s="8">
        <f>+IF($B$5-AM$6&lt;365/12,AM79,IF($B$5-AM$6&lt;365*2/12,AM79*0.93,IF($B$5-AM$6&lt;365*3/12,AM79*0.86,IF($B$5-AM$6&lt;365*4/12,AM79*0.79,IF($B$5-AM$6&lt;365*5/12,AM79*0.72,IF($B$5-AM$6&lt;365*6/12,AM79*0.65,IF($B$5-AM$6&lt;365*7/12,AM79*0.58,IF($B$5-AM$6&lt;365*8/12,AM79*0.51,0))))))))+IF($B$5-AM$6&gt;365,0,IF($B$5-AM$6&gt;365*11/12,AM79*0.23,IF($B$5-AM$6&gt;365*10/12,AM79*0.3,IF($B$5-AM$6&gt;365*9/12,AM79*0.37,IF($B$5-AM$6&gt;365*8/12,AM79*0.44,0)))))</f>
        <v>0</v>
      </c>
      <c r="DQ79" s="8">
        <f>+IF($B$5-AN$6&lt;365/12,AN79,IF($B$5-AN$6&lt;365*2/12,AN79*0.93,IF($B$5-AN$6&lt;365*3/12,AN79*0.86,IF($B$5-AN$6&lt;365*4/12,AN79*0.79,IF($B$5-AN$6&lt;365*5/12,AN79*0.72,IF($B$5-AN$6&lt;365*6/12,AN79*0.65,IF($B$5-AN$6&lt;365*7/12,AN79*0.58,IF($B$5-AN$6&lt;365*8/12,AN79*0.51,0))))))))+IF($B$5-AN$6&gt;365,0,IF($B$5-AN$6&gt;365*11/12,AN79*0.23,IF($B$5-AN$6&gt;365*10/12,AN79*0.3,IF($B$5-AN$6&gt;365*9/12,AN79*0.37,IF($B$5-AN$6&gt;365*8/12,AN79*0.44,0)))))</f>
        <v>0</v>
      </c>
      <c r="DR79" s="8">
        <f>+IF($B$5-AO$6&lt;365/12,AO79,IF($B$5-AO$6&lt;365*2/12,AO79*0.93,IF($B$5-AO$6&lt;365*3/12,AO79*0.86,IF($B$5-AO$6&lt;365*4/12,AO79*0.79,IF($B$5-AO$6&lt;365*5/12,AO79*0.72,IF($B$5-AO$6&lt;365*6/12,AO79*0.65,IF($B$5-AO$6&lt;365*7/12,AO79*0.58,IF($B$5-AO$6&lt;365*8/12,AO79*0.51,0))))))))+IF($B$5-AO$6&gt;365,0,IF($B$5-AO$6&gt;365*11/12,AO79*0.23,IF($B$5-AO$6&gt;365*10/12,AO79*0.3,IF($B$5-AO$6&gt;365*9/12,AO79*0.37,IF($B$5-AO$6&gt;365*8/12,AO79*0.44,0)))))</f>
        <v>0</v>
      </c>
      <c r="DS79" s="8">
        <f>+IF($B$5-AP$6&lt;365/12,AP79,IF($B$5-AP$6&lt;365*2/12,AP79*0.93,IF($B$5-AP$6&lt;365*3/12,AP79*0.86,IF($B$5-AP$6&lt;365*4/12,AP79*0.79,IF($B$5-AP$6&lt;365*5/12,AP79*0.72,IF($B$5-AP$6&lt;365*6/12,AP79*0.65,IF($B$5-AP$6&lt;365*7/12,AP79*0.58,IF($B$5-AP$6&lt;365*8/12,AP79*0.51,0))))))))+IF($B$5-AP$6&gt;365,0,IF($B$5-AP$6&gt;365*11/12,AP79*0.23,IF($B$5-AP$6&gt;365*10/12,AP79*0.3,IF($B$5-AP$6&gt;365*9/12,AP79*0.37,IF($B$5-AP$6&gt;365*8/12,AP79*0.44,0)))))</f>
        <v>0</v>
      </c>
      <c r="DT79" s="8">
        <f>+IF($B$5-AQ$6&lt;365/12,AQ79,IF($B$5-AQ$6&lt;365*2/12,AQ79*0.93,IF($B$5-AQ$6&lt;365*3/12,AQ79*0.86,IF($B$5-AQ$6&lt;365*4/12,AQ79*0.79,IF($B$5-AQ$6&lt;365*5/12,AQ79*0.72,IF($B$5-AQ$6&lt;365*6/12,AQ79*0.65,IF($B$5-AQ$6&lt;365*7/12,AQ79*0.58,IF($B$5-AQ$6&lt;365*8/12,AQ79*0.51,0))))))))+IF($B$5-AQ$6&gt;365,0,IF($B$5-AQ$6&gt;365*11/12,AQ79*0.23,IF($B$5-AQ$6&gt;365*10/12,AQ79*0.3,IF($B$5-AQ$6&gt;365*9/12,AQ79*0.37,IF($B$5-AQ$6&gt;365*8/12,AQ79*0.44,0)))))</f>
        <v>0</v>
      </c>
      <c r="DU79" s="8">
        <f>+IF($B$5-AR$6&lt;365/12,AR79,IF($B$5-AR$6&lt;365*2/12,AR79*0.93,IF($B$5-AR$6&lt;365*3/12,AR79*0.86,IF($B$5-AR$6&lt;365*4/12,AR79*0.79,IF($B$5-AR$6&lt;365*5/12,AR79*0.72,IF($B$5-AR$6&lt;365*6/12,AR79*0.65,IF($B$5-AR$6&lt;365*7/12,AR79*0.58,IF($B$5-AR$6&lt;365*8/12,AR79*0.51,0))))))))+IF($B$5-AR$6&gt;365,0,IF($B$5-AR$6&gt;365*11/12,AR79*0.23,IF($B$5-AR$6&gt;365*10/12,AR79*0.3,IF($B$5-AR$6&gt;365*9/12,AR79*0.37,IF($B$5-AR$6&gt;365*8/12,AR79*0.44,0)))))</f>
        <v>0</v>
      </c>
      <c r="DV79" s="8">
        <f>+IF($B$5-AS$6&lt;365/12,AS79,IF($B$5-AS$6&lt;365*2/12,AS79*0.93,IF($B$5-AS$6&lt;365*3/12,AS79*0.86,IF($B$5-AS$6&lt;365*4/12,AS79*0.79,IF($B$5-AS$6&lt;365*5/12,AS79*0.72,IF($B$5-AS$6&lt;365*6/12,AS79*0.65,IF($B$5-AS$6&lt;365*7/12,AS79*0.58,IF($B$5-AS$6&lt;365*8/12,AS79*0.51,0))))))))+IF($B$5-AS$6&gt;365,0,IF($B$5-AS$6&gt;365*11/12,AS79*0.23,IF($B$5-AS$6&gt;365*10/12,AS79*0.3,IF($B$5-AS$6&gt;365*9/12,AS79*0.37,IF($B$5-AS$6&gt;365*8/12,AS79*0.44,0)))))</f>
        <v>0</v>
      </c>
      <c r="DW79" s="8">
        <f>+IF($B$5-AT$6&lt;365/12,AT79,IF($B$5-AT$6&lt;365*2/12,AT79*0.93,IF($B$5-AT$6&lt;365*3/12,AT79*0.86,IF($B$5-AT$6&lt;365*4/12,AT79*0.79,IF($B$5-AT$6&lt;365*5/12,AT79*0.72,IF($B$5-AT$6&lt;365*6/12,AT79*0.65,IF($B$5-AT$6&lt;365*7/12,AT79*0.58,IF($B$5-AT$6&lt;365*8/12,AT79*0.51,0))))))))+IF($B$5-AT$6&gt;365,0,IF($B$5-AT$6&gt;365*11/12,AT79*0.23,IF($B$5-AT$6&gt;365*10/12,AT79*0.3,IF($B$5-AT$6&gt;365*9/12,AT79*0.37,IF($B$5-AT$6&gt;365*8/12,AT79*0.44,0)))))</f>
        <v>0</v>
      </c>
      <c r="DX79" s="8">
        <f>+IF($B$5-AU$6&lt;365/12,AU79,IF($B$5-AU$6&lt;365*2/12,AU79*0.93,IF($B$5-AU$6&lt;365*3/12,AU79*0.86,IF($B$5-AU$6&lt;365*4/12,AU79*0.79,IF($B$5-AU$6&lt;365*5/12,AU79*0.72,IF($B$5-AU$6&lt;365*6/12,AU79*0.65,IF($B$5-AU$6&lt;365*7/12,AU79*0.58,IF($B$5-AU$6&lt;365*8/12,AU79*0.51,0))))))))+IF($B$5-AU$6&gt;365,0,IF($B$5-AU$6&gt;365*11/12,AU79*0.23,IF($B$5-AU$6&gt;365*10/12,AU79*0.3,IF($B$5-AU$6&gt;365*9/12,AU79*0.37,IF($B$5-AU$6&gt;365*8/12,AU79*0.44,0)))))</f>
        <v>0</v>
      </c>
      <c r="DY79" s="8">
        <f>+IF($B$5-AV$6&lt;365/12,AV79,IF($B$5-AV$6&lt;365*2/12,AV79*0.93,IF($B$5-AV$6&lt;365*3/12,AV79*0.86,IF($B$5-AV$6&lt;365*4/12,AV79*0.79,IF($B$5-AV$6&lt;365*5/12,AV79*0.72,IF($B$5-AV$6&lt;365*6/12,AV79*0.65,IF($B$5-AV$6&lt;365*7/12,AV79*0.58,IF($B$5-AV$6&lt;365*8/12,AV79*0.51,0))))))))+IF($B$5-AV$6&gt;365,0,IF($B$5-AV$6&gt;365*11/12,AV79*0.23,IF($B$5-AV$6&gt;365*10/12,AV79*0.3,IF($B$5-AV$6&gt;365*9/12,AV79*0.37,IF($B$5-AV$6&gt;365*8/12,AV79*0.44,0)))))</f>
        <v>0</v>
      </c>
      <c r="DZ79" s="8">
        <f>+IF($B$5-AW$6&lt;365/12,AW79,IF($B$5-AW$6&lt;365*2/12,AW79*0.93,IF($B$5-AW$6&lt;365*3/12,AW79*0.86,IF($B$5-AW$6&lt;365*4/12,AW79*0.79,IF($B$5-AW$6&lt;365*5/12,AW79*0.72,IF($B$5-AW$6&lt;365*6/12,AW79*0.65,IF($B$5-AW$6&lt;365*7/12,AW79*0.58,IF($B$5-AW$6&lt;365*8/12,AW79*0.51,0))))))))+IF($B$5-AW$6&gt;365,0,IF($B$5-AW$6&gt;365*11/12,AW79*0.23,IF($B$5-AW$6&gt;365*10/12,AW79*0.3,IF($B$5-AW$6&gt;365*9/12,AW79*0.37,IF($B$5-AW$6&gt;365*8/12,AW79*0.44,0)))))</f>
        <v>0</v>
      </c>
      <c r="EA79" s="8">
        <f>+IF($B$5-AX$6&lt;365/12,AX79,IF($B$5-AX$6&lt;365*2/12,AX79*0.93,IF($B$5-AX$6&lt;365*3/12,AX79*0.86,IF($B$5-AX$6&lt;365*4/12,AX79*0.79,IF($B$5-AX$6&lt;365*5/12,AX79*0.72,IF($B$5-AX$6&lt;365*6/12,AX79*0.65,IF($B$5-AX$6&lt;365*7/12,AX79*0.58,IF($B$5-AX$6&lt;365*8/12,AX79*0.51,0))))))))+IF($B$5-AX$6&gt;365,0,IF($B$5-AX$6&gt;365*11/12,AX79*0.23,IF($B$5-AX$6&gt;365*10/12,AX79*0.3,IF($B$5-AX$6&gt;365*9/12,AX79*0.37,IF($B$5-AX$6&gt;365*8/12,AX79*0.44,0)))))</f>
        <v>0</v>
      </c>
      <c r="EB79" s="8">
        <f>+IF($B$5-AY$6&lt;365/12,AY79,IF($B$5-AY$6&lt;365*2/12,AY79*0.93,IF($B$5-AY$6&lt;365*3/12,AY79*0.86,IF($B$5-AY$6&lt;365*4/12,AY79*0.79,IF($B$5-AY$6&lt;365*5/12,AY79*0.72,IF($B$5-AY$6&lt;365*6/12,AY79*0.65,IF($B$5-AY$6&lt;365*7/12,AY79*0.58,IF($B$5-AY$6&lt;365*8/12,AY79*0.51,0))))))))+IF($B$5-AY$6&gt;365,0,IF($B$5-AY$6&gt;365*11/12,AY79*0.23,IF($B$5-AY$6&gt;365*10/12,AY79*0.3,IF($B$5-AY$6&gt;365*9/12,AY79*0.37,IF($B$5-AY$6&gt;365*8/12,AY79*0.44,0)))))</f>
        <v>0</v>
      </c>
      <c r="EC79" s="8">
        <f>+IF($B$5-AZ$6&lt;365/12,AZ79,IF($B$5-AZ$6&lt;365*2/12,AZ79*0.93,IF($B$5-AZ$6&lt;365*3/12,AZ79*0.86,IF($B$5-AZ$6&lt;365*4/12,AZ79*0.79,IF($B$5-AZ$6&lt;365*5/12,AZ79*0.72,IF($B$5-AZ$6&lt;365*6/12,AZ79*0.65,IF($B$5-AZ$6&lt;365*7/12,AZ79*0.58,IF($B$5-AZ$6&lt;365*8/12,AZ79*0.51,0))))))))+IF($B$5-AZ$6&gt;365,0,IF($B$5-AZ$6&gt;365*11/12,AZ79*0.23,IF($B$5-AZ$6&gt;365*10/12,AZ79*0.3,IF($B$5-AZ$6&gt;365*9/12,AZ79*0.37,IF($B$5-AZ$6&gt;365*8/12,AZ79*0.44,0)))))</f>
        <v>0</v>
      </c>
      <c r="ED79" s="8">
        <f>+IF($B$5-BA$6&lt;365/12,BA79,IF($B$5-BA$6&lt;365*2/12,BA79*0.93,IF($B$5-BA$6&lt;365*3/12,BA79*0.86,IF($B$5-BA$6&lt;365*4/12,BA79*0.79,IF($B$5-BA$6&lt;365*5/12,BA79*0.72,IF($B$5-BA$6&lt;365*6/12,BA79*0.65,IF($B$5-BA$6&lt;365*7/12,BA79*0.58,IF($B$5-BA$6&lt;365*8/12,BA79*0.51,0))))))))+IF($B$5-BA$6&gt;365,0,IF($B$5-BA$6&gt;365*11/12,BA79*0.23,IF($B$5-BA$6&gt;365*10/12,BA79*0.3,IF($B$5-BA$6&gt;365*9/12,BA79*0.37,IF($B$5-BA$6&gt;365*8/12,BA79*0.44,0)))))</f>
        <v>0</v>
      </c>
      <c r="EE79" s="8">
        <f>+IF($B$5-BB$6&lt;365/12,BB79,IF($B$5-BB$6&lt;365*2/12,BB79*0.93,IF($B$5-BB$6&lt;365*3/12,BB79*0.86,IF($B$5-BB$6&lt;365*4/12,BB79*0.79,IF($B$5-BB$6&lt;365*5/12,BB79*0.72,IF($B$5-BB$6&lt;365*6/12,BB79*0.65,IF($B$5-BB$6&lt;365*7/12,BB79*0.58,IF($B$5-BB$6&lt;365*8/12,BB79*0.51,0))))))))+IF($B$5-BB$6&gt;365,0,IF($B$5-BB$6&gt;365*11/12,BB79*0.23,IF($B$5-BB$6&gt;365*10/12,BB79*0.3,IF($B$5-BB$6&gt;365*9/12,BB79*0.37,IF($B$5-BB$6&gt;365*8/12,BB79*0.44,0)))))</f>
        <v>0</v>
      </c>
      <c r="EF79" s="8">
        <f>+IF($B$5-BC$6&lt;365/12,BC79,IF($B$5-BC$6&lt;365*2/12,BC79*0.93,IF($B$5-BC$6&lt;365*3/12,BC79*0.86,IF($B$5-BC$6&lt;365*4/12,BC79*0.79,IF($B$5-BC$6&lt;365*5/12,BC79*0.72,IF($B$5-BC$6&lt;365*6/12,BC79*0.65,IF($B$5-BC$6&lt;365*7/12,BC79*0.58,IF($B$5-BC$6&lt;365*8/12,BC79*0.51,0))))))))+IF($B$5-BC$6&gt;365,0,IF($B$5-BC$6&gt;365*11/12,BC79*0.23,IF($B$5-BC$6&gt;365*10/12,BC79*0.3,IF($B$5-BC$6&gt;365*9/12,BC79*0.37,IF($B$5-BC$6&gt;365*8/12,BC79*0.44,0)))))</f>
        <v>0</v>
      </c>
      <c r="EG79" s="8">
        <f>+IF($B$5-BD$6&lt;365/12,BD79,IF($B$5-BD$6&lt;365*2/12,BD79*0.93,IF($B$5-BD$6&lt;365*3/12,BD79*0.86,IF($B$5-BD$6&lt;365*4/12,BD79*0.79,IF($B$5-BD$6&lt;365*5/12,BD79*0.72,IF($B$5-BD$6&lt;365*6/12,BD79*0.65,IF($B$5-BD$6&lt;365*7/12,BD79*0.58,IF($B$5-BD$6&lt;365*8/12,BD79*0.51,0))))))))+IF($B$5-BD$6&gt;365,0,IF($B$5-BD$6&gt;365*11/12,BD79*0.23,IF($B$5-BD$6&gt;365*10/12,BD79*0.3,IF($B$5-BD$6&gt;365*9/12,BD79*0.37,IF($B$5-BD$6&gt;365*8/12,BD79*0.44,0)))))</f>
        <v>0</v>
      </c>
      <c r="EH79" s="8">
        <f>+IF($B$5-BE$6&lt;365/12,BE79,IF($B$5-BE$6&lt;365*2/12,BE79*0.93,IF($B$5-BE$6&lt;365*3/12,BE79*0.86,IF($B$5-BE$6&lt;365*4/12,BE79*0.79,IF($B$5-BE$6&lt;365*5/12,BE79*0.72,IF($B$5-BE$6&lt;365*6/12,BE79*0.65,IF($B$5-BE$6&lt;365*7/12,BE79*0.58,IF($B$5-BE$6&lt;365*8/12,BE79*0.51,0))))))))+IF($B$5-BE$6&gt;365,0,IF($B$5-BE$6&gt;365*11/12,BE79*0.23,IF($B$5-BE$6&gt;365*10/12,BE79*0.3,IF($B$5-BE$6&gt;365*9/12,BE79*0.37,IF($B$5-BE$6&gt;365*8/12,BE79*0.44,0)))))</f>
        <v>0</v>
      </c>
      <c r="EI79" s="8">
        <f>+IF($B$5-BF$6&lt;365/12,BF79,IF($B$5-BF$6&lt;365*2/12,BF79*0.93,IF($B$5-BF$6&lt;365*3/12,BF79*0.86,IF($B$5-BF$6&lt;365*4/12,BF79*0.79,IF($B$5-BF$6&lt;365*5/12,BF79*0.72,IF($B$5-BF$6&lt;365*6/12,BF79*0.65,IF($B$5-BF$6&lt;365*7/12,BF79*0.58,IF($B$5-BF$6&lt;365*8/12,BF79*0.51,0))))))))+IF($B$5-BF$6&gt;365,0,IF($B$5-BF$6&gt;365*11/12,BF79*0.23,IF($B$5-BF$6&gt;365*10/12,BF79*0.3,IF($B$5-BF$6&gt;365*9/12,BF79*0.37,IF($B$5-BF$6&gt;365*8/12,BF79*0.44,0)))))</f>
        <v>25.675000000000001</v>
      </c>
      <c r="EJ79" s="8">
        <f>+IF($B$5-BG$6&lt;365/12,BG79,IF($B$5-BG$6&lt;365*2/12,BG79*0.93,IF($B$5-BG$6&lt;365*3/12,BG79*0.86,IF($B$5-BG$6&lt;365*4/12,BG79*0.79,IF($B$5-BG$6&lt;365*5/12,BG79*0.72,IF($B$5-BG$6&lt;365*6/12,BG79*0.65,IF($B$5-BG$6&lt;365*7/12,BG79*0.58,IF($B$5-BG$6&lt;365*8/12,BG79*0.51,0))))))))+IF($B$5-BG$6&gt;365,0,IF($B$5-BG$6&gt;365*11/12,BG79*0.23,IF($B$5-BG$6&gt;365*10/12,BG79*0.3,IF($B$5-BG$6&gt;365*9/12,BG79*0.37,IF($B$5-BG$6&gt;365*8/12,BG79*0.44,0)))))</f>
        <v>0</v>
      </c>
      <c r="EK79" s="8">
        <f>+IF($B$5-BH$6&lt;365/12,BH79,IF($B$5-BH$6&lt;365*2/12,BH79*0.93,IF($B$5-BH$6&lt;365*3/12,BH79*0.86,IF($B$5-BH$6&lt;365*4/12,BH79*0.79,IF($B$5-BH$6&lt;365*5/12,BH79*0.72,IF($B$5-BH$6&lt;365*6/12,BH79*0.65,IF($B$5-BH$6&lt;365*7/12,BH79*0.58,IF($B$5-BH$6&lt;365*8/12,BH79*0.51,0))))))))+IF($B$5-BH$6&gt;365,0,IF($B$5-BH$6&gt;365*11/12,BH79*0.23,IF($B$5-BH$6&gt;365*10/12,BH79*0.3,IF($B$5-BH$6&gt;365*9/12,BH79*0.37,IF($B$5-BH$6&gt;365*8/12,BH79*0.44,0)))))</f>
        <v>0</v>
      </c>
      <c r="EL79" s="8">
        <f>+IF($B$5-BI$6&lt;365/12,BI79,IF($B$5-BI$6&lt;365*2/12,BI79*0.93,IF($B$5-BI$6&lt;365*3/12,BI79*0.86,IF($B$5-BI$6&lt;365*4/12,BI79*0.79,IF($B$5-BI$6&lt;365*5/12,BI79*0.72,IF($B$5-BI$6&lt;365*6/12,BI79*0.65,IF($B$5-BI$6&lt;365*7/12,BI79*0.58,IF($B$5-BI$6&lt;365*8/12,BI79*0.51,0))))))))+IF($B$5-BI$6&gt;365,0,IF($B$5-BI$6&gt;365*11/12,BI79*0.23,IF($B$5-BI$6&gt;365*10/12,BI79*0.3,IF($B$5-BI$6&gt;365*9/12,BI79*0.37,IF($B$5-BI$6&gt;365*8/12,BI79*0.44,0)))))</f>
        <v>0</v>
      </c>
      <c r="EM79" s="8">
        <f>+IF($B$5-BJ$6&lt;365/12,BJ79,IF($B$5-BJ$6&lt;365*2/12,BJ79*0.93,IF($B$5-BJ$6&lt;365*3/12,BJ79*0.86,IF($B$5-BJ$6&lt;365*4/12,BJ79*0.79,IF($B$5-BJ$6&lt;365*5/12,BJ79*0.72,IF($B$5-BJ$6&lt;365*6/12,BJ79*0.65,IF($B$5-BJ$6&lt;365*7/12,BJ79*0.58,IF($B$5-BJ$6&lt;365*8/12,BJ79*0.51,0))))))))+IF($B$5-BJ$6&gt;365,0,IF($B$5-BJ$6&gt;365*11/12,BJ79*0.23,IF($B$5-BJ$6&gt;365*10/12,BJ79*0.3,IF($B$5-BJ$6&gt;365*9/12,BJ79*0.37,IF($B$5-BJ$6&gt;365*8/12,BJ79*0.44,0)))))</f>
        <v>0</v>
      </c>
      <c r="EN79" s="8">
        <f>+IF($B$5-BK$6&lt;365/12,BK79,IF($B$5-BK$6&lt;365*2/12,BK79*0.93,IF($B$5-BK$6&lt;365*3/12,BK79*0.86,IF($B$5-BK$6&lt;365*4/12,BK79*0.79,IF($B$5-BK$6&lt;365*5/12,BK79*0.72,IF($B$5-BK$6&lt;365*6/12,BK79*0.65,IF($B$5-BK$6&lt;365*7/12,BK79*0.58,IF($B$5-BK$6&lt;365*8/12,BK79*0.51,0))))))))+IF($B$5-BK$6&gt;365,0,IF($B$5-BK$6&gt;365*11/12,BK79*0.23,IF($B$5-BK$6&gt;365*10/12,BK79*0.3,IF($B$5-BK$6&gt;365*9/12,BK79*0.37,IF($B$5-BK$6&gt;365*8/12,BK79*0.44,0)))))</f>
        <v>0</v>
      </c>
      <c r="EO79" s="8">
        <f>+IF($B$5-BL$6&lt;365/12,BL79,IF($B$5-BL$6&lt;365*2/12,BL79*0.93,IF($B$5-BL$6&lt;365*3/12,BL79*0.86,IF($B$5-BL$6&lt;365*4/12,BL79*0.79,IF($B$5-BL$6&lt;365*5/12,BL79*0.72,IF($B$5-BL$6&lt;365*6/12,BL79*0.65,IF($B$5-BL$6&lt;365*7/12,BL79*0.58,IF($B$5-BL$6&lt;365*8/12,BL79*0.51,0))))))))+IF($B$5-BL$6&gt;365,0,IF($B$5-BL$6&gt;365*11/12,BL79*0.23,IF($B$5-BL$6&gt;365*10/12,BL79*0.3,IF($B$5-BL$6&gt;365*9/12,BL79*0.37,IF($B$5-BL$6&gt;365*8/12,BL79*0.44,0)))))</f>
        <v>0</v>
      </c>
      <c r="EP79" s="8">
        <f>+IF($B$5-BM$6&lt;365/12,BM79,IF($B$5-BM$6&lt;365*2/12,BM79*0.93,IF($B$5-BM$6&lt;365*3/12,BM79*0.86,IF($B$5-BM$6&lt;365*4/12,BM79*0.79,IF($B$5-BM$6&lt;365*5/12,BM79*0.72,IF($B$5-BM$6&lt;365*6/12,BM79*0.65,IF($B$5-BM$6&lt;365*7/12,BM79*0.58,IF($B$5-BM$6&lt;365*8/12,BM79*0.51,0))))))))+IF($B$5-BM$6&gt;365,0,IF($B$5-BM$6&gt;365*11/12,BM79*0.23,IF($B$5-BM$6&gt;365*10/12,BM79*0.3,IF($B$5-BM$6&gt;365*9/12,BM79*0.37,IF($B$5-BM$6&gt;365*8/12,BM79*0.44,0)))))</f>
        <v>0</v>
      </c>
      <c r="EQ79" s="8">
        <f>+IF($B$5-BN$6&lt;365/12,BN79,IF($B$5-BN$6&lt;365*2/12,BN79*0.93,IF($B$5-BN$6&lt;365*3/12,BN79*0.86,IF($B$5-BN$6&lt;365*4/12,BN79*0.79,IF($B$5-BN$6&lt;365*5/12,BN79*0.72,IF($B$5-BN$6&lt;365*6/12,BN79*0.65,IF($B$5-BN$6&lt;365*7/12,BN79*0.58,IF($B$5-BN$6&lt;365*8/12,BN79*0.51,0))))))))+IF($B$5-BN$6&gt;365,0,IF($B$5-BN$6&gt;365*11/12,BN79*0.23,IF($B$5-BN$6&gt;365*10/12,BN79*0.3,IF($B$5-BN$6&gt;365*9/12,BN79*0.37,IF($B$5-BN$6&gt;365*8/12,BN79*0.44,0)))))</f>
        <v>0</v>
      </c>
      <c r="ER79" s="8">
        <f>+IF($B$5-BO$6&lt;365/12,BO79,IF($B$5-BO$6&lt;365*2/12,BO79*0.93,IF($B$5-BO$6&lt;365*3/12,BO79*0.86,IF($B$5-BO$6&lt;365*4/12,BO79*0.79,IF($B$5-BO$6&lt;365*5/12,BO79*0.72,IF($B$5-BO$6&lt;365*6/12,BO79*0.65,IF($B$5-BO$6&lt;365*7/12,BO79*0.58,IF($B$5-BO$6&lt;365*8/12,BO79*0.51,0))))))))+IF($B$5-BO$6&gt;365,0,IF($B$5-BO$6&gt;365*11/12,BO79*0.23,IF($B$5-BO$6&gt;365*10/12,BO79*0.3,IF($B$5-BO$6&gt;365*9/12,BO79*0.37,IF($B$5-BO$6&gt;365*8/12,BO79*0.44,0)))))</f>
        <v>0</v>
      </c>
      <c r="ES79" s="8">
        <f>+IF($B$5-BP$6&lt;365/12,BP79,IF($B$5-BP$6&lt;365*2/12,BP79*0.93,IF($B$5-BP$6&lt;365*3/12,BP79*0.86,IF($B$5-BP$6&lt;365*4/12,BP79*0.79,IF($B$5-BP$6&lt;365*5/12,BP79*0.72,IF($B$5-BP$6&lt;365*6/12,BP79*0.65,IF($B$5-BP$6&lt;365*7/12,BP79*0.58,IF($B$5-BP$6&lt;365*8/12,BP79*0.51,0))))))))+IF($B$5-BP$6&gt;365,0,IF($B$5-BP$6&gt;365*11/12,BP79*0.23,IF($B$5-BP$6&gt;365*10/12,BP79*0.3,IF($B$5-BP$6&gt;365*9/12,BP79*0.37,IF($B$5-BP$6&gt;365*8/12,BP79*0.44,0)))))</f>
        <v>0</v>
      </c>
      <c r="ET79" s="8">
        <f>+IF($B$5-BQ$6&lt;365/12,BQ79,IF($B$5-BQ$6&lt;365*2/12,BQ79*0.93,IF($B$5-BQ$6&lt;365*3/12,BQ79*0.86,IF($B$5-BQ$6&lt;365*4/12,BQ79*0.79,IF($B$5-BQ$6&lt;365*5/12,BQ79*0.72,IF($B$5-BQ$6&lt;365*6/12,BQ79*0.65,IF($B$5-BQ$6&lt;365*7/12,BQ79*0.58,IF($B$5-BQ$6&lt;365*8/12,BQ79*0.51,0))))))))+IF($B$5-BQ$6&gt;365,0,IF($B$5-BQ$6&gt;365*11/12,BQ79*0.23,IF($B$5-BQ$6&gt;365*10/12,BQ79*0.3,IF($B$5-BQ$6&gt;365*9/12,BQ79*0.37,IF($B$5-BQ$6&gt;365*8/12,BQ79*0.44,0)))))</f>
        <v>0</v>
      </c>
      <c r="EU79" s="8">
        <f>+IF($B$5-BR$6&lt;365/12,BR79,IF($B$5-BR$6&lt;365*2/12,BR79*0.93,IF($B$5-BR$6&lt;365*3/12,BR79*0.86,IF($B$5-BR$6&lt;365*4/12,BR79*0.79,IF($B$5-BR$6&lt;365*5/12,BR79*0.72,IF($B$5-BR$6&lt;365*6/12,BR79*0.65,IF($B$5-BR$6&lt;365*7/12,BR79*0.58,IF($B$5-BR$6&lt;365*8/12,BR79*0.51,0))))))))+IF($B$5-BR$6&gt;365,0,IF($B$5-BR$6&gt;365*11/12,BR79*0.23,IF($B$5-BR$6&gt;365*10/12,BR79*0.3,IF($B$5-BR$6&gt;365*9/12,BR79*0.37,IF($B$5-BR$6&gt;365*8/12,BR79*0.44,0)))))</f>
        <v>0</v>
      </c>
      <c r="EV79" s="8">
        <f>+IF($B$5-BS$6&lt;365/12,BS79,IF($B$5-BS$6&lt;365*2/12,BS79*0.93,IF($B$5-BS$6&lt;365*3/12,BS79*0.86,IF($B$5-BS$6&lt;365*4/12,BS79*0.79,IF($B$5-BS$6&lt;365*5/12,BS79*0.72,IF($B$5-BS$6&lt;365*6/12,BS79*0.65,IF($B$5-BS$6&lt;365*7/12,BS79*0.58,IF($B$5-BS$6&lt;365*8/12,BS79*0.51,0))))))))+IF($B$5-BS$6&gt;365,0,IF($B$5-BS$6&gt;365*11/12,BS79*0.23,IF($B$5-BS$6&gt;365*10/12,BS79*0.3,IF($B$5-BS$6&gt;365*9/12,BS79*0.37,IF($B$5-BS$6&gt;365*8/12,BS79*0.44,0)))))</f>
        <v>0</v>
      </c>
      <c r="EW79" s="8">
        <f>+IF($B$5-BT$6&lt;365/12,BT79,IF($B$5-BT$6&lt;365*2/12,BT79*0.93,IF($B$5-BT$6&lt;365*3/12,BT79*0.86,IF($B$5-BT$6&lt;365*4/12,BT79*0.79,IF($B$5-BT$6&lt;365*5/12,BT79*0.72,IF($B$5-BT$6&lt;365*6/12,BT79*0.65,IF($B$5-BT$6&lt;365*7/12,BT79*0.58,IF($B$5-BT$6&lt;365*8/12,BT79*0.51,0))))))))+IF($B$5-BT$6&gt;365,0,IF($B$5-BT$6&gt;365*11/12,BT79*0.23,IF($B$5-BT$6&gt;365*10/12,BT79*0.3,IF($B$5-BT$6&gt;365*9/12,BT79*0.37,IF($B$5-BT$6&gt;365*8/12,BT79*0.44,0)))))</f>
        <v>0</v>
      </c>
      <c r="EX79" s="8">
        <f>+IF($B$5-BU$6&lt;365/12,BU79,IF($B$5-BU$6&lt;365*2/12,BU79*0.93,IF($B$5-BU$6&lt;365*3/12,BU79*0.86,IF($B$5-BU$6&lt;365*4/12,BU79*0.79,IF($B$5-BU$6&lt;365*5/12,BU79*0.72,IF($B$5-BU$6&lt;365*6/12,BU79*0.65,IF($B$5-BU$6&lt;365*7/12,BU79*0.58,IF($B$5-BU$6&lt;365*8/12,BU79*0.51,0))))))))+IF($B$5-BU$6&gt;365,0,IF($B$5-BU$6&gt;365*11/12,BU79*0.23,IF($B$5-BU$6&gt;365*10/12,BU79*0.3,IF($B$5-BU$6&gt;365*9/12,BU79*0.37,IF($B$5-BU$6&gt;365*8/12,BU79*0.44,0)))))</f>
        <v>0</v>
      </c>
      <c r="EY79" s="8">
        <f>+IF($B$5-BV$6&lt;365/12,BV79,IF($B$5-BV$6&lt;365*2/12,BV79*0.93,IF($B$5-BV$6&lt;365*3/12,BV79*0.86,IF($B$5-BV$6&lt;365*4/12,BV79*0.79,IF($B$5-BV$6&lt;365*5/12,BV79*0.72,IF($B$5-BV$6&lt;365*6/12,BV79*0.65,IF($B$5-BV$6&lt;365*7/12,BV79*0.58,IF($B$5-BV$6&lt;365*8/12,BV79*0.51,0))))))))+IF($B$5-BV$6&gt;365,0,IF($B$5-BV$6&gt;365*11/12,BV79*0.23,IF($B$5-BV$6&gt;365*10/12,BV79*0.3,IF($B$5-BV$6&gt;365*9/12,BV79*0.37,IF($B$5-BV$6&gt;365*8/12,BV79*0.44,0)))))</f>
        <v>0</v>
      </c>
      <c r="EZ79" s="8">
        <f>+IF($B$5-BW$6&lt;365/12,BW79,IF($B$5-BW$6&lt;365*2/12,BW79*0.93,IF($B$5-BW$6&lt;365*3/12,BW79*0.86,IF($B$5-BW$6&lt;365*4/12,BW79*0.79,IF($B$5-BW$6&lt;365*5/12,BW79*0.72,IF($B$5-BW$6&lt;365*6/12,BW79*0.65,IF($B$5-BW$6&lt;365*7/12,BW79*0.58,IF($B$5-BW$6&lt;365*8/12,BW79*0.51,0))))))))+IF($B$5-BW$6&gt;365,0,IF($B$5-BW$6&gt;365*11/12,BW79*0.23,IF($B$5-BW$6&gt;365*10/12,BW79*0.3,IF($B$5-BW$6&gt;365*9/12,BW79*0.37,IF($B$5-BW$6&gt;365*8/12,BW79*0.44,0)))))</f>
        <v>0</v>
      </c>
      <c r="FA79" s="8">
        <f>+IF($B$5-BX$6&lt;365/12,BX79,IF($B$5-BX$6&lt;365*2/12,BX79*0.93,IF($B$5-BX$6&lt;365*3/12,BX79*0.86,IF($B$5-BX$6&lt;365*4/12,BX79*0.79,IF($B$5-BX$6&lt;365*5/12,BX79*0.72,IF($B$5-BX$6&lt;365*6/12,BX79*0.65,IF($B$5-BX$6&lt;365*7/12,BX79*0.58,IF($B$5-BX$6&lt;365*8/12,BX79*0.51,0))))))))+IF($B$5-BX$6&gt;365,0,IF($B$5-BX$6&gt;365*11/12,BX79*0.23,IF($B$5-BX$6&gt;365*10/12,BX79*0.3,IF($B$5-BX$6&gt;365*9/12,BX79*0.37,IF($B$5-BX$6&gt;365*8/12,BX79*0.44,0)))))</f>
        <v>0</v>
      </c>
      <c r="FB79" s="8">
        <f>+IF($B$5-BY$6&lt;365/12,BY79,IF($B$5-BY$6&lt;365*2/12,BY79*0.93,IF($B$5-BY$6&lt;365*3/12,BY79*0.86,IF($B$5-BY$6&lt;365*4/12,BY79*0.79,IF($B$5-BY$6&lt;365*5/12,BY79*0.72,IF($B$5-BY$6&lt;365*6/12,BY79*0.65,IF($B$5-BY$6&lt;365*7/12,BY79*0.58,IF($B$5-BY$6&lt;365*8/12,BY79*0.51,0))))))))+IF($B$5-BY$6&gt;365,0,IF($B$5-BY$6&gt;365*11/12,BY79*0.23,IF($B$5-BY$6&gt;365*10/12,BY79*0.3,IF($B$5-BY$6&gt;365*9/12,BY79*0.37,IF($B$5-BY$6&gt;365*8/12,BY79*0.44,0)))))</f>
        <v>0</v>
      </c>
      <c r="FC79" s="8">
        <f>+IF($B$5-BZ$6&lt;365/12,BZ79,IF($B$5-BZ$6&lt;365*2/12,BZ79*0.93,IF($B$5-BZ$6&lt;365*3/12,BZ79*0.86,IF($B$5-BZ$6&lt;365*4/12,BZ79*0.79,IF($B$5-BZ$6&lt;365*5/12,BZ79*0.72,IF($B$5-BZ$6&lt;365*6/12,BZ79*0.65,IF($B$5-BZ$6&lt;365*7/12,BZ79*0.58,IF($B$5-BZ$6&lt;365*8/12,BZ79*0.51,0))))))))+IF($B$5-BZ$6&gt;365,0,IF($B$5-BZ$6&gt;365*11/12,BZ79*0.23,IF($B$5-BZ$6&gt;365*10/12,BZ79*0.3,IF($B$5-BZ$6&gt;365*9/12,BZ79*0.37,IF($B$5-BZ$6&gt;365*8/12,BZ79*0.44,0)))))</f>
        <v>0</v>
      </c>
      <c r="FD79" s="8">
        <f>+IF($B$5-CA$6&lt;365/12,CA79,IF($B$5-CA$6&lt;365*2/12,CA79*0.93,IF($B$5-CA$6&lt;365*3/12,CA79*0.86,IF($B$5-CA$6&lt;365*4/12,CA79*0.79,IF($B$5-CA$6&lt;365*5/12,CA79*0.72,IF($B$5-CA$6&lt;365*6/12,CA79*0.65,IF($B$5-CA$6&lt;365*7/12,CA79*0.58,IF($B$5-CA$6&lt;365*8/12,CA79*0.51,0))))))))+IF($B$5-CA$6&gt;365,0,IF($B$5-CA$6&gt;365*11/12,CA79*0.23,IF($B$5-CA$6&gt;365*10/12,CA79*0.3,IF($B$5-CA$6&gt;365*9/12,CA79*0.37,IF($B$5-CA$6&gt;365*8/12,CA79*0.44,0)))))</f>
        <v>0</v>
      </c>
      <c r="FE79" s="8">
        <f>+IF($B$5-CB$6&lt;365/12,CB79,IF($B$5-CB$6&lt;365*2/12,CB79*0.93,IF($B$5-CB$6&lt;365*3/12,CB79*0.86,IF($B$5-CB$6&lt;365*4/12,CB79*0.79,IF($B$5-CB$6&lt;365*5/12,CB79*0.72,IF($B$5-CB$6&lt;365*6/12,CB79*0.65,IF($B$5-CB$6&lt;365*7/12,CB79*0.58,IF($B$5-CB$6&lt;365*8/12,CB79*0.51,0))))))))+IF($B$5-CB$6&gt;365,0,IF($B$5-CB$6&gt;365*11/12,CB79*0.23,IF($B$5-CB$6&gt;365*10/12,CB79*0.3,IF($B$5-CB$6&gt;365*9/12,CB79*0.37,IF($B$5-CB$6&gt;365*8/12,CB79*0.44,0)))))</f>
        <v>0</v>
      </c>
      <c r="FF79" s="8">
        <f>+IF($B$5-CC$6&lt;365/12,CC79,IF($B$5-CC$6&lt;365*2/12,CC79*0.93,IF($B$5-CC$6&lt;365*3/12,CC79*0.86,IF($B$5-CC$6&lt;365*4/12,CC79*0.79,IF($B$5-CC$6&lt;365*5/12,CC79*0.72,IF($B$5-CC$6&lt;365*6/12,CC79*0.65,IF($B$5-CC$6&lt;365*7/12,CC79*0.58,IF($B$5-CC$6&lt;365*8/12,CC79*0.51,0))))))))+IF($B$5-CC$6&gt;365,0,IF($B$5-CC$6&gt;365*11/12,CC79*0.23,IF($B$5-CC$6&gt;365*10/12,CC79*0.3,IF($B$5-CC$6&gt;365*9/12,CC79*0.37,IF($B$5-CC$6&gt;365*8/12,CC79*0.44,0)))))</f>
        <v>0</v>
      </c>
      <c r="FG79" s="8">
        <f>+IF($B$5-CD$6&lt;365/12,CD79,IF($B$5-CD$6&lt;365*2/12,CD79*0.93,IF($B$5-CD$6&lt;365*3/12,CD79*0.86,IF($B$5-CD$6&lt;365*4/12,CD79*0.79,IF($B$5-CD$6&lt;365*5/12,CD79*0.72,IF($B$5-CD$6&lt;365*6/12,CD79*0.65,IF($B$5-CD$6&lt;365*7/12,CD79*0.58,IF($B$5-CD$6&lt;365*8/12,CD79*0.51,0))))))))+IF($B$5-CD$6&gt;365,0,IF($B$5-CD$6&gt;365*11/12,CD79*0.23,IF($B$5-CD$6&gt;365*10/12,CD79*0.3,IF($B$5-CD$6&gt;365*9/12,CD79*0.37,IF($B$5-CD$6&gt;365*8/12,CD79*0.44,0)))))</f>
        <v>0</v>
      </c>
      <c r="FH79" s="8">
        <f>+IF($B$5-CE$6&lt;365/12,CE79,IF($B$5-CE$6&lt;365*2/12,CE79*0.93,IF($B$5-CE$6&lt;365*3/12,CE79*0.86,IF($B$5-CE$6&lt;365*4/12,CE79*0.79,IF($B$5-CE$6&lt;365*5/12,CE79*0.72,IF($B$5-CE$6&lt;365*6/12,CE79*0.65,IF($B$5-CE$6&lt;365*7/12,CE79*0.58,IF($B$5-CE$6&lt;365*8/12,CE79*0.51,0))))))))+IF($B$5-CE$6&gt;365,0,IF($B$5-CE$6&gt;365*11/12,CE79*0.23,IF($B$5-CE$6&gt;365*10/12,CE79*0.3,IF($B$5-CE$6&gt;365*9/12,CE79*0.37,IF($B$5-CE$6&gt;365*8/12,CE79*0.44,0)))))</f>
        <v>0</v>
      </c>
      <c r="FI79" s="8">
        <f>+IF($B$5-CF$7&lt;365/12,CF80,IF($B$5-CF$7&lt;365*2/12,CF80*0.93,IF($B$5-CF$7&lt;365*3/12,CF80*0.86,IF($B$5-CF$7&lt;365*4/12,CF80*0.79,IF($B$5-CF$7&lt;365*5/12,CF80*0.72,IF($B$5-CF$7&lt;365*6/12,CF80*0.65,IF($B$5-CF$7&lt;365*7/12,CF80*0.58,IF($B$5-CF$7&lt;365*8/12,CF80*0.51,0))))))))+IF($B$5-CF$7&gt;365,0,IF($B$5-CF$7&gt;365*11/12,CF80*0.23,IF($B$5-CF$7&gt;365*10/12,CF80*0.3,IF($B$5-CF$7&gt;365*9/12,CF80*0.37,IF($B$5-CF$7&gt;365*8/12,CF80*0.44,0)))))</f>
        <v>0</v>
      </c>
      <c r="FJ79" s="17">
        <f>SUM(CH79:FI79)</f>
        <v>30.774999999999999</v>
      </c>
      <c r="FK79" s="26">
        <f>+CG79</f>
        <v>2</v>
      </c>
      <c r="FL79" s="18" t="str">
        <f t="shared" si="19"/>
        <v>David Felibert</v>
      </c>
      <c r="FM79" s="9" t="str">
        <f t="shared" si="20"/>
        <v>CG&amp;YC</v>
      </c>
      <c r="FN79" s="14">
        <f t="shared" si="21"/>
        <v>73</v>
      </c>
      <c r="FO79" s="11">
        <v>73</v>
      </c>
      <c r="FP79" s="36">
        <f t="shared" si="22"/>
        <v>15.387499999999999</v>
      </c>
    </row>
    <row r="80" spans="2:172" ht="15" x14ac:dyDescent="0.2">
      <c r="B80" s="14">
        <f t="shared" si="18"/>
        <v>74</v>
      </c>
      <c r="C80" s="13" t="s">
        <v>97</v>
      </c>
      <c r="D80" s="13" t="s">
        <v>13</v>
      </c>
      <c r="E80" s="24"/>
      <c r="F80" s="24"/>
      <c r="G80" s="24">
        <v>12</v>
      </c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48"/>
      <c r="AA80" s="24"/>
      <c r="AB80" s="24"/>
      <c r="AC80" s="24"/>
      <c r="AD80" s="24"/>
      <c r="AE80" s="24"/>
      <c r="AF80" s="24"/>
      <c r="AG80" s="24">
        <v>7.2</v>
      </c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>
        <v>23.5</v>
      </c>
      <c r="CE80" s="24"/>
      <c r="CF80" s="24"/>
      <c r="CG80" s="26">
        <f>COUNT(D80:CF80)</f>
        <v>3</v>
      </c>
      <c r="CH80" s="15">
        <f>+IF($B$5-E$6&lt;365/12,E80,IF($B$5-E$6&lt;365*2/12,E80*0.93,IF($B$5-E$6&lt;365*3/12,E80*0.86,IF($B$5-E$6&lt;365*4/12,E80*0.79,IF($B$5-E$6&lt;365*5/12,E80*0.72,IF($B$5-E$6&lt;365*6/12,E80*0.65,IF($B$5-E$6&lt;365*7/12,E80*0.58,IF($B$5-E$6&lt;365*8/12,E80*0.51,0))))))))+IF($B$5-E$6&gt;365,0,IF($B$5-E$6&gt;365*11/12,E80*0.23,IF($B$5-E$6&gt;365*10/12,E80*0.3,IF($B$5-E$6&gt;365*9/12,E80*0.37,IF($B$5-E$6&gt;365*8/12,E80*0.44,0)))))</f>
        <v>0</v>
      </c>
      <c r="CI80" s="15">
        <f>+IF($B$5-F$6&lt;365/12,F80,IF($B$5-F$6&lt;365*2/12,F80*0.93,IF($B$5-F$6&lt;365*3/12,F80*0.86,IF($B$5-F$6&lt;365*4/12,F80*0.79,IF($B$5-F$6&lt;365*5/12,F80*0.72,IF($B$5-F$6&lt;365*6/12,F80*0.65,IF($B$5-F$6&lt;365*7/12,F80*0.58,IF($B$5-F$6&lt;365*8/12,F80*0.51,0))))))))+IF($B$5-F$6&gt;365,0,IF($B$5-F$6&gt;365*11/12,F80*0.23,IF($B$5-F$6&gt;365*10/12,F80*0.3,IF($B$5-F$6&gt;365*9/12,F80*0.37,IF($B$5-F$6&gt;365*8/12,F80*0.44,0)))))</f>
        <v>0</v>
      </c>
      <c r="CJ80" s="15">
        <f>+IF($B$5-G$6&lt;365/12,G80,IF($B$5-G$6&lt;365*2/12,G80*0.93,IF($B$5-G$6&lt;365*3/12,G80*0.86,IF($B$5-G$6&lt;365*4/12,G80*0.79,IF($B$5-G$6&lt;365*5/12,G80*0.72,IF($B$5-G$6&lt;365*6/12,G80*0.65,IF($B$5-G$6&lt;365*7/12,G80*0.58,IF($B$5-G$6&lt;365*8/12,G80*0.51,0))))))))+IF($B$5-G$6&gt;365,0,IF($B$5-G$6&gt;365*11/12,G80*0.23,IF($B$5-G$6&gt;365*10/12,G80*0.3,IF($B$5-G$6&gt;365*9/12,G80*0.37,IF($B$5-G$6&gt;365*8/12,G80*0.44,0)))))</f>
        <v>2.7600000000000002</v>
      </c>
      <c r="CK80" s="15">
        <f>+IF($B$5-H$6&lt;365/12,H80,IF($B$5-H$6&lt;365*2/12,H80*0.93,IF($B$5-H$6&lt;365*3/12,H80*0.86,IF($B$5-H$6&lt;365*4/12,H80*0.79,IF($B$5-H$6&lt;365*5/12,H80*0.72,IF($B$5-H$6&lt;365*6/12,H80*0.65,IF($B$5-H$6&lt;365*7/12,H80*0.58,IF($B$5-H$6&lt;365*8/12,H80*0.51,0))))))))+IF($B$5-H$6&gt;365,0,IF($B$5-H$6&gt;365*11/12,H80*0.23,IF($B$5-H$6&gt;365*10/12,H80*0.3,IF($B$5-H$6&gt;365*9/12,H80*0.37,IF($B$5-H$6&gt;365*8/12,H80*0.44,0)))))</f>
        <v>0</v>
      </c>
      <c r="CL80" s="15">
        <f>+IF($B$5-I$6&lt;365/12,I80,IF($B$5-I$6&lt;365*2/12,I80*0.93,IF($B$5-I$6&lt;365*3/12,I80*0.86,IF($B$5-I$6&lt;365*4/12,I80*0.79,IF($B$5-I$6&lt;365*5/12,I80*0.72,IF($B$5-I$6&lt;365*6/12,I80*0.65,IF($B$5-I$6&lt;365*7/12,I80*0.58,IF($B$5-I$6&lt;365*8/12,I80*0.51,0))))))))+IF($B$5-I$6&gt;365,0,IF($B$5-I$6&gt;365*11/12,I80*0.23,IF($B$5-I$6&gt;365*10/12,I80*0.3,IF($B$5-I$6&gt;365*9/12,I80*0.37,IF($B$5-I$6&gt;365*8/12,I80*0.44,0)))))</f>
        <v>0</v>
      </c>
      <c r="CM80" s="15">
        <f>+IF($B$5-J$6&lt;365/12,J80,IF($B$5-J$6&lt;365*2/12,J80*0.93,IF($B$5-J$6&lt;365*3/12,J80*0.86,IF($B$5-J$6&lt;365*4/12,J80*0.79,IF($B$5-J$6&lt;365*5/12,J80*0.72,IF($B$5-J$6&lt;365*6/12,J80*0.65,IF($B$5-J$6&lt;365*7/12,J80*0.58,IF($B$5-J$6&lt;365*8/12,J80*0.51,0))))))))+IF($B$5-J$6&gt;365,0,IF($B$5-J$6&gt;365*11/12,J80*0.23,IF($B$5-J$6&gt;365*10/12,J80*0.3,IF($B$5-J$6&gt;365*9/12,J80*0.37,IF($B$5-J$6&gt;365*8/12,J80*0.44,0)))))</f>
        <v>0</v>
      </c>
      <c r="CN80" s="15">
        <f>+IF($B$5-K$6&lt;365/12,K80,IF($B$5-K$6&lt;365*2/12,K80*0.93,IF($B$5-K$6&lt;365*3/12,K80*0.86,IF($B$5-K$6&lt;365*4/12,K80*0.79,IF($B$5-K$6&lt;365*5/12,K80*0.72,IF($B$5-K$6&lt;365*6/12,K80*0.65,IF($B$5-K$6&lt;365*7/12,K80*0.58,IF($B$5-K$6&lt;365*8/12,K80*0.51,0))))))))+IF($B$5-K$6&gt;365,0,IF($B$5-K$6&gt;365*11/12,K80*0.23,IF($B$5-K$6&gt;365*10/12,K80*0.3,IF($B$5-K$6&gt;365*9/12,K80*0.37,IF($B$5-K$6&gt;365*8/12,K80*0.44,0)))))</f>
        <v>0</v>
      </c>
      <c r="CO80" s="15">
        <f>+IF($B$5-L$6&lt;365/12,L80,IF($B$5-L$6&lt;365*2/12,L80*0.93,IF($B$5-L$6&lt;365*3/12,L80*0.86,IF($B$5-L$6&lt;365*4/12,L80*0.79,IF($B$5-L$6&lt;365*5/12,L80*0.72,IF($B$5-L$6&lt;365*6/12,L80*0.65,IF($B$5-L$6&lt;365*7/12,L80*0.58,IF($B$5-L$6&lt;365*8/12,L80*0.51,0))))))))+IF($B$5-L$6&gt;365,0,IF($B$5-L$6&gt;365*11/12,L80*0.23,IF($B$5-L$6&gt;365*10/12,L80*0.3,IF($B$5-L$6&gt;365*9/12,L80*0.37,IF($B$5-L$6&gt;365*8/12,L80*0.44,0)))))</f>
        <v>0</v>
      </c>
      <c r="CP80" s="15">
        <f>+IF($B$5-M$6&lt;365/12,M80,IF($B$5-M$6&lt;365*2/12,M80*0.93,IF($B$5-M$6&lt;365*3/12,M80*0.86,IF($B$5-M$6&lt;365*4/12,M80*0.79,IF($B$5-M$6&lt;365*5/12,M80*0.72,IF($B$5-M$6&lt;365*6/12,M80*0.65,IF($B$5-M$6&lt;365*7/12,M80*0.58,IF($B$5-M$6&lt;365*8/12,M80*0.51,0))))))))+IF($B$5-M$6&gt;365,0,IF($B$5-M$6&gt;365*11/12,M80*0.23,IF($B$5-M$6&gt;365*10/12,M80*0.3,IF($B$5-M$6&gt;365*9/12,M80*0.37,IF($B$5-M$6&gt;365*8/12,M80*0.44,0)))))</f>
        <v>0</v>
      </c>
      <c r="CQ80" s="15">
        <f>+IF($B$5-N$6&lt;365/12,N80,IF($B$5-N$6&lt;365*2/12,N80*0.93,IF($B$5-N$6&lt;365*3/12,N80*0.86,IF($B$5-N$6&lt;365*4/12,N80*0.79,IF($B$5-N$6&lt;365*5/12,N80*0.72,IF($B$5-N$6&lt;365*6/12,N80*0.65,IF($B$5-N$6&lt;365*7/12,N80*0.58,IF($B$5-N$6&lt;365*8/12,N80*0.51,0))))))))+IF($B$5-N$6&gt;365,0,IF($B$5-N$6&gt;365*11/12,N80*0.23,IF($B$5-N$6&gt;365*10/12,N80*0.3,IF($B$5-N$6&gt;365*9/12,N80*0.37,IF($B$5-N$6&gt;365*8/12,N80*0.44,0)))))</f>
        <v>0</v>
      </c>
      <c r="CR80" s="15">
        <f>+IF($B$5-O$6&lt;365/12,O80,IF($B$5-O$6&lt;365*2/12,O80*0.93,IF($B$5-O$6&lt;365*3/12,O80*0.86,IF($B$5-O$6&lt;365*4/12,O80*0.79,IF($B$5-O$6&lt;365*5/12,O80*0.72,IF($B$5-O$6&lt;365*6/12,O80*0.65,IF($B$5-O$6&lt;365*7/12,O80*0.58,IF($B$5-O$6&lt;365*8/12,O80*0.51,0))))))))+IF($B$5-O$6&gt;365,0,IF($B$5-O$6&gt;365*11/12,O80*0.23,IF($B$5-O$6&gt;365*10/12,O80*0.3,IF($B$5-O$6&gt;365*9/12,O80*0.37,IF($B$5-O$6&gt;365*8/12,O80*0.44,0)))))</f>
        <v>0</v>
      </c>
      <c r="CS80" s="15">
        <f>+IF($B$5-P$6&lt;365/12,P80,IF($B$5-P$6&lt;365*2/12,P80*0.93,IF($B$5-P$6&lt;365*3/12,P80*0.86,IF($B$5-P$6&lt;365*4/12,P80*0.79,IF($B$5-P$6&lt;365*5/12,P80*0.72,IF($B$5-P$6&lt;365*6/12,P80*0.65,IF($B$5-P$6&lt;365*7/12,P80*0.58,IF($B$5-P$6&lt;365*8/12,P80*0.51,0))))))))+IF($B$5-P$6&gt;365,0,IF($B$5-P$6&gt;365*11/12,P80*0.23,IF($B$5-P$6&gt;365*10/12,P80*0.3,IF($B$5-P$6&gt;365*9/12,P80*0.37,IF($B$5-P$6&gt;365*8/12,P80*0.44,0)))))</f>
        <v>0</v>
      </c>
      <c r="CT80" s="15">
        <f>+IF($B$5-Q$6&lt;365/12,Q80,IF($B$5-Q$6&lt;365*2/12,Q80*0.93,IF($B$5-Q$6&lt;365*3/12,Q80*0.86,IF($B$5-Q$6&lt;365*4/12,Q80*0.79,IF($B$5-Q$6&lt;365*5/12,Q80*0.72,IF($B$5-Q$6&lt;365*6/12,Q80*0.65,IF($B$5-Q$6&lt;365*7/12,Q80*0.58,IF($B$5-Q$6&lt;365*8/12,Q80*0.51,0))))))))+IF($B$5-Q$6&gt;365,0,IF($B$5-Q$6&gt;365*11/12,Q80*0.23,IF($B$5-Q$6&gt;365*10/12,Q80*0.3,IF($B$5-Q$6&gt;365*9/12,Q80*0.37,IF($B$5-Q$6&gt;365*8/12,Q80*0.44,0)))))</f>
        <v>0</v>
      </c>
      <c r="CU80" s="15">
        <f>+IF($B$5-R$6&lt;365/12,R80,IF($B$5-R$6&lt;365*2/12,R80*0.93,IF($B$5-R$6&lt;365*3/12,R80*0.86,IF($B$5-R$6&lt;365*4/12,R80*0.79,IF($B$5-R$6&lt;365*5/12,R80*0.72,IF($B$5-R$6&lt;365*6/12,R80*0.65,IF($B$5-R$6&lt;365*7/12,R80*0.58,IF($B$5-R$6&lt;365*8/12,R80*0.51,0))))))))+IF($B$5-R$6&gt;365,0,IF($B$5-R$6&gt;365*11/12,R80*0.23,IF($B$5-R$6&gt;365*10/12,R80*0.3,IF($B$5-R$6&gt;365*9/12,R80*0.37,IF($B$5-R$6&gt;365*8/12,R80*0.44,0)))))</f>
        <v>0</v>
      </c>
      <c r="CV80" s="15">
        <f>+IF($B$5-S$6&lt;365/12,S80,IF($B$5-S$6&lt;365*2/12,S80*0.93,IF($B$5-S$6&lt;365*3/12,S80*0.86,IF($B$5-S$6&lt;365*4/12,S80*0.79,IF($B$5-S$6&lt;365*5/12,S80*0.72,IF($B$5-S$6&lt;365*6/12,S80*0.65,IF($B$5-S$6&lt;365*7/12,S80*0.58,IF($B$5-S$6&lt;365*8/12,S80*0.51,0))))))))+IF($B$5-S$6&gt;365,0,IF($B$5-S$6&gt;365*11/12,S80*0.23,IF($B$5-S$6&gt;365*10/12,S80*0.3,IF($B$5-S$6&gt;365*9/12,S80*0.37,IF($B$5-S$6&gt;365*8/12,S80*0.44,0)))))</f>
        <v>0</v>
      </c>
      <c r="CW80" s="15">
        <f>+IF($B$5-T$6&lt;365/12,T80,IF($B$5-T$6&lt;365*2/12,T80*0.93,IF($B$5-T$6&lt;365*3/12,T80*0.86,IF($B$5-T$6&lt;365*4/12,T80*0.79,IF($B$5-T$6&lt;365*5/12,T80*0.72,IF($B$5-T$6&lt;365*6/12,T80*0.65,IF($B$5-T$6&lt;365*7/12,T80*0.58,IF($B$5-T$6&lt;365*8/12,T80*0.51,0))))))))+IF($B$5-T$6&gt;365,0,IF($B$5-T$6&gt;365*11/12,T80*0.23,IF($B$5-T$6&gt;365*10/12,T80*0.3,IF($B$5-T$6&gt;365*9/12,T80*0.37,IF($B$5-T$6&gt;365*8/12,T80*0.44,0)))))</f>
        <v>0</v>
      </c>
      <c r="CX80" s="15">
        <f>+IF($B$5-U$6&lt;365/12,U80,IF($B$5-U$6&lt;365*2/12,U80*0.93,IF($B$5-U$6&lt;365*3/12,U80*0.86,IF($B$5-U$6&lt;365*4/12,U80*0.79,IF($B$5-U$6&lt;365*5/12,U80*0.72,IF($B$5-U$6&lt;365*6/12,U80*0.65,IF($B$5-U$6&lt;365*7/12,U80*0.58,IF($B$5-U$6&lt;365*8/12,U80*0.51,0))))))))+IF($B$5-U$6&gt;365,0,IF($B$5-U$6&gt;365*11/12,U80*0.23,IF($B$5-U$6&gt;365*10/12,U80*0.3,IF($B$5-U$6&gt;365*9/12,U80*0.37,IF($B$5-U$6&gt;365*8/12,U80*0.44,0)))))</f>
        <v>0</v>
      </c>
      <c r="CY80" s="15">
        <f>+IF($B$5-V$6&lt;365/12,V80,IF($B$5-V$6&lt;365*2/12,V80*0.93,IF($B$5-V$6&lt;365*3/12,V80*0.86,IF($B$5-V$6&lt;365*4/12,V80*0.79,IF($B$5-V$6&lt;365*5/12,V80*0.72,IF($B$5-V$6&lt;365*6/12,V80*0.65,IF($B$5-V$6&lt;365*7/12,V80*0.58,IF($B$5-V$6&lt;365*8/12,V80*0.51,0))))))))+IF($B$5-V$6&gt;365,0,IF($B$5-V$6&gt;365*11/12,V80*0.23,IF($B$5-V$6&gt;365*10/12,V80*0.3,IF($B$5-V$6&gt;365*9/12,V80*0.37,IF($B$5-V$6&gt;365*8/12,V80*0.44,0)))))</f>
        <v>0</v>
      </c>
      <c r="CZ80" s="15">
        <f>+IF($B$5-W$6&lt;365/12,W80,IF($B$5-W$6&lt;365*2/12,W80*0.93,IF($B$5-W$6&lt;365*3/12,W80*0.86,IF($B$5-W$6&lt;365*4/12,W80*0.79,IF($B$5-W$6&lt;365*5/12,W80*0.72,IF($B$5-W$6&lt;365*6/12,W80*0.65,IF($B$5-W$6&lt;365*7/12,W80*0.58,IF($B$5-W$6&lt;365*8/12,W80*0.51,0))))))))+IF($B$5-W$6&gt;365,0,IF($B$5-W$6&gt;365*11/12,W80*0.23,IF($B$5-W$6&gt;365*10/12,W80*0.3,IF($B$5-W$6&gt;365*9/12,W80*0.37,IF($B$5-W$6&gt;365*8/12,W80*0.44,0)))))</f>
        <v>0</v>
      </c>
      <c r="DA80" s="15">
        <f>+IF($B$5-X$6&lt;365/12,X80,IF($B$5-X$6&lt;365*2/12,X80*0.93,IF($B$5-X$6&lt;365*3/12,X80*0.86,IF($B$5-X$6&lt;365*4/12,X80*0.79,IF($B$5-X$6&lt;365*5/12,X80*0.72,IF($B$5-X$6&lt;365*6/12,X80*0.65,IF($B$5-X$6&lt;365*7/12,X80*0.58,IF($B$5-X$6&lt;365*8/12,X80*0.51,0))))))))+IF($B$5-X$6&gt;365,0,IF($B$5-X$6&gt;365*11/12,X80*0.23,IF($B$5-X$6&gt;365*10/12,X80*0.3,IF($B$5-X$6&gt;365*9/12,X80*0.37,IF($B$5-X$6&gt;365*8/12,X80*0.44,0)))))</f>
        <v>0</v>
      </c>
      <c r="DB80" s="15">
        <f>+IF($B$5-Y$6&lt;365/12,Y80,IF($B$5-Y$6&lt;365*2/12,Y80*0.93,IF($B$5-Y$6&lt;365*3/12,Y80*0.86,IF($B$5-Y$6&lt;365*4/12,Y80*0.79,IF($B$5-Y$6&lt;365*5/12,Y80*0.72,IF($B$5-Y$6&lt;365*6/12,Y80*0.65,IF($B$5-Y$6&lt;365*7/12,Y80*0.58,IF($B$5-Y$6&lt;365*8/12,Y80*0.51,0))))))))+IF($B$5-Y$6&gt;365,0,IF($B$5-Y$6&gt;365*11/12,Y80*0.23,IF($B$5-Y$6&gt;365*10/12,Y80*0.3,IF($B$5-Y$6&gt;365*9/12,Y80*0.37,IF($B$5-Y$6&gt;365*8/12,Y80*0.44,0)))))</f>
        <v>0</v>
      </c>
      <c r="DC80" s="15">
        <f>+IF($B$5-Z$6&lt;365/12,Z80,IF($B$5-Z$6&lt;365*2/12,Z80*0.93,IF($B$5-Z$6&lt;365*3/12,Z80*0.86,IF($B$5-Z$6&lt;365*4/12,Z80*0.79,IF($B$5-Z$6&lt;365*5/12,Z80*0.72,IF($B$5-Z$6&lt;365*6/12,Z80*0.65,IF($B$5-Z$6&lt;365*7/12,Z80*0.58,IF($B$5-Z$6&lt;365*8/12,Z80*0.51,0))))))))+IF($B$5-Z$6&gt;365,0,IF($B$5-Z$6&gt;365*11/12,Z80*0.23,IF($B$5-Z$6&gt;365*10/12,Z80*0.3,IF($B$5-Z$6&gt;365*9/12,Z80*0.37,IF($B$5-Z$6&gt;365*8/12,Z80*0.44,0)))))</f>
        <v>0</v>
      </c>
      <c r="DD80" s="15">
        <f>+IF($B$5-AA$6&lt;365/12,AA80,IF($B$5-AA$6&lt;365*2/12,AA80*0.93,IF($B$5-AA$6&lt;365*3/12,AA80*0.86,IF($B$5-AA$6&lt;365*4/12,AA80*0.79,IF($B$5-AA$6&lt;365*5/12,AA80*0.72,IF($B$5-AA$6&lt;365*6/12,AA80*0.65,IF($B$5-AA$6&lt;365*7/12,AA80*0.58,IF($B$5-AA$6&lt;365*8/12,AA80*0.51,0))))))))+IF($B$5-AA$6&gt;365,0,IF($B$5-AA$6&gt;365*11/12,AA80*0.23,IF($B$5-AA$6&gt;365*10/12,AA80*0.3,IF($B$5-AA$6&gt;365*9/12,AA80*0.37,IF($B$5-AA$6&gt;365*8/12,AA80*0.44,0)))))</f>
        <v>0</v>
      </c>
      <c r="DE80" s="15">
        <f>+IF($B$5-AB$6&lt;365/12,AB80,IF($B$5-AB$6&lt;365*2/12,AB80*0.93,IF($B$5-AB$6&lt;365*3/12,AB80*0.86,IF($B$5-AB$6&lt;365*4/12,AB80*0.79,IF($B$5-AB$6&lt;365*5/12,AB80*0.72,IF($B$5-AB$6&lt;365*6/12,AB80*0.65,IF($B$5-AB$6&lt;365*7/12,AB80*0.58,IF($B$5-AB$6&lt;365*8/12,AB80*0.51,0))))))))+IF($B$5-AB$6&gt;365,0,IF($B$5-AB$6&gt;365*11/12,AB80*0.23,IF($B$5-AB$6&gt;365*10/12,AB80*0.3,IF($B$5-AB$6&gt;365*9/12,AB80*0.37,IF($B$5-AB$6&gt;365*8/12,AB80*0.44,0)))))</f>
        <v>0</v>
      </c>
      <c r="DF80" s="15">
        <f>+IF($B$5-AC$6&lt;365/12,AC80,IF($B$5-AC$6&lt;365*2/12,AC80*0.93,IF($B$5-AC$6&lt;365*3/12,AC80*0.86,IF($B$5-AC$6&lt;365*4/12,AC80*0.79,IF($B$5-AC$6&lt;365*5/12,AC80*0.72,IF($B$5-AC$6&lt;365*6/12,AC80*0.65,IF($B$5-AC$6&lt;365*7/12,AC80*0.58,IF($B$5-AC$6&lt;365*8/12,AC80*0.51,0))))))))+IF($B$5-AC$6&gt;365,0,IF($B$5-AC$6&gt;365*11/12,AC80*0.23,IF($B$5-AC$6&gt;365*10/12,AC80*0.3,IF($B$5-AC$6&gt;365*9/12,AC80*0.37,IF($B$5-AC$6&gt;365*8/12,AC80*0.44,0)))))</f>
        <v>0</v>
      </c>
      <c r="DG80" s="15">
        <f>+IF($B$5-AD$6&lt;365/12,AD80,IF($B$5-AD$6&lt;365*2/12,AD80*0.93,IF($B$5-AD$6&lt;365*3/12,AD80*0.86,IF($B$5-AD$6&lt;365*4/12,AD80*0.79,IF($B$5-AD$6&lt;365*5/12,AD80*0.72,IF($B$5-AD$6&lt;365*6/12,AD80*0.65,IF($B$5-AD$6&lt;365*7/12,AD80*0.58,IF($B$5-AD$6&lt;365*8/12,AD80*0.51,0))))))))+IF($B$5-AD$6&gt;365,0,IF($B$5-AD$6&gt;365*11/12,AD80*0.23,IF($B$5-AD$6&gt;365*10/12,AD80*0.3,IF($B$5-AD$6&gt;365*9/12,AD80*0.37,IF($B$5-AD$6&gt;365*8/12,AD80*0.44,0)))))</f>
        <v>0</v>
      </c>
      <c r="DH80" s="15">
        <f>+IF($B$5-AE$6&lt;365/12,AE80,IF($B$5-AE$6&lt;365*2/12,AE80*0.93,IF($B$5-AE$6&lt;365*3/12,AE80*0.86,IF($B$5-AE$6&lt;365*4/12,AE80*0.79,IF($B$5-AE$6&lt;365*5/12,AE80*0.72,IF($B$5-AE$6&lt;365*6/12,AE80*0.65,IF($B$5-AE$6&lt;365*7/12,AE80*0.58,IF($B$5-AE$6&lt;365*8/12,AE80*0.51,0))))))))+IF($B$5-AE$6&gt;365,0,IF($B$5-AE$6&gt;365*11/12,AE80*0.23,IF($B$5-AE$6&gt;365*10/12,AE80*0.3,IF($B$5-AE$6&gt;365*9/12,AE80*0.37,IF($B$5-AE$6&gt;365*8/12,AE80*0.44,0)))))</f>
        <v>0</v>
      </c>
      <c r="DI80" s="15">
        <f>+IF($B$5-AF$6&lt;365/12,AF80,IF($B$5-AF$6&lt;365*2/12,AF80*0.93,IF($B$5-AF$6&lt;365*3/12,AF80*0.86,IF($B$5-AF$6&lt;365*4/12,AF80*0.79,IF($B$5-AF$6&lt;365*5/12,AF80*0.72,IF($B$5-AF$6&lt;365*6/12,AF80*0.65,IF($B$5-AF$6&lt;365*7/12,AF80*0.58,IF($B$5-AF$6&lt;365*8/12,AF80*0.51,0))))))))+IF($B$5-AF$6&gt;365,0,IF($B$5-AF$6&gt;365*11/12,AF80*0.23,IF($B$5-AF$6&gt;365*10/12,AF80*0.3,IF($B$5-AF$6&gt;365*9/12,AF80*0.37,IF($B$5-AF$6&gt;365*8/12,AF80*0.44,0)))))</f>
        <v>0</v>
      </c>
      <c r="DJ80" s="15">
        <f>+IF($B$5-AG$6&lt;365/12,AG80,IF($B$5-AG$6&lt;365*2/12,AG80*0.93,IF($B$5-AG$6&lt;365*3/12,AG80*0.86,IF($B$5-AG$6&lt;365*4/12,AG80*0.79,IF($B$5-AG$6&lt;365*5/12,AG80*0.72,IF($B$5-AG$6&lt;365*6/12,AG80*0.65,IF($B$5-AG$6&lt;365*7/12,AG80*0.58,IF($B$5-AG$6&lt;365*8/12,AG80*0.51,0))))))))+IF($B$5-AG$6&gt;365,0,IF($B$5-AG$6&gt;365*11/12,AG80*0.23,IF($B$5-AG$6&gt;365*10/12,AG80*0.3,IF($B$5-AG$6&gt;365*9/12,AG80*0.37,IF($B$5-AG$6&gt;365*8/12,AG80*0.44,0)))))</f>
        <v>3.6720000000000002</v>
      </c>
      <c r="DK80" s="15">
        <f>+IF($B$5-AH$6&lt;365/12,AH80,IF($B$5-AH$6&lt;365*2/12,AH80*0.93,IF($B$5-AH$6&lt;365*3/12,AH80*0.86,IF($B$5-AH$6&lt;365*4/12,AH80*0.79,IF($B$5-AH$6&lt;365*5/12,AH80*0.72,IF($B$5-AH$6&lt;365*6/12,AH80*0.65,IF($B$5-AH$6&lt;365*7/12,AH80*0.58,IF($B$5-AH$6&lt;365*8/12,AH80*0.51,0))))))))+IF($B$5-AH$6&gt;365,0,IF($B$5-AH$6&gt;365*11/12,AH80*0.23,IF($B$5-AH$6&gt;365*10/12,AH80*0.3,IF($B$5-AH$6&gt;365*9/12,AH80*0.37,IF($B$5-AH$6&gt;365*8/12,AH80*0.44,0)))))</f>
        <v>0</v>
      </c>
      <c r="DL80" s="15">
        <f>+IF($B$5-AI$6&lt;365/12,AI80,IF($B$5-AI$6&lt;365*2/12,AI80*0.93,IF($B$5-AI$6&lt;365*3/12,AI80*0.86,IF($B$5-AI$6&lt;365*4/12,AI80*0.79,IF($B$5-AI$6&lt;365*5/12,AI80*0.72,IF($B$5-AI$6&lt;365*6/12,AI80*0.65,IF($B$5-AI$6&lt;365*7/12,AI80*0.58,IF($B$5-AI$6&lt;365*8/12,AI80*0.51,0))))))))+IF($B$5-AI$6&gt;365,0,IF($B$5-AI$6&gt;365*11/12,AI80*0.23,IF($B$5-AI$6&gt;365*10/12,AI80*0.3,IF($B$5-AI$6&gt;365*9/12,AI80*0.37,IF($B$5-AI$6&gt;365*8/12,AI80*0.44,0)))))</f>
        <v>0</v>
      </c>
      <c r="DM80" s="15">
        <f>+IF($B$5-AJ$6&lt;365/12,AJ80,IF($B$5-AJ$6&lt;365*2/12,AJ80*0.93,IF($B$5-AJ$6&lt;365*3/12,AJ80*0.86,IF($B$5-AJ$6&lt;365*4/12,AJ80*0.79,IF($B$5-AJ$6&lt;365*5/12,AJ80*0.72,IF($B$5-AJ$6&lt;365*6/12,AJ80*0.65,IF($B$5-AJ$6&lt;365*7/12,AJ80*0.58,IF($B$5-AJ$6&lt;365*8/12,AJ80*0.51,0))))))))+IF($B$5-AJ$6&gt;365,0,IF($B$5-AJ$6&gt;365*11/12,AJ80*0.23,IF($B$5-AJ$6&gt;365*10/12,AJ80*0.3,IF($B$5-AJ$6&gt;365*9/12,AJ80*0.37,IF($B$5-AJ$6&gt;365*8/12,AJ80*0.44,0)))))</f>
        <v>0</v>
      </c>
      <c r="DN80" s="15">
        <f>+IF($B$5-AK$6&lt;365/12,AK80,IF($B$5-AK$6&lt;365*2/12,AK80*0.93,IF($B$5-AK$6&lt;365*3/12,AK80*0.86,IF($B$5-AK$6&lt;365*4/12,AK80*0.79,IF($B$5-AK$6&lt;365*5/12,AK80*0.72,IF($B$5-AK$6&lt;365*6/12,AK80*0.65,IF($B$5-AK$6&lt;365*7/12,AK80*0.58,IF($B$5-AK$6&lt;365*8/12,AK80*0.51,0))))))))+IF($B$5-AK$6&gt;365,0,IF($B$5-AK$6&gt;365*11/12,AK80*0.23,IF($B$5-AK$6&gt;365*10/12,AK80*0.3,IF($B$5-AK$6&gt;365*9/12,AK80*0.37,IF($B$5-AK$6&gt;365*8/12,AK80*0.44,0)))))</f>
        <v>0</v>
      </c>
      <c r="DO80" s="15">
        <f>+IF($B$5-AL$6&lt;365/12,AL80,IF($B$5-AL$6&lt;365*2/12,AL80*0.93,IF($B$5-AL$6&lt;365*3/12,AL80*0.86,IF($B$5-AL$6&lt;365*4/12,AL80*0.79,IF($B$5-AL$6&lt;365*5/12,AL80*0.72,IF($B$5-AL$6&lt;365*6/12,AL80*0.65,IF($B$5-AL$6&lt;365*7/12,AL80*0.58,IF($B$5-AL$6&lt;365*8/12,AL80*0.51,0))))))))+IF($B$5-AL$6&gt;365,0,IF($B$5-AL$6&gt;365*11/12,AL80*0.23,IF($B$5-AL$6&gt;365*10/12,AL80*0.3,IF($B$5-AL$6&gt;365*9/12,AL80*0.37,IF($B$5-AL$6&gt;365*8/12,AL80*0.44,0)))))</f>
        <v>0</v>
      </c>
      <c r="DP80" s="15">
        <f>+IF($B$5-AM$6&lt;365/12,AM80,IF($B$5-AM$6&lt;365*2/12,AM80*0.93,IF($B$5-AM$6&lt;365*3/12,AM80*0.86,IF($B$5-AM$6&lt;365*4/12,AM80*0.79,IF($B$5-AM$6&lt;365*5/12,AM80*0.72,IF($B$5-AM$6&lt;365*6/12,AM80*0.65,IF($B$5-AM$6&lt;365*7/12,AM80*0.58,IF($B$5-AM$6&lt;365*8/12,AM80*0.51,0))))))))+IF($B$5-AM$6&gt;365,0,IF($B$5-AM$6&gt;365*11/12,AM80*0.23,IF($B$5-AM$6&gt;365*10/12,AM80*0.3,IF($B$5-AM$6&gt;365*9/12,AM80*0.37,IF($B$5-AM$6&gt;365*8/12,AM80*0.44,0)))))</f>
        <v>0</v>
      </c>
      <c r="DQ80" s="15">
        <f>+IF($B$5-AN$6&lt;365/12,AN80,IF($B$5-AN$6&lt;365*2/12,AN80*0.93,IF($B$5-AN$6&lt;365*3/12,AN80*0.86,IF($B$5-AN$6&lt;365*4/12,AN80*0.79,IF($B$5-AN$6&lt;365*5/12,AN80*0.72,IF($B$5-AN$6&lt;365*6/12,AN80*0.65,IF($B$5-AN$6&lt;365*7/12,AN80*0.58,IF($B$5-AN$6&lt;365*8/12,AN80*0.51,0))))))))+IF($B$5-AN$6&gt;365,0,IF($B$5-AN$6&gt;365*11/12,AN80*0.23,IF($B$5-AN$6&gt;365*10/12,AN80*0.3,IF($B$5-AN$6&gt;365*9/12,AN80*0.37,IF($B$5-AN$6&gt;365*8/12,AN80*0.44,0)))))</f>
        <v>0</v>
      </c>
      <c r="DR80" s="15">
        <f>+IF($B$5-AO$6&lt;365/12,AO80,IF($B$5-AO$6&lt;365*2/12,AO80*0.93,IF($B$5-AO$6&lt;365*3/12,AO80*0.86,IF($B$5-AO$6&lt;365*4/12,AO80*0.79,IF($B$5-AO$6&lt;365*5/12,AO80*0.72,IF($B$5-AO$6&lt;365*6/12,AO80*0.65,IF($B$5-AO$6&lt;365*7/12,AO80*0.58,IF($B$5-AO$6&lt;365*8/12,AO80*0.51,0))))))))+IF($B$5-AO$6&gt;365,0,IF($B$5-AO$6&gt;365*11/12,AO80*0.23,IF($B$5-AO$6&gt;365*10/12,AO80*0.3,IF($B$5-AO$6&gt;365*9/12,AO80*0.37,IF($B$5-AO$6&gt;365*8/12,AO80*0.44,0)))))</f>
        <v>0</v>
      </c>
      <c r="DS80" s="15">
        <f>+IF($B$5-AP$6&lt;365/12,AP80,IF($B$5-AP$6&lt;365*2/12,AP80*0.93,IF($B$5-AP$6&lt;365*3/12,AP80*0.86,IF($B$5-AP$6&lt;365*4/12,AP80*0.79,IF($B$5-AP$6&lt;365*5/12,AP80*0.72,IF($B$5-AP$6&lt;365*6/12,AP80*0.65,IF($B$5-AP$6&lt;365*7/12,AP80*0.58,IF($B$5-AP$6&lt;365*8/12,AP80*0.51,0))))))))+IF($B$5-AP$6&gt;365,0,IF($B$5-AP$6&gt;365*11/12,AP80*0.23,IF($B$5-AP$6&gt;365*10/12,AP80*0.3,IF($B$5-AP$6&gt;365*9/12,AP80*0.37,IF($B$5-AP$6&gt;365*8/12,AP80*0.44,0)))))</f>
        <v>0</v>
      </c>
      <c r="DT80" s="15">
        <f>+IF($B$5-AQ$6&lt;365/12,AQ80,IF($B$5-AQ$6&lt;365*2/12,AQ80*0.93,IF($B$5-AQ$6&lt;365*3/12,AQ80*0.86,IF($B$5-AQ$6&lt;365*4/12,AQ80*0.79,IF($B$5-AQ$6&lt;365*5/12,AQ80*0.72,IF($B$5-AQ$6&lt;365*6/12,AQ80*0.65,IF($B$5-AQ$6&lt;365*7/12,AQ80*0.58,IF($B$5-AQ$6&lt;365*8/12,AQ80*0.51,0))))))))+IF($B$5-AQ$6&gt;365,0,IF($B$5-AQ$6&gt;365*11/12,AQ80*0.23,IF($B$5-AQ$6&gt;365*10/12,AQ80*0.3,IF($B$5-AQ$6&gt;365*9/12,AQ80*0.37,IF($B$5-AQ$6&gt;365*8/12,AQ80*0.44,0)))))</f>
        <v>0</v>
      </c>
      <c r="DU80" s="15">
        <f>+IF($B$5-AR$6&lt;365/12,AR80,IF($B$5-AR$6&lt;365*2/12,AR80*0.93,IF($B$5-AR$6&lt;365*3/12,AR80*0.86,IF($B$5-AR$6&lt;365*4/12,AR80*0.79,IF($B$5-AR$6&lt;365*5/12,AR80*0.72,IF($B$5-AR$6&lt;365*6/12,AR80*0.65,IF($B$5-AR$6&lt;365*7/12,AR80*0.58,IF($B$5-AR$6&lt;365*8/12,AR80*0.51,0))))))))+IF($B$5-AR$6&gt;365,0,IF($B$5-AR$6&gt;365*11/12,AR80*0.23,IF($B$5-AR$6&gt;365*10/12,AR80*0.3,IF($B$5-AR$6&gt;365*9/12,AR80*0.37,IF($B$5-AR$6&gt;365*8/12,AR80*0.44,0)))))</f>
        <v>0</v>
      </c>
      <c r="DV80" s="15">
        <f>+IF($B$5-AS$6&lt;365/12,AS80,IF($B$5-AS$6&lt;365*2/12,AS80*0.93,IF($B$5-AS$6&lt;365*3/12,AS80*0.86,IF($B$5-AS$6&lt;365*4/12,AS80*0.79,IF($B$5-AS$6&lt;365*5/12,AS80*0.72,IF($B$5-AS$6&lt;365*6/12,AS80*0.65,IF($B$5-AS$6&lt;365*7/12,AS80*0.58,IF($B$5-AS$6&lt;365*8/12,AS80*0.51,0))))))))+IF($B$5-AS$6&gt;365,0,IF($B$5-AS$6&gt;365*11/12,AS80*0.23,IF($B$5-AS$6&gt;365*10/12,AS80*0.3,IF($B$5-AS$6&gt;365*9/12,AS80*0.37,IF($B$5-AS$6&gt;365*8/12,AS80*0.44,0)))))</f>
        <v>0</v>
      </c>
      <c r="DW80" s="15">
        <f>+IF($B$5-AT$6&lt;365/12,AT80,IF($B$5-AT$6&lt;365*2/12,AT80*0.93,IF($B$5-AT$6&lt;365*3/12,AT80*0.86,IF($B$5-AT$6&lt;365*4/12,AT80*0.79,IF($B$5-AT$6&lt;365*5/12,AT80*0.72,IF($B$5-AT$6&lt;365*6/12,AT80*0.65,IF($B$5-AT$6&lt;365*7/12,AT80*0.58,IF($B$5-AT$6&lt;365*8/12,AT80*0.51,0))))))))+IF($B$5-AT$6&gt;365,0,IF($B$5-AT$6&gt;365*11/12,AT80*0.23,IF($B$5-AT$6&gt;365*10/12,AT80*0.3,IF($B$5-AT$6&gt;365*9/12,AT80*0.37,IF($B$5-AT$6&gt;365*8/12,AT80*0.44,0)))))</f>
        <v>0</v>
      </c>
      <c r="DX80" s="15">
        <f>+IF($B$5-AU$6&lt;365/12,AU80,IF($B$5-AU$6&lt;365*2/12,AU80*0.93,IF($B$5-AU$6&lt;365*3/12,AU80*0.86,IF($B$5-AU$6&lt;365*4/12,AU80*0.79,IF($B$5-AU$6&lt;365*5/12,AU80*0.72,IF($B$5-AU$6&lt;365*6/12,AU80*0.65,IF($B$5-AU$6&lt;365*7/12,AU80*0.58,IF($B$5-AU$6&lt;365*8/12,AU80*0.51,0))))))))+IF($B$5-AU$6&gt;365,0,IF($B$5-AU$6&gt;365*11/12,AU80*0.23,IF($B$5-AU$6&gt;365*10/12,AU80*0.3,IF($B$5-AU$6&gt;365*9/12,AU80*0.37,IF($B$5-AU$6&gt;365*8/12,AU80*0.44,0)))))</f>
        <v>0</v>
      </c>
      <c r="DY80" s="15">
        <f>+IF($B$5-AV$6&lt;365/12,AV80,IF($B$5-AV$6&lt;365*2/12,AV80*0.93,IF($B$5-AV$6&lt;365*3/12,AV80*0.86,IF($B$5-AV$6&lt;365*4/12,AV80*0.79,IF($B$5-AV$6&lt;365*5/12,AV80*0.72,IF($B$5-AV$6&lt;365*6/12,AV80*0.65,IF($B$5-AV$6&lt;365*7/12,AV80*0.58,IF($B$5-AV$6&lt;365*8/12,AV80*0.51,0))))))))+IF($B$5-AV$6&gt;365,0,IF($B$5-AV$6&gt;365*11/12,AV80*0.23,IF($B$5-AV$6&gt;365*10/12,AV80*0.3,IF($B$5-AV$6&gt;365*9/12,AV80*0.37,IF($B$5-AV$6&gt;365*8/12,AV80*0.44,0)))))</f>
        <v>0</v>
      </c>
      <c r="DZ80" s="15">
        <f>+IF($B$5-AW$6&lt;365/12,AW80,IF($B$5-AW$6&lt;365*2/12,AW80*0.93,IF($B$5-AW$6&lt;365*3/12,AW80*0.86,IF($B$5-AW$6&lt;365*4/12,AW80*0.79,IF($B$5-AW$6&lt;365*5/12,AW80*0.72,IF($B$5-AW$6&lt;365*6/12,AW80*0.65,IF($B$5-AW$6&lt;365*7/12,AW80*0.58,IF($B$5-AW$6&lt;365*8/12,AW80*0.51,0))))))))+IF($B$5-AW$6&gt;365,0,IF($B$5-AW$6&gt;365*11/12,AW80*0.23,IF($B$5-AW$6&gt;365*10/12,AW80*0.3,IF($B$5-AW$6&gt;365*9/12,AW80*0.37,IF($B$5-AW$6&gt;365*8/12,AW80*0.44,0)))))</f>
        <v>0</v>
      </c>
      <c r="EA80" s="15">
        <f>+IF($B$5-AX$6&lt;365/12,AX80,IF($B$5-AX$6&lt;365*2/12,AX80*0.93,IF($B$5-AX$6&lt;365*3/12,AX80*0.86,IF($B$5-AX$6&lt;365*4/12,AX80*0.79,IF($B$5-AX$6&lt;365*5/12,AX80*0.72,IF($B$5-AX$6&lt;365*6/12,AX80*0.65,IF($B$5-AX$6&lt;365*7/12,AX80*0.58,IF($B$5-AX$6&lt;365*8/12,AX80*0.51,0))))))))+IF($B$5-AX$6&gt;365,0,IF($B$5-AX$6&gt;365*11/12,AX80*0.23,IF($B$5-AX$6&gt;365*10/12,AX80*0.3,IF($B$5-AX$6&gt;365*9/12,AX80*0.37,IF($B$5-AX$6&gt;365*8/12,AX80*0.44,0)))))</f>
        <v>0</v>
      </c>
      <c r="EB80" s="15">
        <f>+IF($B$5-AY$6&lt;365/12,AY80,IF($B$5-AY$6&lt;365*2/12,AY80*0.93,IF($B$5-AY$6&lt;365*3/12,AY80*0.86,IF($B$5-AY$6&lt;365*4/12,AY80*0.79,IF($B$5-AY$6&lt;365*5/12,AY80*0.72,IF($B$5-AY$6&lt;365*6/12,AY80*0.65,IF($B$5-AY$6&lt;365*7/12,AY80*0.58,IF($B$5-AY$6&lt;365*8/12,AY80*0.51,0))))))))+IF($B$5-AY$6&gt;365,0,IF($B$5-AY$6&gt;365*11/12,AY80*0.23,IF($B$5-AY$6&gt;365*10/12,AY80*0.3,IF($B$5-AY$6&gt;365*9/12,AY80*0.37,IF($B$5-AY$6&gt;365*8/12,AY80*0.44,0)))))</f>
        <v>0</v>
      </c>
      <c r="EC80" s="15">
        <f>+IF($B$5-AZ$6&lt;365/12,AZ80,IF($B$5-AZ$6&lt;365*2/12,AZ80*0.93,IF($B$5-AZ$6&lt;365*3/12,AZ80*0.86,IF($B$5-AZ$6&lt;365*4/12,AZ80*0.79,IF($B$5-AZ$6&lt;365*5/12,AZ80*0.72,IF($B$5-AZ$6&lt;365*6/12,AZ80*0.65,IF($B$5-AZ$6&lt;365*7/12,AZ80*0.58,IF($B$5-AZ$6&lt;365*8/12,AZ80*0.51,0))))))))+IF($B$5-AZ$6&gt;365,0,IF($B$5-AZ$6&gt;365*11/12,AZ80*0.23,IF($B$5-AZ$6&gt;365*10/12,AZ80*0.3,IF($B$5-AZ$6&gt;365*9/12,AZ80*0.37,IF($B$5-AZ$6&gt;365*8/12,AZ80*0.44,0)))))</f>
        <v>0</v>
      </c>
      <c r="ED80" s="15">
        <f>+IF($B$5-BA$6&lt;365/12,BA80,IF($B$5-BA$6&lt;365*2/12,BA80*0.93,IF($B$5-BA$6&lt;365*3/12,BA80*0.86,IF($B$5-BA$6&lt;365*4/12,BA80*0.79,IF($B$5-BA$6&lt;365*5/12,BA80*0.72,IF($B$5-BA$6&lt;365*6/12,BA80*0.65,IF($B$5-BA$6&lt;365*7/12,BA80*0.58,IF($B$5-BA$6&lt;365*8/12,BA80*0.51,0))))))))+IF($B$5-BA$6&gt;365,0,IF($B$5-BA$6&gt;365*11/12,BA80*0.23,IF($B$5-BA$6&gt;365*10/12,BA80*0.3,IF($B$5-BA$6&gt;365*9/12,BA80*0.37,IF($B$5-BA$6&gt;365*8/12,BA80*0.44,0)))))</f>
        <v>0</v>
      </c>
      <c r="EE80" s="15">
        <f>+IF($B$5-BB$6&lt;365/12,BB80,IF($B$5-BB$6&lt;365*2/12,BB80*0.93,IF($B$5-BB$6&lt;365*3/12,BB80*0.86,IF($B$5-BB$6&lt;365*4/12,BB80*0.79,IF($B$5-BB$6&lt;365*5/12,BB80*0.72,IF($B$5-BB$6&lt;365*6/12,BB80*0.65,IF($B$5-BB$6&lt;365*7/12,BB80*0.58,IF($B$5-BB$6&lt;365*8/12,BB80*0.51,0))))))))+IF($B$5-BB$6&gt;365,0,IF($B$5-BB$6&gt;365*11/12,BB80*0.23,IF($B$5-BB$6&gt;365*10/12,BB80*0.3,IF($B$5-BB$6&gt;365*9/12,BB80*0.37,IF($B$5-BB$6&gt;365*8/12,BB80*0.44,0)))))</f>
        <v>0</v>
      </c>
      <c r="EF80" s="15">
        <f>+IF($B$5-BC$6&lt;365/12,BC80,IF($B$5-BC$6&lt;365*2/12,BC80*0.93,IF($B$5-BC$6&lt;365*3/12,BC80*0.86,IF($B$5-BC$6&lt;365*4/12,BC80*0.79,IF($B$5-BC$6&lt;365*5/12,BC80*0.72,IF($B$5-BC$6&lt;365*6/12,BC80*0.65,IF($B$5-BC$6&lt;365*7/12,BC80*0.58,IF($B$5-BC$6&lt;365*8/12,BC80*0.51,0))))))))+IF($B$5-BC$6&gt;365,0,IF($B$5-BC$6&gt;365*11/12,BC80*0.23,IF($B$5-BC$6&gt;365*10/12,BC80*0.3,IF($B$5-BC$6&gt;365*9/12,BC80*0.37,IF($B$5-BC$6&gt;365*8/12,BC80*0.44,0)))))</f>
        <v>0</v>
      </c>
      <c r="EG80" s="15">
        <f>+IF($B$5-BD$6&lt;365/12,BD80,IF($B$5-BD$6&lt;365*2/12,BD80*0.93,IF($B$5-BD$6&lt;365*3/12,BD80*0.86,IF($B$5-BD$6&lt;365*4/12,BD80*0.79,IF($B$5-BD$6&lt;365*5/12,BD80*0.72,IF($B$5-BD$6&lt;365*6/12,BD80*0.65,IF($B$5-BD$6&lt;365*7/12,BD80*0.58,IF($B$5-BD$6&lt;365*8/12,BD80*0.51,0))))))))+IF($B$5-BD$6&gt;365,0,IF($B$5-BD$6&gt;365*11/12,BD80*0.23,IF($B$5-BD$6&gt;365*10/12,BD80*0.3,IF($B$5-BD$6&gt;365*9/12,BD80*0.37,IF($B$5-BD$6&gt;365*8/12,BD80*0.44,0)))))</f>
        <v>0</v>
      </c>
      <c r="EH80" s="15">
        <f>+IF($B$5-BE$6&lt;365/12,BE80,IF($B$5-BE$6&lt;365*2/12,BE80*0.93,IF($B$5-BE$6&lt;365*3/12,BE80*0.86,IF($B$5-BE$6&lt;365*4/12,BE80*0.79,IF($B$5-BE$6&lt;365*5/12,BE80*0.72,IF($B$5-BE$6&lt;365*6/12,BE80*0.65,IF($B$5-BE$6&lt;365*7/12,BE80*0.58,IF($B$5-BE$6&lt;365*8/12,BE80*0.51,0))))))))+IF($B$5-BE$6&gt;365,0,IF($B$5-BE$6&gt;365*11/12,BE80*0.23,IF($B$5-BE$6&gt;365*10/12,BE80*0.3,IF($B$5-BE$6&gt;365*9/12,BE80*0.37,IF($B$5-BE$6&gt;365*8/12,BE80*0.44,0)))))</f>
        <v>0</v>
      </c>
      <c r="EI80" s="15">
        <f>+IF($B$5-BF$6&lt;365/12,BF80,IF($B$5-BF$6&lt;365*2/12,BF80*0.93,IF($B$5-BF$6&lt;365*3/12,BF80*0.86,IF($B$5-BF$6&lt;365*4/12,BF80*0.79,IF($B$5-BF$6&lt;365*5/12,BF80*0.72,IF($B$5-BF$6&lt;365*6/12,BF80*0.65,IF($B$5-BF$6&lt;365*7/12,BF80*0.58,IF($B$5-BF$6&lt;365*8/12,BF80*0.51,0))))))))+IF($B$5-BF$6&gt;365,0,IF($B$5-BF$6&gt;365*11/12,BF80*0.23,IF($B$5-BF$6&gt;365*10/12,BF80*0.3,IF($B$5-BF$6&gt;365*9/12,BF80*0.37,IF($B$5-BF$6&gt;365*8/12,BF80*0.44,0)))))</f>
        <v>0</v>
      </c>
      <c r="EJ80" s="15">
        <f>+IF($B$5-BG$6&lt;365/12,BG80,IF($B$5-BG$6&lt;365*2/12,BG80*0.93,IF($B$5-BG$6&lt;365*3/12,BG80*0.86,IF($B$5-BG$6&lt;365*4/12,BG80*0.79,IF($B$5-BG$6&lt;365*5/12,BG80*0.72,IF($B$5-BG$6&lt;365*6/12,BG80*0.65,IF($B$5-BG$6&lt;365*7/12,BG80*0.58,IF($B$5-BG$6&lt;365*8/12,BG80*0.51,0))))))))+IF($B$5-BG$6&gt;365,0,IF($B$5-BG$6&gt;365*11/12,BG80*0.23,IF($B$5-BG$6&gt;365*10/12,BG80*0.3,IF($B$5-BG$6&gt;365*9/12,BG80*0.37,IF($B$5-BG$6&gt;365*8/12,BG80*0.44,0)))))</f>
        <v>0</v>
      </c>
      <c r="EK80" s="15">
        <f>+IF($B$5-BH$6&lt;365/12,BH80,IF($B$5-BH$6&lt;365*2/12,BH80*0.93,IF($B$5-BH$6&lt;365*3/12,BH80*0.86,IF($B$5-BH$6&lt;365*4/12,BH80*0.79,IF($B$5-BH$6&lt;365*5/12,BH80*0.72,IF($B$5-BH$6&lt;365*6/12,BH80*0.65,IF($B$5-BH$6&lt;365*7/12,BH80*0.58,IF($B$5-BH$6&lt;365*8/12,BH80*0.51,0))))))))+IF($B$5-BH$6&gt;365,0,IF($B$5-BH$6&gt;365*11/12,BH80*0.23,IF($B$5-BH$6&gt;365*10/12,BH80*0.3,IF($B$5-BH$6&gt;365*9/12,BH80*0.37,IF($B$5-BH$6&gt;365*8/12,BH80*0.44,0)))))</f>
        <v>0</v>
      </c>
      <c r="EL80" s="15">
        <f>+IF($B$5-BI$6&lt;365/12,BI80,IF($B$5-BI$6&lt;365*2/12,BI80*0.93,IF($B$5-BI$6&lt;365*3/12,BI80*0.86,IF($B$5-BI$6&lt;365*4/12,BI80*0.79,IF($B$5-BI$6&lt;365*5/12,BI80*0.72,IF($B$5-BI$6&lt;365*6/12,BI80*0.65,IF($B$5-BI$6&lt;365*7/12,BI80*0.58,IF($B$5-BI$6&lt;365*8/12,BI80*0.51,0))))))))+IF($B$5-BI$6&gt;365,0,IF($B$5-BI$6&gt;365*11/12,BI80*0.23,IF($B$5-BI$6&gt;365*10/12,BI80*0.3,IF($B$5-BI$6&gt;365*9/12,BI80*0.37,IF($B$5-BI$6&gt;365*8/12,BI80*0.44,0)))))</f>
        <v>0</v>
      </c>
      <c r="EM80" s="15">
        <f>+IF($B$5-BJ$6&lt;365/12,BJ80,IF($B$5-BJ$6&lt;365*2/12,BJ80*0.93,IF($B$5-BJ$6&lt;365*3/12,BJ80*0.86,IF($B$5-BJ$6&lt;365*4/12,BJ80*0.79,IF($B$5-BJ$6&lt;365*5/12,BJ80*0.72,IF($B$5-BJ$6&lt;365*6/12,BJ80*0.65,IF($B$5-BJ$6&lt;365*7/12,BJ80*0.58,IF($B$5-BJ$6&lt;365*8/12,BJ80*0.51,0))))))))+IF($B$5-BJ$6&gt;365,0,IF($B$5-BJ$6&gt;365*11/12,BJ80*0.23,IF($B$5-BJ$6&gt;365*10/12,BJ80*0.3,IF($B$5-BJ$6&gt;365*9/12,BJ80*0.37,IF($B$5-BJ$6&gt;365*8/12,BJ80*0.44,0)))))</f>
        <v>0</v>
      </c>
      <c r="EN80" s="15">
        <f>+IF($B$5-BK$6&lt;365/12,BK80,IF($B$5-BK$6&lt;365*2/12,BK80*0.93,IF($B$5-BK$6&lt;365*3/12,BK80*0.86,IF($B$5-BK$6&lt;365*4/12,BK80*0.79,IF($B$5-BK$6&lt;365*5/12,BK80*0.72,IF($B$5-BK$6&lt;365*6/12,BK80*0.65,IF($B$5-BK$6&lt;365*7/12,BK80*0.58,IF($B$5-BK$6&lt;365*8/12,BK80*0.51,0))))))))+IF($B$5-BK$6&gt;365,0,IF($B$5-BK$6&gt;365*11/12,BK80*0.23,IF($B$5-BK$6&gt;365*10/12,BK80*0.3,IF($B$5-BK$6&gt;365*9/12,BK80*0.37,IF($B$5-BK$6&gt;365*8/12,BK80*0.44,0)))))</f>
        <v>0</v>
      </c>
      <c r="EO80" s="15">
        <f>+IF($B$5-BL$6&lt;365/12,BL80,IF($B$5-BL$6&lt;365*2/12,BL80*0.93,IF($B$5-BL$6&lt;365*3/12,BL80*0.86,IF($B$5-BL$6&lt;365*4/12,BL80*0.79,IF($B$5-BL$6&lt;365*5/12,BL80*0.72,IF($B$5-BL$6&lt;365*6/12,BL80*0.65,IF($B$5-BL$6&lt;365*7/12,BL80*0.58,IF($B$5-BL$6&lt;365*8/12,BL80*0.51,0))))))))+IF($B$5-BL$6&gt;365,0,IF($B$5-BL$6&gt;365*11/12,BL80*0.23,IF($B$5-BL$6&gt;365*10/12,BL80*0.3,IF($B$5-BL$6&gt;365*9/12,BL80*0.37,IF($B$5-BL$6&gt;365*8/12,BL80*0.44,0)))))</f>
        <v>0</v>
      </c>
      <c r="EP80" s="15">
        <f>+IF($B$5-BM$6&lt;365/12,BM80,IF($B$5-BM$6&lt;365*2/12,BM80*0.93,IF($B$5-BM$6&lt;365*3/12,BM80*0.86,IF($B$5-BM$6&lt;365*4/12,BM80*0.79,IF($B$5-BM$6&lt;365*5/12,BM80*0.72,IF($B$5-BM$6&lt;365*6/12,BM80*0.65,IF($B$5-BM$6&lt;365*7/12,BM80*0.58,IF($B$5-BM$6&lt;365*8/12,BM80*0.51,0))))))))+IF($B$5-BM$6&gt;365,0,IF($B$5-BM$6&gt;365*11/12,BM80*0.23,IF($B$5-BM$6&gt;365*10/12,BM80*0.3,IF($B$5-BM$6&gt;365*9/12,BM80*0.37,IF($B$5-BM$6&gt;365*8/12,BM80*0.44,0)))))</f>
        <v>0</v>
      </c>
      <c r="EQ80" s="15">
        <f>+IF($B$5-BN$6&lt;365/12,BN80,IF($B$5-BN$6&lt;365*2/12,BN80*0.93,IF($B$5-BN$6&lt;365*3/12,BN80*0.86,IF($B$5-BN$6&lt;365*4/12,BN80*0.79,IF($B$5-BN$6&lt;365*5/12,BN80*0.72,IF($B$5-BN$6&lt;365*6/12,BN80*0.65,IF($B$5-BN$6&lt;365*7/12,BN80*0.58,IF($B$5-BN$6&lt;365*8/12,BN80*0.51,0))))))))+IF($B$5-BN$6&gt;365,0,IF($B$5-BN$6&gt;365*11/12,BN80*0.23,IF($B$5-BN$6&gt;365*10/12,BN80*0.3,IF($B$5-BN$6&gt;365*9/12,BN80*0.37,IF($B$5-BN$6&gt;365*8/12,BN80*0.44,0)))))</f>
        <v>0</v>
      </c>
      <c r="ER80" s="15">
        <f>+IF($B$5-BO$6&lt;365/12,BO80,IF($B$5-BO$6&lt;365*2/12,BO80*0.93,IF($B$5-BO$6&lt;365*3/12,BO80*0.86,IF($B$5-BO$6&lt;365*4/12,BO80*0.79,IF($B$5-BO$6&lt;365*5/12,BO80*0.72,IF($B$5-BO$6&lt;365*6/12,BO80*0.65,IF($B$5-BO$6&lt;365*7/12,BO80*0.58,IF($B$5-BO$6&lt;365*8/12,BO80*0.51,0))))))))+IF($B$5-BO$6&gt;365,0,IF($B$5-BO$6&gt;365*11/12,BO80*0.23,IF($B$5-BO$6&gt;365*10/12,BO80*0.3,IF($B$5-BO$6&gt;365*9/12,BO80*0.37,IF($B$5-BO$6&gt;365*8/12,BO80*0.44,0)))))</f>
        <v>0</v>
      </c>
      <c r="ES80" s="15">
        <f>+IF($B$5-BP$6&lt;365/12,BP80,IF($B$5-BP$6&lt;365*2/12,BP80*0.93,IF($B$5-BP$6&lt;365*3/12,BP80*0.86,IF($B$5-BP$6&lt;365*4/12,BP80*0.79,IF($B$5-BP$6&lt;365*5/12,BP80*0.72,IF($B$5-BP$6&lt;365*6/12,BP80*0.65,IF($B$5-BP$6&lt;365*7/12,BP80*0.58,IF($B$5-BP$6&lt;365*8/12,BP80*0.51,0))))))))+IF($B$5-BP$6&gt;365,0,IF($B$5-BP$6&gt;365*11/12,BP80*0.23,IF($B$5-BP$6&gt;365*10/12,BP80*0.3,IF($B$5-BP$6&gt;365*9/12,BP80*0.37,IF($B$5-BP$6&gt;365*8/12,BP80*0.44,0)))))</f>
        <v>0</v>
      </c>
      <c r="ET80" s="15">
        <f>+IF($B$5-BQ$6&lt;365/12,BQ80,IF($B$5-BQ$6&lt;365*2/12,BQ80*0.93,IF($B$5-BQ$6&lt;365*3/12,BQ80*0.86,IF($B$5-BQ$6&lt;365*4/12,BQ80*0.79,IF($B$5-BQ$6&lt;365*5/12,BQ80*0.72,IF($B$5-BQ$6&lt;365*6/12,BQ80*0.65,IF($B$5-BQ$6&lt;365*7/12,BQ80*0.58,IF($B$5-BQ$6&lt;365*8/12,BQ80*0.51,0))))))))+IF($B$5-BQ$6&gt;365,0,IF($B$5-BQ$6&gt;365*11/12,BQ80*0.23,IF($B$5-BQ$6&gt;365*10/12,BQ80*0.3,IF($B$5-BQ$6&gt;365*9/12,BQ80*0.37,IF($B$5-BQ$6&gt;365*8/12,BQ80*0.44,0)))))</f>
        <v>0</v>
      </c>
      <c r="EU80" s="15">
        <f>+IF($B$5-BR$6&lt;365/12,BR80,IF($B$5-BR$6&lt;365*2/12,BR80*0.93,IF($B$5-BR$6&lt;365*3/12,BR80*0.86,IF($B$5-BR$6&lt;365*4/12,BR80*0.79,IF($B$5-BR$6&lt;365*5/12,BR80*0.72,IF($B$5-BR$6&lt;365*6/12,BR80*0.65,IF($B$5-BR$6&lt;365*7/12,BR80*0.58,IF($B$5-BR$6&lt;365*8/12,BR80*0.51,0))))))))+IF($B$5-BR$6&gt;365,0,IF($B$5-BR$6&gt;365*11/12,BR80*0.23,IF($B$5-BR$6&gt;365*10/12,BR80*0.3,IF($B$5-BR$6&gt;365*9/12,BR80*0.37,IF($B$5-BR$6&gt;365*8/12,BR80*0.44,0)))))</f>
        <v>0</v>
      </c>
      <c r="EV80" s="15">
        <f>+IF($B$5-BS$6&lt;365/12,BS80,IF($B$5-BS$6&lt;365*2/12,BS80*0.93,IF($B$5-BS$6&lt;365*3/12,BS80*0.86,IF($B$5-BS$6&lt;365*4/12,BS80*0.79,IF($B$5-BS$6&lt;365*5/12,BS80*0.72,IF($B$5-BS$6&lt;365*6/12,BS80*0.65,IF($B$5-BS$6&lt;365*7/12,BS80*0.58,IF($B$5-BS$6&lt;365*8/12,BS80*0.51,0))))))))+IF($B$5-BS$6&gt;365,0,IF($B$5-BS$6&gt;365*11/12,BS80*0.23,IF($B$5-BS$6&gt;365*10/12,BS80*0.3,IF($B$5-BS$6&gt;365*9/12,BS80*0.37,IF($B$5-BS$6&gt;365*8/12,BS80*0.44,0)))))</f>
        <v>0</v>
      </c>
      <c r="EW80" s="15">
        <f>+IF($B$5-BT$6&lt;365/12,BT80,IF($B$5-BT$6&lt;365*2/12,BT80*0.93,IF($B$5-BT$6&lt;365*3/12,BT80*0.86,IF($B$5-BT$6&lt;365*4/12,BT80*0.79,IF($B$5-BT$6&lt;365*5/12,BT80*0.72,IF($B$5-BT$6&lt;365*6/12,BT80*0.65,IF($B$5-BT$6&lt;365*7/12,BT80*0.58,IF($B$5-BT$6&lt;365*8/12,BT80*0.51,0))))))))+IF($B$5-BT$6&gt;365,0,IF($B$5-BT$6&gt;365*11/12,BT80*0.23,IF($B$5-BT$6&gt;365*10/12,BT80*0.3,IF($B$5-BT$6&gt;365*9/12,BT80*0.37,IF($B$5-BT$6&gt;365*8/12,BT80*0.44,0)))))</f>
        <v>0</v>
      </c>
      <c r="EX80" s="15">
        <f>+IF($B$5-BU$6&lt;365/12,BU80,IF($B$5-BU$6&lt;365*2/12,BU80*0.93,IF($B$5-BU$6&lt;365*3/12,BU80*0.86,IF($B$5-BU$6&lt;365*4/12,BU80*0.79,IF($B$5-BU$6&lt;365*5/12,BU80*0.72,IF($B$5-BU$6&lt;365*6/12,BU80*0.65,IF($B$5-BU$6&lt;365*7/12,BU80*0.58,IF($B$5-BU$6&lt;365*8/12,BU80*0.51,0))))))))+IF($B$5-BU$6&gt;365,0,IF($B$5-BU$6&gt;365*11/12,BU80*0.23,IF($B$5-BU$6&gt;365*10/12,BU80*0.3,IF($B$5-BU$6&gt;365*9/12,BU80*0.37,IF($B$5-BU$6&gt;365*8/12,BU80*0.44,0)))))</f>
        <v>0</v>
      </c>
      <c r="EY80" s="15">
        <f>+IF($B$5-BV$6&lt;365/12,BV80,IF($B$5-BV$6&lt;365*2/12,BV80*0.93,IF($B$5-BV$6&lt;365*3/12,BV80*0.86,IF($B$5-BV$6&lt;365*4/12,BV80*0.79,IF($B$5-BV$6&lt;365*5/12,BV80*0.72,IF($B$5-BV$6&lt;365*6/12,BV80*0.65,IF($B$5-BV$6&lt;365*7/12,BV80*0.58,IF($B$5-BV$6&lt;365*8/12,BV80*0.51,0))))))))+IF($B$5-BV$6&gt;365,0,IF($B$5-BV$6&gt;365*11/12,BV80*0.23,IF($B$5-BV$6&gt;365*10/12,BV80*0.3,IF($B$5-BV$6&gt;365*9/12,BV80*0.37,IF($B$5-BV$6&gt;365*8/12,BV80*0.44,0)))))</f>
        <v>0</v>
      </c>
      <c r="EZ80" s="15">
        <f>+IF($B$5-BW$6&lt;365/12,BW80,IF($B$5-BW$6&lt;365*2/12,BW80*0.93,IF($B$5-BW$6&lt;365*3/12,BW80*0.86,IF($B$5-BW$6&lt;365*4/12,BW80*0.79,IF($B$5-BW$6&lt;365*5/12,BW80*0.72,IF($B$5-BW$6&lt;365*6/12,BW80*0.65,IF($B$5-BW$6&lt;365*7/12,BW80*0.58,IF($B$5-BW$6&lt;365*8/12,BW80*0.51,0))))))))+IF($B$5-BW$6&gt;365,0,IF($B$5-BW$6&gt;365*11/12,BW80*0.23,IF($B$5-BW$6&gt;365*10/12,BW80*0.3,IF($B$5-BW$6&gt;365*9/12,BW80*0.37,IF($B$5-BW$6&gt;365*8/12,BW80*0.44,0)))))</f>
        <v>0</v>
      </c>
      <c r="FA80" s="15">
        <f>+IF($B$5-BX$6&lt;365/12,BX80,IF($B$5-BX$6&lt;365*2/12,BX80*0.93,IF($B$5-BX$6&lt;365*3/12,BX80*0.86,IF($B$5-BX$6&lt;365*4/12,BX80*0.79,IF($B$5-BX$6&lt;365*5/12,BX80*0.72,IF($B$5-BX$6&lt;365*6/12,BX80*0.65,IF($B$5-BX$6&lt;365*7/12,BX80*0.58,IF($B$5-BX$6&lt;365*8/12,BX80*0.51,0))))))))+IF($B$5-BX$6&gt;365,0,IF($B$5-BX$6&gt;365*11/12,BX80*0.23,IF($B$5-BX$6&gt;365*10/12,BX80*0.3,IF($B$5-BX$6&gt;365*9/12,BX80*0.37,IF($B$5-BX$6&gt;365*8/12,BX80*0.44,0)))))</f>
        <v>0</v>
      </c>
      <c r="FB80" s="15">
        <f>+IF($B$5-BY$6&lt;365/12,BY80,IF($B$5-BY$6&lt;365*2/12,BY80*0.93,IF($B$5-BY$6&lt;365*3/12,BY80*0.86,IF($B$5-BY$6&lt;365*4/12,BY80*0.79,IF($B$5-BY$6&lt;365*5/12,BY80*0.72,IF($B$5-BY$6&lt;365*6/12,BY80*0.65,IF($B$5-BY$6&lt;365*7/12,BY80*0.58,IF($B$5-BY$6&lt;365*8/12,BY80*0.51,0))))))))+IF($B$5-BY$6&gt;365,0,IF($B$5-BY$6&gt;365*11/12,BY80*0.23,IF($B$5-BY$6&gt;365*10/12,BY80*0.3,IF($B$5-BY$6&gt;365*9/12,BY80*0.37,IF($B$5-BY$6&gt;365*8/12,BY80*0.44,0)))))</f>
        <v>0</v>
      </c>
      <c r="FC80" s="15">
        <f>+IF($B$5-BZ$6&lt;365/12,BZ80,IF($B$5-BZ$6&lt;365*2/12,BZ80*0.93,IF($B$5-BZ$6&lt;365*3/12,BZ80*0.86,IF($B$5-BZ$6&lt;365*4/12,BZ80*0.79,IF($B$5-BZ$6&lt;365*5/12,BZ80*0.72,IF($B$5-BZ$6&lt;365*6/12,BZ80*0.65,IF($B$5-BZ$6&lt;365*7/12,BZ80*0.58,IF($B$5-BZ$6&lt;365*8/12,BZ80*0.51,0))))))))+IF($B$5-BZ$6&gt;365,0,IF($B$5-BZ$6&gt;365*11/12,BZ80*0.23,IF($B$5-BZ$6&gt;365*10/12,BZ80*0.3,IF($B$5-BZ$6&gt;365*9/12,BZ80*0.37,IF($B$5-BZ$6&gt;365*8/12,BZ80*0.44,0)))))</f>
        <v>0</v>
      </c>
      <c r="FD80" s="15">
        <f>+IF($B$5-CA$6&lt;365/12,CA80,IF($B$5-CA$6&lt;365*2/12,CA80*0.93,IF($B$5-CA$6&lt;365*3/12,CA80*0.86,IF($B$5-CA$6&lt;365*4/12,CA80*0.79,IF($B$5-CA$6&lt;365*5/12,CA80*0.72,IF($B$5-CA$6&lt;365*6/12,CA80*0.65,IF($B$5-CA$6&lt;365*7/12,CA80*0.58,IF($B$5-CA$6&lt;365*8/12,CA80*0.51,0))))))))+IF($B$5-CA$6&gt;365,0,IF($B$5-CA$6&gt;365*11/12,CA80*0.23,IF($B$5-CA$6&gt;365*10/12,CA80*0.3,IF($B$5-CA$6&gt;365*9/12,CA80*0.37,IF($B$5-CA$6&gt;365*8/12,CA80*0.44,0)))))</f>
        <v>0</v>
      </c>
      <c r="FE80" s="15">
        <f>+IF($B$5-CB$6&lt;365/12,CB80,IF($B$5-CB$6&lt;365*2/12,CB80*0.93,IF($B$5-CB$6&lt;365*3/12,CB80*0.86,IF($B$5-CB$6&lt;365*4/12,CB80*0.79,IF($B$5-CB$6&lt;365*5/12,CB80*0.72,IF($B$5-CB$6&lt;365*6/12,CB80*0.65,IF($B$5-CB$6&lt;365*7/12,CB80*0.58,IF($B$5-CB$6&lt;365*8/12,CB80*0.51,0))))))))+IF($B$5-CB$6&gt;365,0,IF($B$5-CB$6&gt;365*11/12,CB80*0.23,IF($B$5-CB$6&gt;365*10/12,CB80*0.3,IF($B$5-CB$6&gt;365*9/12,CB80*0.37,IF($B$5-CB$6&gt;365*8/12,CB80*0.44,0)))))</f>
        <v>0</v>
      </c>
      <c r="FF80" s="15">
        <f>+IF($B$5-CC$6&lt;365/12,CC80,IF($B$5-CC$6&lt;365*2/12,CC80*0.93,IF($B$5-CC$6&lt;365*3/12,CC80*0.86,IF($B$5-CC$6&lt;365*4/12,CC80*0.79,IF($B$5-CC$6&lt;365*5/12,CC80*0.72,IF($B$5-CC$6&lt;365*6/12,CC80*0.65,IF($B$5-CC$6&lt;365*7/12,CC80*0.58,IF($B$5-CC$6&lt;365*8/12,CC80*0.51,0))))))))+IF($B$5-CC$6&gt;365,0,IF($B$5-CC$6&gt;365*11/12,CC80*0.23,IF($B$5-CC$6&gt;365*10/12,CC80*0.3,IF($B$5-CC$6&gt;365*9/12,CC80*0.37,IF($B$5-CC$6&gt;365*8/12,CC80*0.44,0)))))</f>
        <v>0</v>
      </c>
      <c r="FG80" s="15">
        <f>+IF($B$5-CD$6&lt;365/12,CD80,IF($B$5-CD$6&lt;365*2/12,CD80*0.93,IF($B$5-CD$6&lt;365*3/12,CD80*0.86,IF($B$5-CD$6&lt;365*4/12,CD80*0.79,IF($B$5-CD$6&lt;365*5/12,CD80*0.72,IF($B$5-CD$6&lt;365*6/12,CD80*0.65,IF($B$5-CD$6&lt;365*7/12,CD80*0.58,IF($B$5-CD$6&lt;365*8/12,CD80*0.51,0))))))))+IF($B$5-CD$6&gt;365,0,IF($B$5-CD$6&gt;365*11/12,CD80*0.23,IF($B$5-CD$6&gt;365*10/12,CD80*0.3,IF($B$5-CD$6&gt;365*9/12,CD80*0.37,IF($B$5-CD$6&gt;365*8/12,CD80*0.44,0)))))</f>
        <v>23.5</v>
      </c>
      <c r="FH80" s="15">
        <f>+IF($B$5-CE$6&lt;365/12,CE80,IF($B$5-CE$6&lt;365*2/12,CE80*0.93,IF($B$5-CE$6&lt;365*3/12,CE80*0.86,IF($B$5-CE$6&lt;365*4/12,CE80*0.79,IF($B$5-CE$6&lt;365*5/12,CE80*0.72,IF($B$5-CE$6&lt;365*6/12,CE80*0.65,IF($B$5-CE$6&lt;365*7/12,CE80*0.58,IF($B$5-CE$6&lt;365*8/12,CE80*0.51,0))))))))+IF($B$5-CE$6&gt;365,0,IF($B$5-CE$6&gt;365*11/12,CE80*0.23,IF($B$5-CE$6&gt;365*10/12,CE80*0.3,IF($B$5-CE$6&gt;365*9/12,CE80*0.37,IF($B$5-CE$6&gt;365*8/12,CE80*0.44,0)))))</f>
        <v>0</v>
      </c>
      <c r="FI80" s="15">
        <f>+IF($B$5-CF$7&lt;365/12,CF81,IF($B$5-CF$7&lt;365*2/12,CF81*0.93,IF($B$5-CF$7&lt;365*3/12,CF81*0.86,IF($B$5-CF$7&lt;365*4/12,CF81*0.79,IF($B$5-CF$7&lt;365*5/12,CF81*0.72,IF($B$5-CF$7&lt;365*6/12,CF81*0.65,IF($B$5-CF$7&lt;365*7/12,CF81*0.58,IF($B$5-CF$7&lt;365*8/12,CF81*0.51,0))))))))+IF($B$5-CF$7&gt;365,0,IF($B$5-CF$7&gt;365*11/12,CF81*0.23,IF($B$5-CF$7&gt;365*10/12,CF81*0.3,IF($B$5-CF$7&gt;365*9/12,CF81*0.37,IF($B$5-CF$7&gt;365*8/12,CF81*0.44,0)))))</f>
        <v>0</v>
      </c>
      <c r="FJ80" s="17">
        <f>SUM(CH80:FI80)</f>
        <v>29.932000000000002</v>
      </c>
      <c r="FK80" s="26">
        <f>+CG80</f>
        <v>3</v>
      </c>
      <c r="FL80" s="18" t="str">
        <f t="shared" si="19"/>
        <v>Eric Holczer</v>
      </c>
      <c r="FM80" s="9" t="str">
        <f t="shared" si="20"/>
        <v>JGC</v>
      </c>
      <c r="FN80" s="14">
        <f t="shared" si="21"/>
        <v>74</v>
      </c>
      <c r="FO80" s="11">
        <v>74</v>
      </c>
      <c r="FP80" s="36">
        <f t="shared" si="22"/>
        <v>9.9773333333333341</v>
      </c>
    </row>
    <row r="81" spans="2:172" ht="15" x14ac:dyDescent="0.2">
      <c r="B81" s="14">
        <f t="shared" si="18"/>
        <v>75</v>
      </c>
      <c r="C81" s="21" t="s">
        <v>144</v>
      </c>
      <c r="D81" s="13" t="s">
        <v>17</v>
      </c>
      <c r="E81" s="24"/>
      <c r="F81" s="24"/>
      <c r="G81" s="24"/>
      <c r="H81" s="24"/>
      <c r="I81" s="24"/>
      <c r="J81" s="24"/>
      <c r="K81" s="24"/>
      <c r="L81" s="24"/>
      <c r="M81" s="24">
        <v>90</v>
      </c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48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6">
        <f>COUNT(D81:CF81)</f>
        <v>1</v>
      </c>
      <c r="CH81" s="15">
        <f>+IF($B$5-E$6&lt;365/12,E81,IF($B$5-E$6&lt;365*2/12,E81*0.93,IF($B$5-E$6&lt;365*3/12,E81*0.86,IF($B$5-E$6&lt;365*4/12,E81*0.79,IF($B$5-E$6&lt;365*5/12,E81*0.72,IF($B$5-E$6&lt;365*6/12,E81*0.65,IF($B$5-E$6&lt;365*7/12,E81*0.58,IF($B$5-E$6&lt;365*8/12,E81*0.51,0))))))))+IF($B$5-E$6&gt;365,0,IF($B$5-E$6&gt;365*11/12,E81*0.23,IF($B$5-E$6&gt;365*10/12,E81*0.3,IF($B$5-E$6&gt;365*9/12,E81*0.37,IF($B$5-E$6&gt;365*8/12,E81*0.44,0)))))</f>
        <v>0</v>
      </c>
      <c r="CI81" s="15">
        <f>+IF($B$5-F$6&lt;365/12,F81,IF($B$5-F$6&lt;365*2/12,F81*0.93,IF($B$5-F$6&lt;365*3/12,F81*0.86,IF($B$5-F$6&lt;365*4/12,F81*0.79,IF($B$5-F$6&lt;365*5/12,F81*0.72,IF($B$5-F$6&lt;365*6/12,F81*0.65,IF($B$5-F$6&lt;365*7/12,F81*0.58,IF($B$5-F$6&lt;365*8/12,F81*0.51,0))))))))+IF($B$5-F$6&gt;365,0,IF($B$5-F$6&gt;365*11/12,F81*0.23,IF($B$5-F$6&gt;365*10/12,F81*0.3,IF($B$5-F$6&gt;365*9/12,F81*0.37,IF($B$5-F$6&gt;365*8/12,F81*0.44,0)))))</f>
        <v>0</v>
      </c>
      <c r="CJ81" s="15">
        <f>+IF($B$5-G$6&lt;365/12,G81,IF($B$5-G$6&lt;365*2/12,G81*0.93,IF($B$5-G$6&lt;365*3/12,G81*0.86,IF($B$5-G$6&lt;365*4/12,G81*0.79,IF($B$5-G$6&lt;365*5/12,G81*0.72,IF($B$5-G$6&lt;365*6/12,G81*0.65,IF($B$5-G$6&lt;365*7/12,G81*0.58,IF($B$5-G$6&lt;365*8/12,G81*0.51,0))))))))+IF($B$5-G$6&gt;365,0,IF($B$5-G$6&gt;365*11/12,G81*0.23,IF($B$5-G$6&gt;365*10/12,G81*0.3,IF($B$5-G$6&gt;365*9/12,G81*0.37,IF($B$5-G$6&gt;365*8/12,G81*0.44,0)))))</f>
        <v>0</v>
      </c>
      <c r="CK81" s="15">
        <f>+IF($B$5-H$6&lt;365/12,H81,IF($B$5-H$6&lt;365*2/12,H81*0.93,IF($B$5-H$6&lt;365*3/12,H81*0.86,IF($B$5-H$6&lt;365*4/12,H81*0.79,IF($B$5-H$6&lt;365*5/12,H81*0.72,IF($B$5-H$6&lt;365*6/12,H81*0.65,IF($B$5-H$6&lt;365*7/12,H81*0.58,IF($B$5-H$6&lt;365*8/12,H81*0.51,0))))))))+IF($B$5-H$6&gt;365,0,IF($B$5-H$6&gt;365*11/12,H81*0.23,IF($B$5-H$6&gt;365*10/12,H81*0.3,IF($B$5-H$6&gt;365*9/12,H81*0.37,IF($B$5-H$6&gt;365*8/12,H81*0.44,0)))))</f>
        <v>0</v>
      </c>
      <c r="CL81" s="15">
        <f>+IF($B$5-I$6&lt;365/12,I81,IF($B$5-I$6&lt;365*2/12,I81*0.93,IF($B$5-I$6&lt;365*3/12,I81*0.86,IF($B$5-I$6&lt;365*4/12,I81*0.79,IF($B$5-I$6&lt;365*5/12,I81*0.72,IF($B$5-I$6&lt;365*6/12,I81*0.65,IF($B$5-I$6&lt;365*7/12,I81*0.58,IF($B$5-I$6&lt;365*8/12,I81*0.51,0))))))))+IF($B$5-I$6&gt;365,0,IF($B$5-I$6&gt;365*11/12,I81*0.23,IF($B$5-I$6&gt;365*10/12,I81*0.3,IF($B$5-I$6&gt;365*9/12,I81*0.37,IF($B$5-I$6&gt;365*8/12,I81*0.44,0)))))</f>
        <v>0</v>
      </c>
      <c r="CM81" s="15">
        <f>+IF($B$5-J$6&lt;365/12,J81,IF($B$5-J$6&lt;365*2/12,J81*0.93,IF($B$5-J$6&lt;365*3/12,J81*0.86,IF($B$5-J$6&lt;365*4/12,J81*0.79,IF($B$5-J$6&lt;365*5/12,J81*0.72,IF($B$5-J$6&lt;365*6/12,J81*0.65,IF($B$5-J$6&lt;365*7/12,J81*0.58,IF($B$5-J$6&lt;365*8/12,J81*0.51,0))))))))+IF($B$5-J$6&gt;365,0,IF($B$5-J$6&gt;365*11/12,J81*0.23,IF($B$5-J$6&gt;365*10/12,J81*0.3,IF($B$5-J$6&gt;365*9/12,J81*0.37,IF($B$5-J$6&gt;365*8/12,J81*0.44,0)))))</f>
        <v>0</v>
      </c>
      <c r="CN81" s="15">
        <f>+IF($B$5-K$6&lt;365/12,K81,IF($B$5-K$6&lt;365*2/12,K81*0.93,IF($B$5-K$6&lt;365*3/12,K81*0.86,IF($B$5-K$6&lt;365*4/12,K81*0.79,IF($B$5-K$6&lt;365*5/12,K81*0.72,IF($B$5-K$6&lt;365*6/12,K81*0.65,IF($B$5-K$6&lt;365*7/12,K81*0.58,IF($B$5-K$6&lt;365*8/12,K81*0.51,0))))))))+IF($B$5-K$6&gt;365,0,IF($B$5-K$6&gt;365*11/12,K81*0.23,IF($B$5-K$6&gt;365*10/12,K81*0.3,IF($B$5-K$6&gt;365*9/12,K81*0.37,IF($B$5-K$6&gt;365*8/12,K81*0.44,0)))))</f>
        <v>0</v>
      </c>
      <c r="CO81" s="15">
        <f>+IF($B$5-L$6&lt;365/12,L81,IF($B$5-L$6&lt;365*2/12,L81*0.93,IF($B$5-L$6&lt;365*3/12,L81*0.86,IF($B$5-L$6&lt;365*4/12,L81*0.79,IF($B$5-L$6&lt;365*5/12,L81*0.72,IF($B$5-L$6&lt;365*6/12,L81*0.65,IF($B$5-L$6&lt;365*7/12,L81*0.58,IF($B$5-L$6&lt;365*8/12,L81*0.51,0))))))))+IF($B$5-L$6&gt;365,0,IF($B$5-L$6&gt;365*11/12,L81*0.23,IF($B$5-L$6&gt;365*10/12,L81*0.3,IF($B$5-L$6&gt;365*9/12,L81*0.37,IF($B$5-L$6&gt;365*8/12,L81*0.44,0)))))</f>
        <v>0</v>
      </c>
      <c r="CP81" s="15">
        <f>+IF($B$5-M$6&lt;365/12,M81,IF($B$5-M$6&lt;365*2/12,M81*0.93,IF($B$5-M$6&lt;365*3/12,M81*0.86,IF($B$5-M$6&lt;365*4/12,M81*0.79,IF($B$5-M$6&lt;365*5/12,M81*0.72,IF($B$5-M$6&lt;365*6/12,M81*0.65,IF($B$5-M$6&lt;365*7/12,M81*0.58,IF($B$5-M$6&lt;365*8/12,M81*0.51,0))))))))+IF($B$5-M$6&gt;365,0,IF($B$5-M$6&gt;365*11/12,M81*0.23,IF($B$5-M$6&gt;365*10/12,M81*0.3,IF($B$5-M$6&gt;365*9/12,M81*0.37,IF($B$5-M$6&gt;365*8/12,M81*0.44,0)))))</f>
        <v>27</v>
      </c>
      <c r="CQ81" s="15">
        <f>+IF($B$5-N$6&lt;365/12,N81,IF($B$5-N$6&lt;365*2/12,N81*0.93,IF($B$5-N$6&lt;365*3/12,N81*0.86,IF($B$5-N$6&lt;365*4/12,N81*0.79,IF($B$5-N$6&lt;365*5/12,N81*0.72,IF($B$5-N$6&lt;365*6/12,N81*0.65,IF($B$5-N$6&lt;365*7/12,N81*0.58,IF($B$5-N$6&lt;365*8/12,N81*0.51,0))))))))+IF($B$5-N$6&gt;365,0,IF($B$5-N$6&gt;365*11/12,N81*0.23,IF($B$5-N$6&gt;365*10/12,N81*0.3,IF($B$5-N$6&gt;365*9/12,N81*0.37,IF($B$5-N$6&gt;365*8/12,N81*0.44,0)))))</f>
        <v>0</v>
      </c>
      <c r="CR81" s="15">
        <f>+IF($B$5-O$6&lt;365/12,O81,IF($B$5-O$6&lt;365*2/12,O81*0.93,IF($B$5-O$6&lt;365*3/12,O81*0.86,IF($B$5-O$6&lt;365*4/12,O81*0.79,IF($B$5-O$6&lt;365*5/12,O81*0.72,IF($B$5-O$6&lt;365*6/12,O81*0.65,IF($B$5-O$6&lt;365*7/12,O81*0.58,IF($B$5-O$6&lt;365*8/12,O81*0.51,0))))))))+IF($B$5-O$6&gt;365,0,IF($B$5-O$6&gt;365*11/12,O81*0.23,IF($B$5-O$6&gt;365*10/12,O81*0.3,IF($B$5-O$6&gt;365*9/12,O81*0.37,IF($B$5-O$6&gt;365*8/12,O81*0.44,0)))))</f>
        <v>0</v>
      </c>
      <c r="CS81" s="15">
        <f>+IF($B$5-P$6&lt;365/12,P81,IF($B$5-P$6&lt;365*2/12,P81*0.93,IF($B$5-P$6&lt;365*3/12,P81*0.86,IF($B$5-P$6&lt;365*4/12,P81*0.79,IF($B$5-P$6&lt;365*5/12,P81*0.72,IF($B$5-P$6&lt;365*6/12,P81*0.65,IF($B$5-P$6&lt;365*7/12,P81*0.58,IF($B$5-P$6&lt;365*8/12,P81*0.51,0))))))))+IF($B$5-P$6&gt;365,0,IF($B$5-P$6&gt;365*11/12,P81*0.23,IF($B$5-P$6&gt;365*10/12,P81*0.3,IF($B$5-P$6&gt;365*9/12,P81*0.37,IF($B$5-P$6&gt;365*8/12,P81*0.44,0)))))</f>
        <v>0</v>
      </c>
      <c r="CT81" s="15">
        <f>+IF($B$5-Q$6&lt;365/12,Q81,IF($B$5-Q$6&lt;365*2/12,Q81*0.93,IF($B$5-Q$6&lt;365*3/12,Q81*0.86,IF($B$5-Q$6&lt;365*4/12,Q81*0.79,IF($B$5-Q$6&lt;365*5/12,Q81*0.72,IF($B$5-Q$6&lt;365*6/12,Q81*0.65,IF($B$5-Q$6&lt;365*7/12,Q81*0.58,IF($B$5-Q$6&lt;365*8/12,Q81*0.51,0))))))))+IF($B$5-Q$6&gt;365,0,IF($B$5-Q$6&gt;365*11/12,Q81*0.23,IF($B$5-Q$6&gt;365*10/12,Q81*0.3,IF($B$5-Q$6&gt;365*9/12,Q81*0.37,IF($B$5-Q$6&gt;365*8/12,Q81*0.44,0)))))</f>
        <v>0</v>
      </c>
      <c r="CU81" s="15">
        <f>+IF($B$5-R$6&lt;365/12,R81,IF($B$5-R$6&lt;365*2/12,R81*0.93,IF($B$5-R$6&lt;365*3/12,R81*0.86,IF($B$5-R$6&lt;365*4/12,R81*0.79,IF($B$5-R$6&lt;365*5/12,R81*0.72,IF($B$5-R$6&lt;365*6/12,R81*0.65,IF($B$5-R$6&lt;365*7/12,R81*0.58,IF($B$5-R$6&lt;365*8/12,R81*0.51,0))))))))+IF($B$5-R$6&gt;365,0,IF($B$5-R$6&gt;365*11/12,R81*0.23,IF($B$5-R$6&gt;365*10/12,R81*0.3,IF($B$5-R$6&gt;365*9/12,R81*0.37,IF($B$5-R$6&gt;365*8/12,R81*0.44,0)))))</f>
        <v>0</v>
      </c>
      <c r="CV81" s="15">
        <f>+IF($B$5-S$6&lt;365/12,S81,IF($B$5-S$6&lt;365*2/12,S81*0.93,IF($B$5-S$6&lt;365*3/12,S81*0.86,IF($B$5-S$6&lt;365*4/12,S81*0.79,IF($B$5-S$6&lt;365*5/12,S81*0.72,IF($B$5-S$6&lt;365*6/12,S81*0.65,IF($B$5-S$6&lt;365*7/12,S81*0.58,IF($B$5-S$6&lt;365*8/12,S81*0.51,0))))))))+IF($B$5-S$6&gt;365,0,IF($B$5-S$6&gt;365*11/12,S81*0.23,IF($B$5-S$6&gt;365*10/12,S81*0.3,IF($B$5-S$6&gt;365*9/12,S81*0.37,IF($B$5-S$6&gt;365*8/12,S81*0.44,0)))))</f>
        <v>0</v>
      </c>
      <c r="CW81" s="15">
        <f>+IF($B$5-T$6&lt;365/12,T81,IF($B$5-T$6&lt;365*2/12,T81*0.93,IF($B$5-T$6&lt;365*3/12,T81*0.86,IF($B$5-T$6&lt;365*4/12,T81*0.79,IF($B$5-T$6&lt;365*5/12,T81*0.72,IF($B$5-T$6&lt;365*6/12,T81*0.65,IF($B$5-T$6&lt;365*7/12,T81*0.58,IF($B$5-T$6&lt;365*8/12,T81*0.51,0))))))))+IF($B$5-T$6&gt;365,0,IF($B$5-T$6&gt;365*11/12,T81*0.23,IF($B$5-T$6&gt;365*10/12,T81*0.3,IF($B$5-T$6&gt;365*9/12,T81*0.37,IF($B$5-T$6&gt;365*8/12,T81*0.44,0)))))</f>
        <v>0</v>
      </c>
      <c r="CX81" s="15">
        <f>+IF($B$5-U$6&lt;365/12,U81,IF($B$5-U$6&lt;365*2/12,U81*0.93,IF($B$5-U$6&lt;365*3/12,U81*0.86,IF($B$5-U$6&lt;365*4/12,U81*0.79,IF($B$5-U$6&lt;365*5/12,U81*0.72,IF($B$5-U$6&lt;365*6/12,U81*0.65,IF($B$5-U$6&lt;365*7/12,U81*0.58,IF($B$5-U$6&lt;365*8/12,U81*0.51,0))))))))+IF($B$5-U$6&gt;365,0,IF($B$5-U$6&gt;365*11/12,U81*0.23,IF($B$5-U$6&gt;365*10/12,U81*0.3,IF($B$5-U$6&gt;365*9/12,U81*0.37,IF($B$5-U$6&gt;365*8/12,U81*0.44,0)))))</f>
        <v>0</v>
      </c>
      <c r="CY81" s="15">
        <f>+IF($B$5-V$6&lt;365/12,V81,IF($B$5-V$6&lt;365*2/12,V81*0.93,IF($B$5-V$6&lt;365*3/12,V81*0.86,IF($B$5-V$6&lt;365*4/12,V81*0.79,IF($B$5-V$6&lt;365*5/12,V81*0.72,IF($B$5-V$6&lt;365*6/12,V81*0.65,IF($B$5-V$6&lt;365*7/12,V81*0.58,IF($B$5-V$6&lt;365*8/12,V81*0.51,0))))))))+IF($B$5-V$6&gt;365,0,IF($B$5-V$6&gt;365*11/12,V81*0.23,IF($B$5-V$6&gt;365*10/12,V81*0.3,IF($B$5-V$6&gt;365*9/12,V81*0.37,IF($B$5-V$6&gt;365*8/12,V81*0.44,0)))))</f>
        <v>0</v>
      </c>
      <c r="CZ81" s="15">
        <f>+IF($B$5-W$6&lt;365/12,W81,IF($B$5-W$6&lt;365*2/12,W81*0.93,IF($B$5-W$6&lt;365*3/12,W81*0.86,IF($B$5-W$6&lt;365*4/12,W81*0.79,IF($B$5-W$6&lt;365*5/12,W81*0.72,IF($B$5-W$6&lt;365*6/12,W81*0.65,IF($B$5-W$6&lt;365*7/12,W81*0.58,IF($B$5-W$6&lt;365*8/12,W81*0.51,0))))))))+IF($B$5-W$6&gt;365,0,IF($B$5-W$6&gt;365*11/12,W81*0.23,IF($B$5-W$6&gt;365*10/12,W81*0.3,IF($B$5-W$6&gt;365*9/12,W81*0.37,IF($B$5-W$6&gt;365*8/12,W81*0.44,0)))))</f>
        <v>0</v>
      </c>
      <c r="DA81" s="15">
        <f>+IF($B$5-X$6&lt;365/12,X81,IF($B$5-X$6&lt;365*2/12,X81*0.93,IF($B$5-X$6&lt;365*3/12,X81*0.86,IF($B$5-X$6&lt;365*4/12,X81*0.79,IF($B$5-X$6&lt;365*5/12,X81*0.72,IF($B$5-X$6&lt;365*6/12,X81*0.65,IF($B$5-X$6&lt;365*7/12,X81*0.58,IF($B$5-X$6&lt;365*8/12,X81*0.51,0))))))))+IF($B$5-X$6&gt;365,0,IF($B$5-X$6&gt;365*11/12,X81*0.23,IF($B$5-X$6&gt;365*10/12,X81*0.3,IF($B$5-X$6&gt;365*9/12,X81*0.37,IF($B$5-X$6&gt;365*8/12,X81*0.44,0)))))</f>
        <v>0</v>
      </c>
      <c r="DB81" s="15">
        <f>+IF($B$5-Y$6&lt;365/12,Y81,IF($B$5-Y$6&lt;365*2/12,Y81*0.93,IF($B$5-Y$6&lt;365*3/12,Y81*0.86,IF($B$5-Y$6&lt;365*4/12,Y81*0.79,IF($B$5-Y$6&lt;365*5/12,Y81*0.72,IF($B$5-Y$6&lt;365*6/12,Y81*0.65,IF($B$5-Y$6&lt;365*7/12,Y81*0.58,IF($B$5-Y$6&lt;365*8/12,Y81*0.51,0))))))))+IF($B$5-Y$6&gt;365,0,IF($B$5-Y$6&gt;365*11/12,Y81*0.23,IF($B$5-Y$6&gt;365*10/12,Y81*0.3,IF($B$5-Y$6&gt;365*9/12,Y81*0.37,IF($B$5-Y$6&gt;365*8/12,Y81*0.44,0)))))</f>
        <v>0</v>
      </c>
      <c r="DC81" s="15">
        <f>+IF($B$5-Z$6&lt;365/12,Z81,IF($B$5-Z$6&lt;365*2/12,Z81*0.93,IF($B$5-Z$6&lt;365*3/12,Z81*0.86,IF($B$5-Z$6&lt;365*4/12,Z81*0.79,IF($B$5-Z$6&lt;365*5/12,Z81*0.72,IF($B$5-Z$6&lt;365*6/12,Z81*0.65,IF($B$5-Z$6&lt;365*7/12,Z81*0.58,IF($B$5-Z$6&lt;365*8/12,Z81*0.51,0))))))))+IF($B$5-Z$6&gt;365,0,IF($B$5-Z$6&gt;365*11/12,Z81*0.23,IF($B$5-Z$6&gt;365*10/12,Z81*0.3,IF($B$5-Z$6&gt;365*9/12,Z81*0.37,IF($B$5-Z$6&gt;365*8/12,Z81*0.44,0)))))</f>
        <v>0</v>
      </c>
      <c r="DD81" s="15">
        <f>+IF($B$5-AA$6&lt;365/12,AA81,IF($B$5-AA$6&lt;365*2/12,AA81*0.93,IF($B$5-AA$6&lt;365*3/12,AA81*0.86,IF($B$5-AA$6&lt;365*4/12,AA81*0.79,IF($B$5-AA$6&lt;365*5/12,AA81*0.72,IF($B$5-AA$6&lt;365*6/12,AA81*0.65,IF($B$5-AA$6&lt;365*7/12,AA81*0.58,IF($B$5-AA$6&lt;365*8/12,AA81*0.51,0))))))))+IF($B$5-AA$6&gt;365,0,IF($B$5-AA$6&gt;365*11/12,AA81*0.23,IF($B$5-AA$6&gt;365*10/12,AA81*0.3,IF($B$5-AA$6&gt;365*9/12,AA81*0.37,IF($B$5-AA$6&gt;365*8/12,AA81*0.44,0)))))</f>
        <v>0</v>
      </c>
      <c r="DE81" s="15">
        <f>+IF($B$5-AB$6&lt;365/12,AB81,IF($B$5-AB$6&lt;365*2/12,AB81*0.93,IF($B$5-AB$6&lt;365*3/12,AB81*0.86,IF($B$5-AB$6&lt;365*4/12,AB81*0.79,IF($B$5-AB$6&lt;365*5/12,AB81*0.72,IF($B$5-AB$6&lt;365*6/12,AB81*0.65,IF($B$5-AB$6&lt;365*7/12,AB81*0.58,IF($B$5-AB$6&lt;365*8/12,AB81*0.51,0))))))))+IF($B$5-AB$6&gt;365,0,IF($B$5-AB$6&gt;365*11/12,AB81*0.23,IF($B$5-AB$6&gt;365*10/12,AB81*0.3,IF($B$5-AB$6&gt;365*9/12,AB81*0.37,IF($B$5-AB$6&gt;365*8/12,AB81*0.44,0)))))</f>
        <v>0</v>
      </c>
      <c r="DF81" s="15">
        <f>+IF($B$5-AC$6&lt;365/12,AC81,IF($B$5-AC$6&lt;365*2/12,AC81*0.93,IF($B$5-AC$6&lt;365*3/12,AC81*0.86,IF($B$5-AC$6&lt;365*4/12,AC81*0.79,IF($B$5-AC$6&lt;365*5/12,AC81*0.72,IF($B$5-AC$6&lt;365*6/12,AC81*0.65,IF($B$5-AC$6&lt;365*7/12,AC81*0.58,IF($B$5-AC$6&lt;365*8/12,AC81*0.51,0))))))))+IF($B$5-AC$6&gt;365,0,IF($B$5-AC$6&gt;365*11/12,AC81*0.23,IF($B$5-AC$6&gt;365*10/12,AC81*0.3,IF($B$5-AC$6&gt;365*9/12,AC81*0.37,IF($B$5-AC$6&gt;365*8/12,AC81*0.44,0)))))</f>
        <v>0</v>
      </c>
      <c r="DG81" s="15">
        <f>+IF($B$5-AD$6&lt;365/12,AD81,IF($B$5-AD$6&lt;365*2/12,AD81*0.93,IF($B$5-AD$6&lt;365*3/12,AD81*0.86,IF($B$5-AD$6&lt;365*4/12,AD81*0.79,IF($B$5-AD$6&lt;365*5/12,AD81*0.72,IF($B$5-AD$6&lt;365*6/12,AD81*0.65,IF($B$5-AD$6&lt;365*7/12,AD81*0.58,IF($B$5-AD$6&lt;365*8/12,AD81*0.51,0))))))))+IF($B$5-AD$6&gt;365,0,IF($B$5-AD$6&gt;365*11/12,AD81*0.23,IF($B$5-AD$6&gt;365*10/12,AD81*0.3,IF($B$5-AD$6&gt;365*9/12,AD81*0.37,IF($B$5-AD$6&gt;365*8/12,AD81*0.44,0)))))</f>
        <v>0</v>
      </c>
      <c r="DH81" s="15">
        <f>+IF($B$5-AE$6&lt;365/12,AE81,IF($B$5-AE$6&lt;365*2/12,AE81*0.93,IF($B$5-AE$6&lt;365*3/12,AE81*0.86,IF($B$5-AE$6&lt;365*4/12,AE81*0.79,IF($B$5-AE$6&lt;365*5/12,AE81*0.72,IF($B$5-AE$6&lt;365*6/12,AE81*0.65,IF($B$5-AE$6&lt;365*7/12,AE81*0.58,IF($B$5-AE$6&lt;365*8/12,AE81*0.51,0))))))))+IF($B$5-AE$6&gt;365,0,IF($B$5-AE$6&gt;365*11/12,AE81*0.23,IF($B$5-AE$6&gt;365*10/12,AE81*0.3,IF($B$5-AE$6&gt;365*9/12,AE81*0.37,IF($B$5-AE$6&gt;365*8/12,AE81*0.44,0)))))</f>
        <v>0</v>
      </c>
      <c r="DI81" s="15">
        <f>+IF($B$5-AF$6&lt;365/12,AF81,IF($B$5-AF$6&lt;365*2/12,AF81*0.93,IF($B$5-AF$6&lt;365*3/12,AF81*0.86,IF($B$5-AF$6&lt;365*4/12,AF81*0.79,IF($B$5-AF$6&lt;365*5/12,AF81*0.72,IF($B$5-AF$6&lt;365*6/12,AF81*0.65,IF($B$5-AF$6&lt;365*7/12,AF81*0.58,IF($B$5-AF$6&lt;365*8/12,AF81*0.51,0))))))))+IF($B$5-AF$6&gt;365,0,IF($B$5-AF$6&gt;365*11/12,AF81*0.23,IF($B$5-AF$6&gt;365*10/12,AF81*0.3,IF($B$5-AF$6&gt;365*9/12,AF81*0.37,IF($B$5-AF$6&gt;365*8/12,AF81*0.44,0)))))</f>
        <v>0</v>
      </c>
      <c r="DJ81" s="15">
        <f>+IF($B$5-AG$6&lt;365/12,AG81,IF($B$5-AG$6&lt;365*2/12,AG81*0.93,IF($B$5-AG$6&lt;365*3/12,AG81*0.86,IF($B$5-AG$6&lt;365*4/12,AG81*0.79,IF($B$5-AG$6&lt;365*5/12,AG81*0.72,IF($B$5-AG$6&lt;365*6/12,AG81*0.65,IF($B$5-AG$6&lt;365*7/12,AG81*0.58,IF($B$5-AG$6&lt;365*8/12,AG81*0.51,0))))))))+IF($B$5-AG$6&gt;365,0,IF($B$5-AG$6&gt;365*11/12,AG81*0.23,IF($B$5-AG$6&gt;365*10/12,AG81*0.3,IF($B$5-AG$6&gt;365*9/12,AG81*0.37,IF($B$5-AG$6&gt;365*8/12,AG81*0.44,0)))))</f>
        <v>0</v>
      </c>
      <c r="DK81" s="15">
        <f>+IF($B$5-AH$6&lt;365/12,AH81,IF($B$5-AH$6&lt;365*2/12,AH81*0.93,IF($B$5-AH$6&lt;365*3/12,AH81*0.86,IF($B$5-AH$6&lt;365*4/12,AH81*0.79,IF($B$5-AH$6&lt;365*5/12,AH81*0.72,IF($B$5-AH$6&lt;365*6/12,AH81*0.65,IF($B$5-AH$6&lt;365*7/12,AH81*0.58,IF($B$5-AH$6&lt;365*8/12,AH81*0.51,0))))))))+IF($B$5-AH$6&gt;365,0,IF($B$5-AH$6&gt;365*11/12,AH81*0.23,IF($B$5-AH$6&gt;365*10/12,AH81*0.3,IF($B$5-AH$6&gt;365*9/12,AH81*0.37,IF($B$5-AH$6&gt;365*8/12,AH81*0.44,0)))))</f>
        <v>0</v>
      </c>
      <c r="DL81" s="15">
        <f>+IF($B$5-AI$6&lt;365/12,AI81,IF($B$5-AI$6&lt;365*2/12,AI81*0.93,IF($B$5-AI$6&lt;365*3/12,AI81*0.86,IF($B$5-AI$6&lt;365*4/12,AI81*0.79,IF($B$5-AI$6&lt;365*5/12,AI81*0.72,IF($B$5-AI$6&lt;365*6/12,AI81*0.65,IF($B$5-AI$6&lt;365*7/12,AI81*0.58,IF($B$5-AI$6&lt;365*8/12,AI81*0.51,0))))))))+IF($B$5-AI$6&gt;365,0,IF($B$5-AI$6&gt;365*11/12,AI81*0.23,IF($B$5-AI$6&gt;365*10/12,AI81*0.3,IF($B$5-AI$6&gt;365*9/12,AI81*0.37,IF($B$5-AI$6&gt;365*8/12,AI81*0.44,0)))))</f>
        <v>0</v>
      </c>
      <c r="DM81" s="15">
        <f>+IF($B$5-AJ$6&lt;365/12,AJ81,IF($B$5-AJ$6&lt;365*2/12,AJ81*0.93,IF($B$5-AJ$6&lt;365*3/12,AJ81*0.86,IF($B$5-AJ$6&lt;365*4/12,AJ81*0.79,IF($B$5-AJ$6&lt;365*5/12,AJ81*0.72,IF($B$5-AJ$6&lt;365*6/12,AJ81*0.65,IF($B$5-AJ$6&lt;365*7/12,AJ81*0.58,IF($B$5-AJ$6&lt;365*8/12,AJ81*0.51,0))))))))+IF($B$5-AJ$6&gt;365,0,IF($B$5-AJ$6&gt;365*11/12,AJ81*0.23,IF($B$5-AJ$6&gt;365*10/12,AJ81*0.3,IF($B$5-AJ$6&gt;365*9/12,AJ81*0.37,IF($B$5-AJ$6&gt;365*8/12,AJ81*0.44,0)))))</f>
        <v>0</v>
      </c>
      <c r="DN81" s="15">
        <f>+IF($B$5-AK$6&lt;365/12,AK81,IF($B$5-AK$6&lt;365*2/12,AK81*0.93,IF($B$5-AK$6&lt;365*3/12,AK81*0.86,IF($B$5-AK$6&lt;365*4/12,AK81*0.79,IF($B$5-AK$6&lt;365*5/12,AK81*0.72,IF($B$5-AK$6&lt;365*6/12,AK81*0.65,IF($B$5-AK$6&lt;365*7/12,AK81*0.58,IF($B$5-AK$6&lt;365*8/12,AK81*0.51,0))))))))+IF($B$5-AK$6&gt;365,0,IF($B$5-AK$6&gt;365*11/12,AK81*0.23,IF($B$5-AK$6&gt;365*10/12,AK81*0.3,IF($B$5-AK$6&gt;365*9/12,AK81*0.37,IF($B$5-AK$6&gt;365*8/12,AK81*0.44,0)))))</f>
        <v>0</v>
      </c>
      <c r="DO81" s="15">
        <f>+IF($B$5-AL$6&lt;365/12,AL81,IF($B$5-AL$6&lt;365*2/12,AL81*0.93,IF($B$5-AL$6&lt;365*3/12,AL81*0.86,IF($B$5-AL$6&lt;365*4/12,AL81*0.79,IF($B$5-AL$6&lt;365*5/12,AL81*0.72,IF($B$5-AL$6&lt;365*6/12,AL81*0.65,IF($B$5-AL$6&lt;365*7/12,AL81*0.58,IF($B$5-AL$6&lt;365*8/12,AL81*0.51,0))))))))+IF($B$5-AL$6&gt;365,0,IF($B$5-AL$6&gt;365*11/12,AL81*0.23,IF($B$5-AL$6&gt;365*10/12,AL81*0.3,IF($B$5-AL$6&gt;365*9/12,AL81*0.37,IF($B$5-AL$6&gt;365*8/12,AL81*0.44,0)))))</f>
        <v>0</v>
      </c>
      <c r="DP81" s="15">
        <f>+IF($B$5-AM$6&lt;365/12,AM81,IF($B$5-AM$6&lt;365*2/12,AM81*0.93,IF($B$5-AM$6&lt;365*3/12,AM81*0.86,IF($B$5-AM$6&lt;365*4/12,AM81*0.79,IF($B$5-AM$6&lt;365*5/12,AM81*0.72,IF($B$5-AM$6&lt;365*6/12,AM81*0.65,IF($B$5-AM$6&lt;365*7/12,AM81*0.58,IF($B$5-AM$6&lt;365*8/12,AM81*0.51,0))))))))+IF($B$5-AM$6&gt;365,0,IF($B$5-AM$6&gt;365*11/12,AM81*0.23,IF($B$5-AM$6&gt;365*10/12,AM81*0.3,IF($B$5-AM$6&gt;365*9/12,AM81*0.37,IF($B$5-AM$6&gt;365*8/12,AM81*0.44,0)))))</f>
        <v>0</v>
      </c>
      <c r="DQ81" s="15">
        <f>+IF($B$5-AN$6&lt;365/12,AN81,IF($B$5-AN$6&lt;365*2/12,AN81*0.93,IF($B$5-AN$6&lt;365*3/12,AN81*0.86,IF($B$5-AN$6&lt;365*4/12,AN81*0.79,IF($B$5-AN$6&lt;365*5/12,AN81*0.72,IF($B$5-AN$6&lt;365*6/12,AN81*0.65,IF($B$5-AN$6&lt;365*7/12,AN81*0.58,IF($B$5-AN$6&lt;365*8/12,AN81*0.51,0))))))))+IF($B$5-AN$6&gt;365,0,IF($B$5-AN$6&gt;365*11/12,AN81*0.23,IF($B$5-AN$6&gt;365*10/12,AN81*0.3,IF($B$5-AN$6&gt;365*9/12,AN81*0.37,IF($B$5-AN$6&gt;365*8/12,AN81*0.44,0)))))</f>
        <v>0</v>
      </c>
      <c r="DR81" s="15">
        <f>+IF($B$5-AO$6&lt;365/12,AO81,IF($B$5-AO$6&lt;365*2/12,AO81*0.93,IF($B$5-AO$6&lt;365*3/12,AO81*0.86,IF($B$5-AO$6&lt;365*4/12,AO81*0.79,IF($B$5-AO$6&lt;365*5/12,AO81*0.72,IF($B$5-AO$6&lt;365*6/12,AO81*0.65,IF($B$5-AO$6&lt;365*7/12,AO81*0.58,IF($B$5-AO$6&lt;365*8/12,AO81*0.51,0))))))))+IF($B$5-AO$6&gt;365,0,IF($B$5-AO$6&gt;365*11/12,AO81*0.23,IF($B$5-AO$6&gt;365*10/12,AO81*0.3,IF($B$5-AO$6&gt;365*9/12,AO81*0.37,IF($B$5-AO$6&gt;365*8/12,AO81*0.44,0)))))</f>
        <v>0</v>
      </c>
      <c r="DS81" s="15">
        <f>+IF($B$5-AP$6&lt;365/12,AP81,IF($B$5-AP$6&lt;365*2/12,AP81*0.93,IF($B$5-AP$6&lt;365*3/12,AP81*0.86,IF($B$5-AP$6&lt;365*4/12,AP81*0.79,IF($B$5-AP$6&lt;365*5/12,AP81*0.72,IF($B$5-AP$6&lt;365*6/12,AP81*0.65,IF($B$5-AP$6&lt;365*7/12,AP81*0.58,IF($B$5-AP$6&lt;365*8/12,AP81*0.51,0))))))))+IF($B$5-AP$6&gt;365,0,IF($B$5-AP$6&gt;365*11/12,AP81*0.23,IF($B$5-AP$6&gt;365*10/12,AP81*0.3,IF($B$5-AP$6&gt;365*9/12,AP81*0.37,IF($B$5-AP$6&gt;365*8/12,AP81*0.44,0)))))</f>
        <v>0</v>
      </c>
      <c r="DT81" s="15">
        <f>+IF($B$5-AQ$6&lt;365/12,AQ81,IF($B$5-AQ$6&lt;365*2/12,AQ81*0.93,IF($B$5-AQ$6&lt;365*3/12,AQ81*0.86,IF($B$5-AQ$6&lt;365*4/12,AQ81*0.79,IF($B$5-AQ$6&lt;365*5/12,AQ81*0.72,IF($B$5-AQ$6&lt;365*6/12,AQ81*0.65,IF($B$5-AQ$6&lt;365*7/12,AQ81*0.58,IF($B$5-AQ$6&lt;365*8/12,AQ81*0.51,0))))))))+IF($B$5-AQ$6&gt;365,0,IF($B$5-AQ$6&gt;365*11/12,AQ81*0.23,IF($B$5-AQ$6&gt;365*10/12,AQ81*0.3,IF($B$5-AQ$6&gt;365*9/12,AQ81*0.37,IF($B$5-AQ$6&gt;365*8/12,AQ81*0.44,0)))))</f>
        <v>0</v>
      </c>
      <c r="DU81" s="15">
        <f>+IF($B$5-AR$6&lt;365/12,AR81,IF($B$5-AR$6&lt;365*2/12,AR81*0.93,IF($B$5-AR$6&lt;365*3/12,AR81*0.86,IF($B$5-AR$6&lt;365*4/12,AR81*0.79,IF($B$5-AR$6&lt;365*5/12,AR81*0.72,IF($B$5-AR$6&lt;365*6/12,AR81*0.65,IF($B$5-AR$6&lt;365*7/12,AR81*0.58,IF($B$5-AR$6&lt;365*8/12,AR81*0.51,0))))))))+IF($B$5-AR$6&gt;365,0,IF($B$5-AR$6&gt;365*11/12,AR81*0.23,IF($B$5-AR$6&gt;365*10/12,AR81*0.3,IF($B$5-AR$6&gt;365*9/12,AR81*0.37,IF($B$5-AR$6&gt;365*8/12,AR81*0.44,0)))))</f>
        <v>0</v>
      </c>
      <c r="DV81" s="15">
        <f>+IF($B$5-AS$6&lt;365/12,AS81,IF($B$5-AS$6&lt;365*2/12,AS81*0.93,IF($B$5-AS$6&lt;365*3/12,AS81*0.86,IF($B$5-AS$6&lt;365*4/12,AS81*0.79,IF($B$5-AS$6&lt;365*5/12,AS81*0.72,IF($B$5-AS$6&lt;365*6/12,AS81*0.65,IF($B$5-AS$6&lt;365*7/12,AS81*0.58,IF($B$5-AS$6&lt;365*8/12,AS81*0.51,0))))))))+IF($B$5-AS$6&gt;365,0,IF($B$5-AS$6&gt;365*11/12,AS81*0.23,IF($B$5-AS$6&gt;365*10/12,AS81*0.3,IF($B$5-AS$6&gt;365*9/12,AS81*0.37,IF($B$5-AS$6&gt;365*8/12,AS81*0.44,0)))))</f>
        <v>0</v>
      </c>
      <c r="DW81" s="15">
        <f>+IF($B$5-AT$6&lt;365/12,AT81,IF($B$5-AT$6&lt;365*2/12,AT81*0.93,IF($B$5-AT$6&lt;365*3/12,AT81*0.86,IF($B$5-AT$6&lt;365*4/12,AT81*0.79,IF($B$5-AT$6&lt;365*5/12,AT81*0.72,IF($B$5-AT$6&lt;365*6/12,AT81*0.65,IF($B$5-AT$6&lt;365*7/12,AT81*0.58,IF($B$5-AT$6&lt;365*8/12,AT81*0.51,0))))))))+IF($B$5-AT$6&gt;365,0,IF($B$5-AT$6&gt;365*11/12,AT81*0.23,IF($B$5-AT$6&gt;365*10/12,AT81*0.3,IF($B$5-AT$6&gt;365*9/12,AT81*0.37,IF($B$5-AT$6&gt;365*8/12,AT81*0.44,0)))))</f>
        <v>0</v>
      </c>
      <c r="DX81" s="15">
        <f>+IF($B$5-AU$6&lt;365/12,AU81,IF($B$5-AU$6&lt;365*2/12,AU81*0.93,IF($B$5-AU$6&lt;365*3/12,AU81*0.86,IF($B$5-AU$6&lt;365*4/12,AU81*0.79,IF($B$5-AU$6&lt;365*5/12,AU81*0.72,IF($B$5-AU$6&lt;365*6/12,AU81*0.65,IF($B$5-AU$6&lt;365*7/12,AU81*0.58,IF($B$5-AU$6&lt;365*8/12,AU81*0.51,0))))))))+IF($B$5-AU$6&gt;365,0,IF($B$5-AU$6&gt;365*11/12,AU81*0.23,IF($B$5-AU$6&gt;365*10/12,AU81*0.3,IF($B$5-AU$6&gt;365*9/12,AU81*0.37,IF($B$5-AU$6&gt;365*8/12,AU81*0.44,0)))))</f>
        <v>0</v>
      </c>
      <c r="DY81" s="15">
        <f>+IF($B$5-AV$6&lt;365/12,AV81,IF($B$5-AV$6&lt;365*2/12,AV81*0.93,IF($B$5-AV$6&lt;365*3/12,AV81*0.86,IF($B$5-AV$6&lt;365*4/12,AV81*0.79,IF($B$5-AV$6&lt;365*5/12,AV81*0.72,IF($B$5-AV$6&lt;365*6/12,AV81*0.65,IF($B$5-AV$6&lt;365*7/12,AV81*0.58,IF($B$5-AV$6&lt;365*8/12,AV81*0.51,0))))))))+IF($B$5-AV$6&gt;365,0,IF($B$5-AV$6&gt;365*11/12,AV81*0.23,IF($B$5-AV$6&gt;365*10/12,AV81*0.3,IF($B$5-AV$6&gt;365*9/12,AV81*0.37,IF($B$5-AV$6&gt;365*8/12,AV81*0.44,0)))))</f>
        <v>0</v>
      </c>
      <c r="DZ81" s="15">
        <f>+IF($B$5-AW$6&lt;365/12,AW81,IF($B$5-AW$6&lt;365*2/12,AW81*0.93,IF($B$5-AW$6&lt;365*3/12,AW81*0.86,IF($B$5-AW$6&lt;365*4/12,AW81*0.79,IF($B$5-AW$6&lt;365*5/12,AW81*0.72,IF($B$5-AW$6&lt;365*6/12,AW81*0.65,IF($B$5-AW$6&lt;365*7/12,AW81*0.58,IF($B$5-AW$6&lt;365*8/12,AW81*0.51,0))))))))+IF($B$5-AW$6&gt;365,0,IF($B$5-AW$6&gt;365*11/12,AW81*0.23,IF($B$5-AW$6&gt;365*10/12,AW81*0.3,IF($B$5-AW$6&gt;365*9/12,AW81*0.37,IF($B$5-AW$6&gt;365*8/12,AW81*0.44,0)))))</f>
        <v>0</v>
      </c>
      <c r="EA81" s="15">
        <f>+IF($B$5-AX$6&lt;365/12,AX81,IF($B$5-AX$6&lt;365*2/12,AX81*0.93,IF($B$5-AX$6&lt;365*3/12,AX81*0.86,IF($B$5-AX$6&lt;365*4/12,AX81*0.79,IF($B$5-AX$6&lt;365*5/12,AX81*0.72,IF($B$5-AX$6&lt;365*6/12,AX81*0.65,IF($B$5-AX$6&lt;365*7/12,AX81*0.58,IF($B$5-AX$6&lt;365*8/12,AX81*0.51,0))))))))+IF($B$5-AX$6&gt;365,0,IF($B$5-AX$6&gt;365*11/12,AX81*0.23,IF($B$5-AX$6&gt;365*10/12,AX81*0.3,IF($B$5-AX$6&gt;365*9/12,AX81*0.37,IF($B$5-AX$6&gt;365*8/12,AX81*0.44,0)))))</f>
        <v>0</v>
      </c>
      <c r="EB81" s="15">
        <f>+IF($B$5-AY$6&lt;365/12,AY81,IF($B$5-AY$6&lt;365*2/12,AY81*0.93,IF($B$5-AY$6&lt;365*3/12,AY81*0.86,IF($B$5-AY$6&lt;365*4/12,AY81*0.79,IF($B$5-AY$6&lt;365*5/12,AY81*0.72,IF($B$5-AY$6&lt;365*6/12,AY81*0.65,IF($B$5-AY$6&lt;365*7/12,AY81*0.58,IF($B$5-AY$6&lt;365*8/12,AY81*0.51,0))))))))+IF($B$5-AY$6&gt;365,0,IF($B$5-AY$6&gt;365*11/12,AY81*0.23,IF($B$5-AY$6&gt;365*10/12,AY81*0.3,IF($B$5-AY$6&gt;365*9/12,AY81*0.37,IF($B$5-AY$6&gt;365*8/12,AY81*0.44,0)))))</f>
        <v>0</v>
      </c>
      <c r="EC81" s="15">
        <f>+IF($B$5-AZ$6&lt;365/12,AZ81,IF($B$5-AZ$6&lt;365*2/12,AZ81*0.93,IF($B$5-AZ$6&lt;365*3/12,AZ81*0.86,IF($B$5-AZ$6&lt;365*4/12,AZ81*0.79,IF($B$5-AZ$6&lt;365*5/12,AZ81*0.72,IF($B$5-AZ$6&lt;365*6/12,AZ81*0.65,IF($B$5-AZ$6&lt;365*7/12,AZ81*0.58,IF($B$5-AZ$6&lt;365*8/12,AZ81*0.51,0))))))))+IF($B$5-AZ$6&gt;365,0,IF($B$5-AZ$6&gt;365*11/12,AZ81*0.23,IF($B$5-AZ$6&gt;365*10/12,AZ81*0.3,IF($B$5-AZ$6&gt;365*9/12,AZ81*0.37,IF($B$5-AZ$6&gt;365*8/12,AZ81*0.44,0)))))</f>
        <v>0</v>
      </c>
      <c r="ED81" s="15">
        <f>+IF($B$5-BA$6&lt;365/12,BA81,IF($B$5-BA$6&lt;365*2/12,BA81*0.93,IF($B$5-BA$6&lt;365*3/12,BA81*0.86,IF($B$5-BA$6&lt;365*4/12,BA81*0.79,IF($B$5-BA$6&lt;365*5/12,BA81*0.72,IF($B$5-BA$6&lt;365*6/12,BA81*0.65,IF($B$5-BA$6&lt;365*7/12,BA81*0.58,IF($B$5-BA$6&lt;365*8/12,BA81*0.51,0))))))))+IF($B$5-BA$6&gt;365,0,IF($B$5-BA$6&gt;365*11/12,BA81*0.23,IF($B$5-BA$6&gt;365*10/12,BA81*0.3,IF($B$5-BA$6&gt;365*9/12,BA81*0.37,IF($B$5-BA$6&gt;365*8/12,BA81*0.44,0)))))</f>
        <v>0</v>
      </c>
      <c r="EE81" s="15">
        <f>+IF($B$5-BB$6&lt;365/12,BB81,IF($B$5-BB$6&lt;365*2/12,BB81*0.93,IF($B$5-BB$6&lt;365*3/12,BB81*0.86,IF($B$5-BB$6&lt;365*4/12,BB81*0.79,IF($B$5-BB$6&lt;365*5/12,BB81*0.72,IF($B$5-BB$6&lt;365*6/12,BB81*0.65,IF($B$5-BB$6&lt;365*7/12,BB81*0.58,IF($B$5-BB$6&lt;365*8/12,BB81*0.51,0))))))))+IF($B$5-BB$6&gt;365,0,IF($B$5-BB$6&gt;365*11/12,BB81*0.23,IF($B$5-BB$6&gt;365*10/12,BB81*0.3,IF($B$5-BB$6&gt;365*9/12,BB81*0.37,IF($B$5-BB$6&gt;365*8/12,BB81*0.44,0)))))</f>
        <v>0</v>
      </c>
      <c r="EF81" s="15">
        <f>+IF($B$5-BC$6&lt;365/12,BC81,IF($B$5-BC$6&lt;365*2/12,BC81*0.93,IF($B$5-BC$6&lt;365*3/12,BC81*0.86,IF($B$5-BC$6&lt;365*4/12,BC81*0.79,IF($B$5-BC$6&lt;365*5/12,BC81*0.72,IF($B$5-BC$6&lt;365*6/12,BC81*0.65,IF($B$5-BC$6&lt;365*7/12,BC81*0.58,IF($B$5-BC$6&lt;365*8/12,BC81*0.51,0))))))))+IF($B$5-BC$6&gt;365,0,IF($B$5-BC$6&gt;365*11/12,BC81*0.23,IF($B$5-BC$6&gt;365*10/12,BC81*0.3,IF($B$5-BC$6&gt;365*9/12,BC81*0.37,IF($B$5-BC$6&gt;365*8/12,BC81*0.44,0)))))</f>
        <v>0</v>
      </c>
      <c r="EG81" s="15">
        <f>+IF($B$5-BD$6&lt;365/12,BD81,IF($B$5-BD$6&lt;365*2/12,BD81*0.93,IF($B$5-BD$6&lt;365*3/12,BD81*0.86,IF($B$5-BD$6&lt;365*4/12,BD81*0.79,IF($B$5-BD$6&lt;365*5/12,BD81*0.72,IF($B$5-BD$6&lt;365*6/12,BD81*0.65,IF($B$5-BD$6&lt;365*7/12,BD81*0.58,IF($B$5-BD$6&lt;365*8/12,BD81*0.51,0))))))))+IF($B$5-BD$6&gt;365,0,IF($B$5-BD$6&gt;365*11/12,BD81*0.23,IF($B$5-BD$6&gt;365*10/12,BD81*0.3,IF($B$5-BD$6&gt;365*9/12,BD81*0.37,IF($B$5-BD$6&gt;365*8/12,BD81*0.44,0)))))</f>
        <v>0</v>
      </c>
      <c r="EH81" s="15">
        <f>+IF($B$5-BE$6&lt;365/12,BE81,IF($B$5-BE$6&lt;365*2/12,BE81*0.93,IF($B$5-BE$6&lt;365*3/12,BE81*0.86,IF($B$5-BE$6&lt;365*4/12,BE81*0.79,IF($B$5-BE$6&lt;365*5/12,BE81*0.72,IF($B$5-BE$6&lt;365*6/12,BE81*0.65,IF($B$5-BE$6&lt;365*7/12,BE81*0.58,IF($B$5-BE$6&lt;365*8/12,BE81*0.51,0))))))))+IF($B$5-BE$6&gt;365,0,IF($B$5-BE$6&gt;365*11/12,BE81*0.23,IF($B$5-BE$6&gt;365*10/12,BE81*0.3,IF($B$5-BE$6&gt;365*9/12,BE81*0.37,IF($B$5-BE$6&gt;365*8/12,BE81*0.44,0)))))</f>
        <v>0</v>
      </c>
      <c r="EI81" s="15">
        <f>+IF($B$5-BF$6&lt;365/12,BF81,IF($B$5-BF$6&lt;365*2/12,BF81*0.93,IF($B$5-BF$6&lt;365*3/12,BF81*0.86,IF($B$5-BF$6&lt;365*4/12,BF81*0.79,IF($B$5-BF$6&lt;365*5/12,BF81*0.72,IF($B$5-BF$6&lt;365*6/12,BF81*0.65,IF($B$5-BF$6&lt;365*7/12,BF81*0.58,IF($B$5-BF$6&lt;365*8/12,BF81*0.51,0))))))))+IF($B$5-BF$6&gt;365,0,IF($B$5-BF$6&gt;365*11/12,BF81*0.23,IF($B$5-BF$6&gt;365*10/12,BF81*0.3,IF($B$5-BF$6&gt;365*9/12,BF81*0.37,IF($B$5-BF$6&gt;365*8/12,BF81*0.44,0)))))</f>
        <v>0</v>
      </c>
      <c r="EJ81" s="15">
        <f>+IF($B$5-BG$6&lt;365/12,BG81,IF($B$5-BG$6&lt;365*2/12,BG81*0.93,IF($B$5-BG$6&lt;365*3/12,BG81*0.86,IF($B$5-BG$6&lt;365*4/12,BG81*0.79,IF($B$5-BG$6&lt;365*5/12,BG81*0.72,IF($B$5-BG$6&lt;365*6/12,BG81*0.65,IF($B$5-BG$6&lt;365*7/12,BG81*0.58,IF($B$5-BG$6&lt;365*8/12,BG81*0.51,0))))))))+IF($B$5-BG$6&gt;365,0,IF($B$5-BG$6&gt;365*11/12,BG81*0.23,IF($B$5-BG$6&gt;365*10/12,BG81*0.3,IF($B$5-BG$6&gt;365*9/12,BG81*0.37,IF($B$5-BG$6&gt;365*8/12,BG81*0.44,0)))))</f>
        <v>0</v>
      </c>
      <c r="EK81" s="15">
        <f>+IF($B$5-BH$6&lt;365/12,BH81,IF($B$5-BH$6&lt;365*2/12,BH81*0.93,IF($B$5-BH$6&lt;365*3/12,BH81*0.86,IF($B$5-BH$6&lt;365*4/12,BH81*0.79,IF($B$5-BH$6&lt;365*5/12,BH81*0.72,IF($B$5-BH$6&lt;365*6/12,BH81*0.65,IF($B$5-BH$6&lt;365*7/12,BH81*0.58,IF($B$5-BH$6&lt;365*8/12,BH81*0.51,0))))))))+IF($B$5-BH$6&gt;365,0,IF($B$5-BH$6&gt;365*11/12,BH81*0.23,IF($B$5-BH$6&gt;365*10/12,BH81*0.3,IF($B$5-BH$6&gt;365*9/12,BH81*0.37,IF($B$5-BH$6&gt;365*8/12,BH81*0.44,0)))))</f>
        <v>0</v>
      </c>
      <c r="EL81" s="15">
        <f>+IF($B$5-BI$6&lt;365/12,BI81,IF($B$5-BI$6&lt;365*2/12,BI81*0.93,IF($B$5-BI$6&lt;365*3/12,BI81*0.86,IF($B$5-BI$6&lt;365*4/12,BI81*0.79,IF($B$5-BI$6&lt;365*5/12,BI81*0.72,IF($B$5-BI$6&lt;365*6/12,BI81*0.65,IF($B$5-BI$6&lt;365*7/12,BI81*0.58,IF($B$5-BI$6&lt;365*8/12,BI81*0.51,0))))))))+IF($B$5-BI$6&gt;365,0,IF($B$5-BI$6&gt;365*11/12,BI81*0.23,IF($B$5-BI$6&gt;365*10/12,BI81*0.3,IF($B$5-BI$6&gt;365*9/12,BI81*0.37,IF($B$5-BI$6&gt;365*8/12,BI81*0.44,0)))))</f>
        <v>0</v>
      </c>
      <c r="EM81" s="15">
        <f>+IF($B$5-BJ$6&lt;365/12,BJ81,IF($B$5-BJ$6&lt;365*2/12,BJ81*0.93,IF($B$5-BJ$6&lt;365*3/12,BJ81*0.86,IF($B$5-BJ$6&lt;365*4/12,BJ81*0.79,IF($B$5-BJ$6&lt;365*5/12,BJ81*0.72,IF($B$5-BJ$6&lt;365*6/12,BJ81*0.65,IF($B$5-BJ$6&lt;365*7/12,BJ81*0.58,IF($B$5-BJ$6&lt;365*8/12,BJ81*0.51,0))))))))+IF($B$5-BJ$6&gt;365,0,IF($B$5-BJ$6&gt;365*11/12,BJ81*0.23,IF($B$5-BJ$6&gt;365*10/12,BJ81*0.3,IF($B$5-BJ$6&gt;365*9/12,BJ81*0.37,IF($B$5-BJ$6&gt;365*8/12,BJ81*0.44,0)))))</f>
        <v>0</v>
      </c>
      <c r="EN81" s="15">
        <f>+IF($B$5-BK$6&lt;365/12,BK81,IF($B$5-BK$6&lt;365*2/12,BK81*0.93,IF($B$5-BK$6&lt;365*3/12,BK81*0.86,IF($B$5-BK$6&lt;365*4/12,BK81*0.79,IF($B$5-BK$6&lt;365*5/12,BK81*0.72,IF($B$5-BK$6&lt;365*6/12,BK81*0.65,IF($B$5-BK$6&lt;365*7/12,BK81*0.58,IF($B$5-BK$6&lt;365*8/12,BK81*0.51,0))))))))+IF($B$5-BK$6&gt;365,0,IF($B$5-BK$6&gt;365*11/12,BK81*0.23,IF($B$5-BK$6&gt;365*10/12,BK81*0.3,IF($B$5-BK$6&gt;365*9/12,BK81*0.37,IF($B$5-BK$6&gt;365*8/12,BK81*0.44,0)))))</f>
        <v>0</v>
      </c>
      <c r="EO81" s="15">
        <f>+IF($B$5-BL$6&lt;365/12,BL81,IF($B$5-BL$6&lt;365*2/12,BL81*0.93,IF($B$5-BL$6&lt;365*3/12,BL81*0.86,IF($B$5-BL$6&lt;365*4/12,BL81*0.79,IF($B$5-BL$6&lt;365*5/12,BL81*0.72,IF($B$5-BL$6&lt;365*6/12,BL81*0.65,IF($B$5-BL$6&lt;365*7/12,BL81*0.58,IF($B$5-BL$6&lt;365*8/12,BL81*0.51,0))))))))+IF($B$5-BL$6&gt;365,0,IF($B$5-BL$6&gt;365*11/12,BL81*0.23,IF($B$5-BL$6&gt;365*10/12,BL81*0.3,IF($B$5-BL$6&gt;365*9/12,BL81*0.37,IF($B$5-BL$6&gt;365*8/12,BL81*0.44,0)))))</f>
        <v>0</v>
      </c>
      <c r="EP81" s="15">
        <f>+IF($B$5-BM$6&lt;365/12,BM81,IF($B$5-BM$6&lt;365*2/12,BM81*0.93,IF($B$5-BM$6&lt;365*3/12,BM81*0.86,IF($B$5-BM$6&lt;365*4/12,BM81*0.79,IF($B$5-BM$6&lt;365*5/12,BM81*0.72,IF($B$5-BM$6&lt;365*6/12,BM81*0.65,IF($B$5-BM$6&lt;365*7/12,BM81*0.58,IF($B$5-BM$6&lt;365*8/12,BM81*0.51,0))))))))+IF($B$5-BM$6&gt;365,0,IF($B$5-BM$6&gt;365*11/12,BM81*0.23,IF($B$5-BM$6&gt;365*10/12,BM81*0.3,IF($B$5-BM$6&gt;365*9/12,BM81*0.37,IF($B$5-BM$6&gt;365*8/12,BM81*0.44,0)))))</f>
        <v>0</v>
      </c>
      <c r="EQ81" s="15">
        <f>+IF($B$5-BN$6&lt;365/12,BN81,IF($B$5-BN$6&lt;365*2/12,BN81*0.93,IF($B$5-BN$6&lt;365*3/12,BN81*0.86,IF($B$5-BN$6&lt;365*4/12,BN81*0.79,IF($B$5-BN$6&lt;365*5/12,BN81*0.72,IF($B$5-BN$6&lt;365*6/12,BN81*0.65,IF($B$5-BN$6&lt;365*7/12,BN81*0.58,IF($B$5-BN$6&lt;365*8/12,BN81*0.51,0))))))))+IF($B$5-BN$6&gt;365,0,IF($B$5-BN$6&gt;365*11/12,BN81*0.23,IF($B$5-BN$6&gt;365*10/12,BN81*0.3,IF($B$5-BN$6&gt;365*9/12,BN81*0.37,IF($B$5-BN$6&gt;365*8/12,BN81*0.44,0)))))</f>
        <v>0</v>
      </c>
      <c r="ER81" s="15">
        <f>+IF($B$5-BO$6&lt;365/12,BO81,IF($B$5-BO$6&lt;365*2/12,BO81*0.93,IF($B$5-BO$6&lt;365*3/12,BO81*0.86,IF($B$5-BO$6&lt;365*4/12,BO81*0.79,IF($B$5-BO$6&lt;365*5/12,BO81*0.72,IF($B$5-BO$6&lt;365*6/12,BO81*0.65,IF($B$5-BO$6&lt;365*7/12,BO81*0.58,IF($B$5-BO$6&lt;365*8/12,BO81*0.51,0))))))))+IF($B$5-BO$6&gt;365,0,IF($B$5-BO$6&gt;365*11/12,BO81*0.23,IF($B$5-BO$6&gt;365*10/12,BO81*0.3,IF($B$5-BO$6&gt;365*9/12,BO81*0.37,IF($B$5-BO$6&gt;365*8/12,BO81*0.44,0)))))</f>
        <v>0</v>
      </c>
      <c r="ES81" s="15">
        <f>+IF($B$5-BP$6&lt;365/12,BP81,IF($B$5-BP$6&lt;365*2/12,BP81*0.93,IF($B$5-BP$6&lt;365*3/12,BP81*0.86,IF($B$5-BP$6&lt;365*4/12,BP81*0.79,IF($B$5-BP$6&lt;365*5/12,BP81*0.72,IF($B$5-BP$6&lt;365*6/12,BP81*0.65,IF($B$5-BP$6&lt;365*7/12,BP81*0.58,IF($B$5-BP$6&lt;365*8/12,BP81*0.51,0))))))))+IF($B$5-BP$6&gt;365,0,IF($B$5-BP$6&gt;365*11/12,BP81*0.23,IF($B$5-BP$6&gt;365*10/12,BP81*0.3,IF($B$5-BP$6&gt;365*9/12,BP81*0.37,IF($B$5-BP$6&gt;365*8/12,BP81*0.44,0)))))</f>
        <v>0</v>
      </c>
      <c r="ET81" s="15">
        <f>+IF($B$5-BQ$6&lt;365/12,BQ81,IF($B$5-BQ$6&lt;365*2/12,BQ81*0.93,IF($B$5-BQ$6&lt;365*3/12,BQ81*0.86,IF($B$5-BQ$6&lt;365*4/12,BQ81*0.79,IF($B$5-BQ$6&lt;365*5/12,BQ81*0.72,IF($B$5-BQ$6&lt;365*6/12,BQ81*0.65,IF($B$5-BQ$6&lt;365*7/12,BQ81*0.58,IF($B$5-BQ$6&lt;365*8/12,BQ81*0.51,0))))))))+IF($B$5-BQ$6&gt;365,0,IF($B$5-BQ$6&gt;365*11/12,BQ81*0.23,IF($B$5-BQ$6&gt;365*10/12,BQ81*0.3,IF($B$5-BQ$6&gt;365*9/12,BQ81*0.37,IF($B$5-BQ$6&gt;365*8/12,BQ81*0.44,0)))))</f>
        <v>0</v>
      </c>
      <c r="EU81" s="15">
        <f>+IF($B$5-BR$6&lt;365/12,BR81,IF($B$5-BR$6&lt;365*2/12,BR81*0.93,IF($B$5-BR$6&lt;365*3/12,BR81*0.86,IF($B$5-BR$6&lt;365*4/12,BR81*0.79,IF($B$5-BR$6&lt;365*5/12,BR81*0.72,IF($B$5-BR$6&lt;365*6/12,BR81*0.65,IF($B$5-BR$6&lt;365*7/12,BR81*0.58,IF($B$5-BR$6&lt;365*8/12,BR81*0.51,0))))))))+IF($B$5-BR$6&gt;365,0,IF($B$5-BR$6&gt;365*11/12,BR81*0.23,IF($B$5-BR$6&gt;365*10/12,BR81*0.3,IF($B$5-BR$6&gt;365*9/12,BR81*0.37,IF($B$5-BR$6&gt;365*8/12,BR81*0.44,0)))))</f>
        <v>0</v>
      </c>
      <c r="EV81" s="15">
        <f>+IF($B$5-BS$6&lt;365/12,BS81,IF($B$5-BS$6&lt;365*2/12,BS81*0.93,IF($B$5-BS$6&lt;365*3/12,BS81*0.86,IF($B$5-BS$6&lt;365*4/12,BS81*0.79,IF($B$5-BS$6&lt;365*5/12,BS81*0.72,IF($B$5-BS$6&lt;365*6/12,BS81*0.65,IF($B$5-BS$6&lt;365*7/12,BS81*0.58,IF($B$5-BS$6&lt;365*8/12,BS81*0.51,0))))))))+IF($B$5-BS$6&gt;365,0,IF($B$5-BS$6&gt;365*11/12,BS81*0.23,IF($B$5-BS$6&gt;365*10/12,BS81*0.3,IF($B$5-BS$6&gt;365*9/12,BS81*0.37,IF($B$5-BS$6&gt;365*8/12,BS81*0.44,0)))))</f>
        <v>0</v>
      </c>
      <c r="EW81" s="15">
        <f>+IF($B$5-BT$6&lt;365/12,BT81,IF($B$5-BT$6&lt;365*2/12,BT81*0.93,IF($B$5-BT$6&lt;365*3/12,BT81*0.86,IF($B$5-BT$6&lt;365*4/12,BT81*0.79,IF($B$5-BT$6&lt;365*5/12,BT81*0.72,IF($B$5-BT$6&lt;365*6/12,BT81*0.65,IF($B$5-BT$6&lt;365*7/12,BT81*0.58,IF($B$5-BT$6&lt;365*8/12,BT81*0.51,0))))))))+IF($B$5-BT$6&gt;365,0,IF($B$5-BT$6&gt;365*11/12,BT81*0.23,IF($B$5-BT$6&gt;365*10/12,BT81*0.3,IF($B$5-BT$6&gt;365*9/12,BT81*0.37,IF($B$5-BT$6&gt;365*8/12,BT81*0.44,0)))))</f>
        <v>0</v>
      </c>
      <c r="EX81" s="15">
        <f>+IF($B$5-BU$6&lt;365/12,BU81,IF($B$5-BU$6&lt;365*2/12,BU81*0.93,IF($B$5-BU$6&lt;365*3/12,BU81*0.86,IF($B$5-BU$6&lt;365*4/12,BU81*0.79,IF($B$5-BU$6&lt;365*5/12,BU81*0.72,IF($B$5-BU$6&lt;365*6/12,BU81*0.65,IF($B$5-BU$6&lt;365*7/12,BU81*0.58,IF($B$5-BU$6&lt;365*8/12,BU81*0.51,0))))))))+IF($B$5-BU$6&gt;365,0,IF($B$5-BU$6&gt;365*11/12,BU81*0.23,IF($B$5-BU$6&gt;365*10/12,BU81*0.3,IF($B$5-BU$6&gt;365*9/12,BU81*0.37,IF($B$5-BU$6&gt;365*8/12,BU81*0.44,0)))))</f>
        <v>0</v>
      </c>
      <c r="EY81" s="15">
        <f>+IF($B$5-BV$6&lt;365/12,BV81,IF($B$5-BV$6&lt;365*2/12,BV81*0.93,IF($B$5-BV$6&lt;365*3/12,BV81*0.86,IF($B$5-BV$6&lt;365*4/12,BV81*0.79,IF($B$5-BV$6&lt;365*5/12,BV81*0.72,IF($B$5-BV$6&lt;365*6/12,BV81*0.65,IF($B$5-BV$6&lt;365*7/12,BV81*0.58,IF($B$5-BV$6&lt;365*8/12,BV81*0.51,0))))))))+IF($B$5-BV$6&gt;365,0,IF($B$5-BV$6&gt;365*11/12,BV81*0.23,IF($B$5-BV$6&gt;365*10/12,BV81*0.3,IF($B$5-BV$6&gt;365*9/12,BV81*0.37,IF($B$5-BV$6&gt;365*8/12,BV81*0.44,0)))))</f>
        <v>0</v>
      </c>
      <c r="EZ81" s="15">
        <f>+IF($B$5-BW$6&lt;365/12,BW81,IF($B$5-BW$6&lt;365*2/12,BW81*0.93,IF($B$5-BW$6&lt;365*3/12,BW81*0.86,IF($B$5-BW$6&lt;365*4/12,BW81*0.79,IF($B$5-BW$6&lt;365*5/12,BW81*0.72,IF($B$5-BW$6&lt;365*6/12,BW81*0.65,IF($B$5-BW$6&lt;365*7/12,BW81*0.58,IF($B$5-BW$6&lt;365*8/12,BW81*0.51,0))))))))+IF($B$5-BW$6&gt;365,0,IF($B$5-BW$6&gt;365*11/12,BW81*0.23,IF($B$5-BW$6&gt;365*10/12,BW81*0.3,IF($B$5-BW$6&gt;365*9/12,BW81*0.37,IF($B$5-BW$6&gt;365*8/12,BW81*0.44,0)))))</f>
        <v>0</v>
      </c>
      <c r="FA81" s="15">
        <f>+IF($B$5-BX$6&lt;365/12,BX81,IF($B$5-BX$6&lt;365*2/12,BX81*0.93,IF($B$5-BX$6&lt;365*3/12,BX81*0.86,IF($B$5-BX$6&lt;365*4/12,BX81*0.79,IF($B$5-BX$6&lt;365*5/12,BX81*0.72,IF($B$5-BX$6&lt;365*6/12,BX81*0.65,IF($B$5-BX$6&lt;365*7/12,BX81*0.58,IF($B$5-BX$6&lt;365*8/12,BX81*0.51,0))))))))+IF($B$5-BX$6&gt;365,0,IF($B$5-BX$6&gt;365*11/12,BX81*0.23,IF($B$5-BX$6&gt;365*10/12,BX81*0.3,IF($B$5-BX$6&gt;365*9/12,BX81*0.37,IF($B$5-BX$6&gt;365*8/12,BX81*0.44,0)))))</f>
        <v>0</v>
      </c>
      <c r="FB81" s="15">
        <f>+IF($B$5-BY$6&lt;365/12,BY81,IF($B$5-BY$6&lt;365*2/12,BY81*0.93,IF($B$5-BY$6&lt;365*3/12,BY81*0.86,IF($B$5-BY$6&lt;365*4/12,BY81*0.79,IF($B$5-BY$6&lt;365*5/12,BY81*0.72,IF($B$5-BY$6&lt;365*6/12,BY81*0.65,IF($B$5-BY$6&lt;365*7/12,BY81*0.58,IF($B$5-BY$6&lt;365*8/12,BY81*0.51,0))))))))+IF($B$5-BY$6&gt;365,0,IF($B$5-BY$6&gt;365*11/12,BY81*0.23,IF($B$5-BY$6&gt;365*10/12,BY81*0.3,IF($B$5-BY$6&gt;365*9/12,BY81*0.37,IF($B$5-BY$6&gt;365*8/12,BY81*0.44,0)))))</f>
        <v>0</v>
      </c>
      <c r="FC81" s="15">
        <f>+IF($B$5-BZ$6&lt;365/12,BZ81,IF($B$5-BZ$6&lt;365*2/12,BZ81*0.93,IF($B$5-BZ$6&lt;365*3/12,BZ81*0.86,IF($B$5-BZ$6&lt;365*4/12,BZ81*0.79,IF($B$5-BZ$6&lt;365*5/12,BZ81*0.72,IF($B$5-BZ$6&lt;365*6/12,BZ81*0.65,IF($B$5-BZ$6&lt;365*7/12,BZ81*0.58,IF($B$5-BZ$6&lt;365*8/12,BZ81*0.51,0))))))))+IF($B$5-BZ$6&gt;365,0,IF($B$5-BZ$6&gt;365*11/12,BZ81*0.23,IF($B$5-BZ$6&gt;365*10/12,BZ81*0.3,IF($B$5-BZ$6&gt;365*9/12,BZ81*0.37,IF($B$5-BZ$6&gt;365*8/12,BZ81*0.44,0)))))</f>
        <v>0</v>
      </c>
      <c r="FD81" s="15">
        <f>+IF($B$5-CA$6&lt;365/12,CA81,IF($B$5-CA$6&lt;365*2/12,CA81*0.93,IF($B$5-CA$6&lt;365*3/12,CA81*0.86,IF($B$5-CA$6&lt;365*4/12,CA81*0.79,IF($B$5-CA$6&lt;365*5/12,CA81*0.72,IF($B$5-CA$6&lt;365*6/12,CA81*0.65,IF($B$5-CA$6&lt;365*7/12,CA81*0.58,IF($B$5-CA$6&lt;365*8/12,CA81*0.51,0))))))))+IF($B$5-CA$6&gt;365,0,IF($B$5-CA$6&gt;365*11/12,CA81*0.23,IF($B$5-CA$6&gt;365*10/12,CA81*0.3,IF($B$5-CA$6&gt;365*9/12,CA81*0.37,IF($B$5-CA$6&gt;365*8/12,CA81*0.44,0)))))</f>
        <v>0</v>
      </c>
      <c r="FE81" s="15">
        <f>+IF($B$5-CB$6&lt;365/12,CB81,IF($B$5-CB$6&lt;365*2/12,CB81*0.93,IF($B$5-CB$6&lt;365*3/12,CB81*0.86,IF($B$5-CB$6&lt;365*4/12,CB81*0.79,IF($B$5-CB$6&lt;365*5/12,CB81*0.72,IF($B$5-CB$6&lt;365*6/12,CB81*0.65,IF($B$5-CB$6&lt;365*7/12,CB81*0.58,IF($B$5-CB$6&lt;365*8/12,CB81*0.51,0))))))))+IF($B$5-CB$6&gt;365,0,IF($B$5-CB$6&gt;365*11/12,CB81*0.23,IF($B$5-CB$6&gt;365*10/12,CB81*0.3,IF($B$5-CB$6&gt;365*9/12,CB81*0.37,IF($B$5-CB$6&gt;365*8/12,CB81*0.44,0)))))</f>
        <v>0</v>
      </c>
      <c r="FF81" s="15">
        <f>+IF($B$5-CC$6&lt;365/12,CC81,IF($B$5-CC$6&lt;365*2/12,CC81*0.93,IF($B$5-CC$6&lt;365*3/12,CC81*0.86,IF($B$5-CC$6&lt;365*4/12,CC81*0.79,IF($B$5-CC$6&lt;365*5/12,CC81*0.72,IF($B$5-CC$6&lt;365*6/12,CC81*0.65,IF($B$5-CC$6&lt;365*7/12,CC81*0.58,IF($B$5-CC$6&lt;365*8/12,CC81*0.51,0))))))))+IF($B$5-CC$6&gt;365,0,IF($B$5-CC$6&gt;365*11/12,CC81*0.23,IF($B$5-CC$6&gt;365*10/12,CC81*0.3,IF($B$5-CC$6&gt;365*9/12,CC81*0.37,IF($B$5-CC$6&gt;365*8/12,CC81*0.44,0)))))</f>
        <v>0</v>
      </c>
      <c r="FG81" s="15">
        <f>+IF($B$5-CD$6&lt;365/12,CD81,IF($B$5-CD$6&lt;365*2/12,CD81*0.93,IF($B$5-CD$6&lt;365*3/12,CD81*0.86,IF($B$5-CD$6&lt;365*4/12,CD81*0.79,IF($B$5-CD$6&lt;365*5/12,CD81*0.72,IF($B$5-CD$6&lt;365*6/12,CD81*0.65,IF($B$5-CD$6&lt;365*7/12,CD81*0.58,IF($B$5-CD$6&lt;365*8/12,CD81*0.51,0))))))))+IF($B$5-CD$6&gt;365,0,IF($B$5-CD$6&gt;365*11/12,CD81*0.23,IF($B$5-CD$6&gt;365*10/12,CD81*0.3,IF($B$5-CD$6&gt;365*9/12,CD81*0.37,IF($B$5-CD$6&gt;365*8/12,CD81*0.44,0)))))</f>
        <v>0</v>
      </c>
      <c r="FH81" s="15">
        <f>+IF($B$5-CE$6&lt;365/12,CE81,IF($B$5-CE$6&lt;365*2/12,CE81*0.93,IF($B$5-CE$6&lt;365*3/12,CE81*0.86,IF($B$5-CE$6&lt;365*4/12,CE81*0.79,IF($B$5-CE$6&lt;365*5/12,CE81*0.72,IF($B$5-CE$6&lt;365*6/12,CE81*0.65,IF($B$5-CE$6&lt;365*7/12,CE81*0.58,IF($B$5-CE$6&lt;365*8/12,CE81*0.51,0))))))))+IF($B$5-CE$6&gt;365,0,IF($B$5-CE$6&gt;365*11/12,CE81*0.23,IF($B$5-CE$6&gt;365*10/12,CE81*0.3,IF($B$5-CE$6&gt;365*9/12,CE81*0.37,IF($B$5-CE$6&gt;365*8/12,CE81*0.44,0)))))</f>
        <v>0</v>
      </c>
      <c r="FI81" s="15">
        <f>+IF($B$5-CF$7&lt;365/12,CF82,IF($B$5-CF$7&lt;365*2/12,CF82*0.93,IF($B$5-CF$7&lt;365*3/12,CF82*0.86,IF($B$5-CF$7&lt;365*4/12,CF82*0.79,IF($B$5-CF$7&lt;365*5/12,CF82*0.72,IF($B$5-CF$7&lt;365*6/12,CF82*0.65,IF($B$5-CF$7&lt;365*7/12,CF82*0.58,IF($B$5-CF$7&lt;365*8/12,CF82*0.51,0))))))))+IF($B$5-CF$7&gt;365,0,IF($B$5-CF$7&gt;365*11/12,CF82*0.23,IF($B$5-CF$7&gt;365*10/12,CF82*0.3,IF($B$5-CF$7&gt;365*9/12,CF82*0.37,IF($B$5-CF$7&gt;365*8/12,CF82*0.44,0)))))</f>
        <v>0</v>
      </c>
      <c r="FJ81" s="17">
        <f>SUM(CH81:FI81)</f>
        <v>27</v>
      </c>
      <c r="FK81" s="26">
        <f>+CG81</f>
        <v>1</v>
      </c>
      <c r="FL81" s="18" t="str">
        <f t="shared" si="19"/>
        <v>Edgard Alonso</v>
      </c>
      <c r="FM81" s="9" t="str">
        <f t="shared" si="20"/>
        <v>FVG</v>
      </c>
      <c r="FN81" s="14">
        <f t="shared" si="21"/>
        <v>75</v>
      </c>
      <c r="FO81" s="11">
        <v>75</v>
      </c>
      <c r="FP81" s="36">
        <f t="shared" si="22"/>
        <v>27</v>
      </c>
    </row>
    <row r="82" spans="2:172" ht="15" x14ac:dyDescent="0.2">
      <c r="B82" s="14">
        <f t="shared" si="18"/>
        <v>76</v>
      </c>
      <c r="C82" s="13" t="s">
        <v>130</v>
      </c>
      <c r="D82" s="13" t="s">
        <v>2</v>
      </c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48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>
        <v>28.8</v>
      </c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6">
        <f>COUNT(D82:CF82)</f>
        <v>1</v>
      </c>
      <c r="CH82" s="8">
        <f>+IF($B$5-E$6&lt;365/12,E82,IF($B$5-E$6&lt;365*2/12,E82*0.93,IF($B$5-E$6&lt;365*3/12,E82*0.86,IF($B$5-E$6&lt;365*4/12,E82*0.79,IF($B$5-E$6&lt;365*5/12,E82*0.72,IF($B$5-E$6&lt;365*6/12,E82*0.65,IF($B$5-E$6&lt;365*7/12,E82*0.58,IF($B$5-E$6&lt;365*8/12,E82*0.51,0))))))))+IF($B$5-E$6&gt;365,0,IF($B$5-E$6&gt;365*11/12,E82*0.23,IF($B$5-E$6&gt;365*10/12,E82*0.3,IF($B$5-E$6&gt;365*9/12,E82*0.37,IF($B$5-E$6&gt;365*8/12,E82*0.44,0)))))</f>
        <v>0</v>
      </c>
      <c r="CI82" s="8">
        <f>+IF($B$5-F$6&lt;365/12,F82,IF($B$5-F$6&lt;365*2/12,F82*0.93,IF($B$5-F$6&lt;365*3/12,F82*0.86,IF($B$5-F$6&lt;365*4/12,F82*0.79,IF($B$5-F$6&lt;365*5/12,F82*0.72,IF($B$5-F$6&lt;365*6/12,F82*0.65,IF($B$5-F$6&lt;365*7/12,F82*0.58,IF($B$5-F$6&lt;365*8/12,F82*0.51,0))))))))+IF($B$5-F$6&gt;365,0,IF($B$5-F$6&gt;365*11/12,F82*0.23,IF($B$5-F$6&gt;365*10/12,F82*0.3,IF($B$5-F$6&gt;365*9/12,F82*0.37,IF($B$5-F$6&gt;365*8/12,F82*0.44,0)))))</f>
        <v>0</v>
      </c>
      <c r="CJ82" s="8">
        <f>+IF($B$5-G$6&lt;365/12,G82,IF($B$5-G$6&lt;365*2/12,G82*0.93,IF($B$5-G$6&lt;365*3/12,G82*0.86,IF($B$5-G$6&lt;365*4/12,G82*0.79,IF($B$5-G$6&lt;365*5/12,G82*0.72,IF($B$5-G$6&lt;365*6/12,G82*0.65,IF($B$5-G$6&lt;365*7/12,G82*0.58,IF($B$5-G$6&lt;365*8/12,G82*0.51,0))))))))+IF($B$5-G$6&gt;365,0,IF($B$5-G$6&gt;365*11/12,G82*0.23,IF($B$5-G$6&gt;365*10/12,G82*0.3,IF($B$5-G$6&gt;365*9/12,G82*0.37,IF($B$5-G$6&gt;365*8/12,G82*0.44,0)))))</f>
        <v>0</v>
      </c>
      <c r="CK82" s="8">
        <f>+IF($B$5-H$6&lt;365/12,H82,IF($B$5-H$6&lt;365*2/12,H82*0.93,IF($B$5-H$6&lt;365*3/12,H82*0.86,IF($B$5-H$6&lt;365*4/12,H82*0.79,IF($B$5-H$6&lt;365*5/12,H82*0.72,IF($B$5-H$6&lt;365*6/12,H82*0.65,IF($B$5-H$6&lt;365*7/12,H82*0.58,IF($B$5-H$6&lt;365*8/12,H82*0.51,0))))))))+IF($B$5-H$6&gt;365,0,IF($B$5-H$6&gt;365*11/12,H82*0.23,IF($B$5-H$6&gt;365*10/12,H82*0.3,IF($B$5-H$6&gt;365*9/12,H82*0.37,IF($B$5-H$6&gt;365*8/12,H82*0.44,0)))))</f>
        <v>0</v>
      </c>
      <c r="CL82" s="8">
        <f>+IF($B$5-I$6&lt;365/12,I82,IF($B$5-I$6&lt;365*2/12,I82*0.93,IF($B$5-I$6&lt;365*3/12,I82*0.86,IF($B$5-I$6&lt;365*4/12,I82*0.79,IF($B$5-I$6&lt;365*5/12,I82*0.72,IF($B$5-I$6&lt;365*6/12,I82*0.65,IF($B$5-I$6&lt;365*7/12,I82*0.58,IF($B$5-I$6&lt;365*8/12,I82*0.51,0))))))))+IF($B$5-I$6&gt;365,0,IF($B$5-I$6&gt;365*11/12,I82*0.23,IF($B$5-I$6&gt;365*10/12,I82*0.3,IF($B$5-I$6&gt;365*9/12,I82*0.37,IF($B$5-I$6&gt;365*8/12,I82*0.44,0)))))</f>
        <v>0</v>
      </c>
      <c r="CM82" s="8">
        <f>+IF($B$5-J$6&lt;365/12,J82,IF($B$5-J$6&lt;365*2/12,J82*0.93,IF($B$5-J$6&lt;365*3/12,J82*0.86,IF($B$5-J$6&lt;365*4/12,J82*0.79,IF($B$5-J$6&lt;365*5/12,J82*0.72,IF($B$5-J$6&lt;365*6/12,J82*0.65,IF($B$5-J$6&lt;365*7/12,J82*0.58,IF($B$5-J$6&lt;365*8/12,J82*0.51,0))))))))+IF($B$5-J$6&gt;365,0,IF($B$5-J$6&gt;365*11/12,J82*0.23,IF($B$5-J$6&gt;365*10/12,J82*0.3,IF($B$5-J$6&gt;365*9/12,J82*0.37,IF($B$5-J$6&gt;365*8/12,J82*0.44,0)))))</f>
        <v>0</v>
      </c>
      <c r="CN82" s="8">
        <f>+IF($B$5-K$6&lt;365/12,K82,IF($B$5-K$6&lt;365*2/12,K82*0.93,IF($B$5-K$6&lt;365*3/12,K82*0.86,IF($B$5-K$6&lt;365*4/12,K82*0.79,IF($B$5-K$6&lt;365*5/12,K82*0.72,IF($B$5-K$6&lt;365*6/12,K82*0.65,IF($B$5-K$6&lt;365*7/12,K82*0.58,IF($B$5-K$6&lt;365*8/12,K82*0.51,0))))))))+IF($B$5-K$6&gt;365,0,IF($B$5-K$6&gt;365*11/12,K82*0.23,IF($B$5-K$6&gt;365*10/12,K82*0.3,IF($B$5-K$6&gt;365*9/12,K82*0.37,IF($B$5-K$6&gt;365*8/12,K82*0.44,0)))))</f>
        <v>0</v>
      </c>
      <c r="CO82" s="8">
        <f>+IF($B$5-L$6&lt;365/12,L82,IF($B$5-L$6&lt;365*2/12,L82*0.93,IF($B$5-L$6&lt;365*3/12,L82*0.86,IF($B$5-L$6&lt;365*4/12,L82*0.79,IF($B$5-L$6&lt;365*5/12,L82*0.72,IF($B$5-L$6&lt;365*6/12,L82*0.65,IF($B$5-L$6&lt;365*7/12,L82*0.58,IF($B$5-L$6&lt;365*8/12,L82*0.51,0))))))))+IF($B$5-L$6&gt;365,0,IF($B$5-L$6&gt;365*11/12,L82*0.23,IF($B$5-L$6&gt;365*10/12,L82*0.3,IF($B$5-L$6&gt;365*9/12,L82*0.37,IF($B$5-L$6&gt;365*8/12,L82*0.44,0)))))</f>
        <v>0</v>
      </c>
      <c r="CP82" s="8">
        <f>+IF($B$5-M$6&lt;365/12,M82,IF($B$5-M$6&lt;365*2/12,M82*0.93,IF($B$5-M$6&lt;365*3/12,M82*0.86,IF($B$5-M$6&lt;365*4/12,M82*0.79,IF($B$5-M$6&lt;365*5/12,M82*0.72,IF($B$5-M$6&lt;365*6/12,M82*0.65,IF($B$5-M$6&lt;365*7/12,M82*0.58,IF($B$5-M$6&lt;365*8/12,M82*0.51,0))))))))+IF($B$5-M$6&gt;365,0,IF($B$5-M$6&gt;365*11/12,M82*0.23,IF($B$5-M$6&gt;365*10/12,M82*0.3,IF($B$5-M$6&gt;365*9/12,M82*0.37,IF($B$5-M$6&gt;365*8/12,M82*0.44,0)))))</f>
        <v>0</v>
      </c>
      <c r="CQ82" s="8">
        <f>+IF($B$5-N$6&lt;365/12,N82,IF($B$5-N$6&lt;365*2/12,N82*0.93,IF($B$5-N$6&lt;365*3/12,N82*0.86,IF($B$5-N$6&lt;365*4/12,N82*0.79,IF($B$5-N$6&lt;365*5/12,N82*0.72,IF($B$5-N$6&lt;365*6/12,N82*0.65,IF($B$5-N$6&lt;365*7/12,N82*0.58,IF($B$5-N$6&lt;365*8/12,N82*0.51,0))))))))+IF($B$5-N$6&gt;365,0,IF($B$5-N$6&gt;365*11/12,N82*0.23,IF($B$5-N$6&gt;365*10/12,N82*0.3,IF($B$5-N$6&gt;365*9/12,N82*0.37,IF($B$5-N$6&gt;365*8/12,N82*0.44,0)))))</f>
        <v>0</v>
      </c>
      <c r="CR82" s="8">
        <f>+IF($B$5-O$6&lt;365/12,O82,IF($B$5-O$6&lt;365*2/12,O82*0.93,IF($B$5-O$6&lt;365*3/12,O82*0.86,IF($B$5-O$6&lt;365*4/12,O82*0.79,IF($B$5-O$6&lt;365*5/12,O82*0.72,IF($B$5-O$6&lt;365*6/12,O82*0.65,IF($B$5-O$6&lt;365*7/12,O82*0.58,IF($B$5-O$6&lt;365*8/12,O82*0.51,0))))))))+IF($B$5-O$6&gt;365,0,IF($B$5-O$6&gt;365*11/12,O82*0.23,IF($B$5-O$6&gt;365*10/12,O82*0.3,IF($B$5-O$6&gt;365*9/12,O82*0.37,IF($B$5-O$6&gt;365*8/12,O82*0.44,0)))))</f>
        <v>0</v>
      </c>
      <c r="CS82" s="8">
        <f>+IF($B$5-P$6&lt;365/12,P82,IF($B$5-P$6&lt;365*2/12,P82*0.93,IF($B$5-P$6&lt;365*3/12,P82*0.86,IF($B$5-P$6&lt;365*4/12,P82*0.79,IF($B$5-P$6&lt;365*5/12,P82*0.72,IF($B$5-P$6&lt;365*6/12,P82*0.65,IF($B$5-P$6&lt;365*7/12,P82*0.58,IF($B$5-P$6&lt;365*8/12,P82*0.51,0))))))))+IF($B$5-P$6&gt;365,0,IF($B$5-P$6&gt;365*11/12,P82*0.23,IF($B$5-P$6&gt;365*10/12,P82*0.3,IF($B$5-P$6&gt;365*9/12,P82*0.37,IF($B$5-P$6&gt;365*8/12,P82*0.44,0)))))</f>
        <v>0</v>
      </c>
      <c r="CT82" s="8">
        <f>+IF($B$5-Q$6&lt;365/12,Q82,IF($B$5-Q$6&lt;365*2/12,Q82*0.93,IF($B$5-Q$6&lt;365*3/12,Q82*0.86,IF($B$5-Q$6&lt;365*4/12,Q82*0.79,IF($B$5-Q$6&lt;365*5/12,Q82*0.72,IF($B$5-Q$6&lt;365*6/12,Q82*0.65,IF($B$5-Q$6&lt;365*7/12,Q82*0.58,IF($B$5-Q$6&lt;365*8/12,Q82*0.51,0))))))))+IF($B$5-Q$6&gt;365,0,IF($B$5-Q$6&gt;365*11/12,Q82*0.23,IF($B$5-Q$6&gt;365*10/12,Q82*0.3,IF($B$5-Q$6&gt;365*9/12,Q82*0.37,IF($B$5-Q$6&gt;365*8/12,Q82*0.44,0)))))</f>
        <v>0</v>
      </c>
      <c r="CU82" s="8">
        <f>+IF($B$5-R$6&lt;365/12,R82,IF($B$5-R$6&lt;365*2/12,R82*0.93,IF($B$5-R$6&lt;365*3/12,R82*0.86,IF($B$5-R$6&lt;365*4/12,R82*0.79,IF($B$5-R$6&lt;365*5/12,R82*0.72,IF($B$5-R$6&lt;365*6/12,R82*0.65,IF($B$5-R$6&lt;365*7/12,R82*0.58,IF($B$5-R$6&lt;365*8/12,R82*0.51,0))))))))+IF($B$5-R$6&gt;365,0,IF($B$5-R$6&gt;365*11/12,R82*0.23,IF($B$5-R$6&gt;365*10/12,R82*0.3,IF($B$5-R$6&gt;365*9/12,R82*0.37,IF($B$5-R$6&gt;365*8/12,R82*0.44,0)))))</f>
        <v>0</v>
      </c>
      <c r="CV82" s="8">
        <f>+IF($B$5-S$6&lt;365/12,S82,IF($B$5-S$6&lt;365*2/12,S82*0.93,IF($B$5-S$6&lt;365*3/12,S82*0.86,IF($B$5-S$6&lt;365*4/12,S82*0.79,IF($B$5-S$6&lt;365*5/12,S82*0.72,IF($B$5-S$6&lt;365*6/12,S82*0.65,IF($B$5-S$6&lt;365*7/12,S82*0.58,IF($B$5-S$6&lt;365*8/12,S82*0.51,0))))))))+IF($B$5-S$6&gt;365,0,IF($B$5-S$6&gt;365*11/12,S82*0.23,IF($B$5-S$6&gt;365*10/12,S82*0.3,IF($B$5-S$6&gt;365*9/12,S82*0.37,IF($B$5-S$6&gt;365*8/12,S82*0.44,0)))))</f>
        <v>0</v>
      </c>
      <c r="CW82" s="8">
        <f>+IF($B$5-T$6&lt;365/12,T82,IF($B$5-T$6&lt;365*2/12,T82*0.93,IF($B$5-T$6&lt;365*3/12,T82*0.86,IF($B$5-T$6&lt;365*4/12,T82*0.79,IF($B$5-T$6&lt;365*5/12,T82*0.72,IF($B$5-T$6&lt;365*6/12,T82*0.65,IF($B$5-T$6&lt;365*7/12,T82*0.58,IF($B$5-T$6&lt;365*8/12,T82*0.51,0))))))))+IF($B$5-T$6&gt;365,0,IF($B$5-T$6&gt;365*11/12,T82*0.23,IF($B$5-T$6&gt;365*10/12,T82*0.3,IF($B$5-T$6&gt;365*9/12,T82*0.37,IF($B$5-T$6&gt;365*8/12,T82*0.44,0)))))</f>
        <v>0</v>
      </c>
      <c r="CX82" s="8">
        <f>+IF($B$5-U$6&lt;365/12,U82,IF($B$5-U$6&lt;365*2/12,U82*0.93,IF($B$5-U$6&lt;365*3/12,U82*0.86,IF($B$5-U$6&lt;365*4/12,U82*0.79,IF($B$5-U$6&lt;365*5/12,U82*0.72,IF($B$5-U$6&lt;365*6/12,U82*0.65,IF($B$5-U$6&lt;365*7/12,U82*0.58,IF($B$5-U$6&lt;365*8/12,U82*0.51,0))))))))+IF($B$5-U$6&gt;365,0,IF($B$5-U$6&gt;365*11/12,U82*0.23,IF($B$5-U$6&gt;365*10/12,U82*0.3,IF($B$5-U$6&gt;365*9/12,U82*0.37,IF($B$5-U$6&gt;365*8/12,U82*0.44,0)))))</f>
        <v>0</v>
      </c>
      <c r="CY82" s="8">
        <f>+IF($B$5-V$6&lt;365/12,V82,IF($B$5-V$6&lt;365*2/12,V82*0.93,IF($B$5-V$6&lt;365*3/12,V82*0.86,IF($B$5-V$6&lt;365*4/12,V82*0.79,IF($B$5-V$6&lt;365*5/12,V82*0.72,IF($B$5-V$6&lt;365*6/12,V82*0.65,IF($B$5-V$6&lt;365*7/12,V82*0.58,IF($B$5-V$6&lt;365*8/12,V82*0.51,0))))))))+IF($B$5-V$6&gt;365,0,IF($B$5-V$6&gt;365*11/12,V82*0.23,IF($B$5-V$6&gt;365*10/12,V82*0.3,IF($B$5-V$6&gt;365*9/12,V82*0.37,IF($B$5-V$6&gt;365*8/12,V82*0.44,0)))))</f>
        <v>0</v>
      </c>
      <c r="CZ82" s="8">
        <f>+IF($B$5-W$6&lt;365/12,W82,IF($B$5-W$6&lt;365*2/12,W82*0.93,IF($B$5-W$6&lt;365*3/12,W82*0.86,IF($B$5-W$6&lt;365*4/12,W82*0.79,IF($B$5-W$6&lt;365*5/12,W82*0.72,IF($B$5-W$6&lt;365*6/12,W82*0.65,IF($B$5-W$6&lt;365*7/12,W82*0.58,IF($B$5-W$6&lt;365*8/12,W82*0.51,0))))))))+IF($B$5-W$6&gt;365,0,IF($B$5-W$6&gt;365*11/12,W82*0.23,IF($B$5-W$6&gt;365*10/12,W82*0.3,IF($B$5-W$6&gt;365*9/12,W82*0.37,IF($B$5-W$6&gt;365*8/12,W82*0.44,0)))))</f>
        <v>0</v>
      </c>
      <c r="DA82" s="8">
        <f>+IF($B$5-X$6&lt;365/12,X82,IF($B$5-X$6&lt;365*2/12,X82*0.93,IF($B$5-X$6&lt;365*3/12,X82*0.86,IF($B$5-X$6&lt;365*4/12,X82*0.79,IF($B$5-X$6&lt;365*5/12,X82*0.72,IF($B$5-X$6&lt;365*6/12,X82*0.65,IF($B$5-X$6&lt;365*7/12,X82*0.58,IF($B$5-X$6&lt;365*8/12,X82*0.51,0))))))))+IF($B$5-X$6&gt;365,0,IF($B$5-X$6&gt;365*11/12,X82*0.23,IF($B$5-X$6&gt;365*10/12,X82*0.3,IF($B$5-X$6&gt;365*9/12,X82*0.37,IF($B$5-X$6&gt;365*8/12,X82*0.44,0)))))</f>
        <v>0</v>
      </c>
      <c r="DB82" s="8">
        <f>+IF($B$5-Y$6&lt;365/12,Y82,IF($B$5-Y$6&lt;365*2/12,Y82*0.93,IF($B$5-Y$6&lt;365*3/12,Y82*0.86,IF($B$5-Y$6&lt;365*4/12,Y82*0.79,IF($B$5-Y$6&lt;365*5/12,Y82*0.72,IF($B$5-Y$6&lt;365*6/12,Y82*0.65,IF($B$5-Y$6&lt;365*7/12,Y82*0.58,IF($B$5-Y$6&lt;365*8/12,Y82*0.51,0))))))))+IF($B$5-Y$6&gt;365,0,IF($B$5-Y$6&gt;365*11/12,Y82*0.23,IF($B$5-Y$6&gt;365*10/12,Y82*0.3,IF($B$5-Y$6&gt;365*9/12,Y82*0.37,IF($B$5-Y$6&gt;365*8/12,Y82*0.44,0)))))</f>
        <v>0</v>
      </c>
      <c r="DC82" s="8">
        <f>+IF($B$5-Z$6&lt;365/12,Z82,IF($B$5-Z$6&lt;365*2/12,Z82*0.93,IF($B$5-Z$6&lt;365*3/12,Z82*0.86,IF($B$5-Z$6&lt;365*4/12,Z82*0.79,IF($B$5-Z$6&lt;365*5/12,Z82*0.72,IF($B$5-Z$6&lt;365*6/12,Z82*0.65,IF($B$5-Z$6&lt;365*7/12,Z82*0.58,IF($B$5-Z$6&lt;365*8/12,Z82*0.51,0))))))))+IF($B$5-Z$6&gt;365,0,IF($B$5-Z$6&gt;365*11/12,Z82*0.23,IF($B$5-Z$6&gt;365*10/12,Z82*0.3,IF($B$5-Z$6&gt;365*9/12,Z82*0.37,IF($B$5-Z$6&gt;365*8/12,Z82*0.44,0)))))</f>
        <v>0</v>
      </c>
      <c r="DD82" s="8">
        <f>+IF($B$5-AA$6&lt;365/12,AA82,IF($B$5-AA$6&lt;365*2/12,AA82*0.93,IF($B$5-AA$6&lt;365*3/12,AA82*0.86,IF($B$5-AA$6&lt;365*4/12,AA82*0.79,IF($B$5-AA$6&lt;365*5/12,AA82*0.72,IF($B$5-AA$6&lt;365*6/12,AA82*0.65,IF($B$5-AA$6&lt;365*7/12,AA82*0.58,IF($B$5-AA$6&lt;365*8/12,AA82*0.51,0))))))))+IF($B$5-AA$6&gt;365,0,IF($B$5-AA$6&gt;365*11/12,AA82*0.23,IF($B$5-AA$6&gt;365*10/12,AA82*0.3,IF($B$5-AA$6&gt;365*9/12,AA82*0.37,IF($B$5-AA$6&gt;365*8/12,AA82*0.44,0)))))</f>
        <v>0</v>
      </c>
      <c r="DE82" s="8">
        <f>+IF($B$5-AB$6&lt;365/12,AB82,IF($B$5-AB$6&lt;365*2/12,AB82*0.93,IF($B$5-AB$6&lt;365*3/12,AB82*0.86,IF($B$5-AB$6&lt;365*4/12,AB82*0.79,IF($B$5-AB$6&lt;365*5/12,AB82*0.72,IF($B$5-AB$6&lt;365*6/12,AB82*0.65,IF($B$5-AB$6&lt;365*7/12,AB82*0.58,IF($B$5-AB$6&lt;365*8/12,AB82*0.51,0))))))))+IF($B$5-AB$6&gt;365,0,IF($B$5-AB$6&gt;365*11/12,AB82*0.23,IF($B$5-AB$6&gt;365*10/12,AB82*0.3,IF($B$5-AB$6&gt;365*9/12,AB82*0.37,IF($B$5-AB$6&gt;365*8/12,AB82*0.44,0)))))</f>
        <v>0</v>
      </c>
      <c r="DF82" s="8">
        <f>+IF($B$5-AC$6&lt;365/12,AC82,IF($B$5-AC$6&lt;365*2/12,AC82*0.93,IF($B$5-AC$6&lt;365*3/12,AC82*0.86,IF($B$5-AC$6&lt;365*4/12,AC82*0.79,IF($B$5-AC$6&lt;365*5/12,AC82*0.72,IF($B$5-AC$6&lt;365*6/12,AC82*0.65,IF($B$5-AC$6&lt;365*7/12,AC82*0.58,IF($B$5-AC$6&lt;365*8/12,AC82*0.51,0))))))))+IF($B$5-AC$6&gt;365,0,IF($B$5-AC$6&gt;365*11/12,AC82*0.23,IF($B$5-AC$6&gt;365*10/12,AC82*0.3,IF($B$5-AC$6&gt;365*9/12,AC82*0.37,IF($B$5-AC$6&gt;365*8/12,AC82*0.44,0)))))</f>
        <v>0</v>
      </c>
      <c r="DG82" s="8">
        <f>+IF($B$5-AD$6&lt;365/12,AD82,IF($B$5-AD$6&lt;365*2/12,AD82*0.93,IF($B$5-AD$6&lt;365*3/12,AD82*0.86,IF($B$5-AD$6&lt;365*4/12,AD82*0.79,IF($B$5-AD$6&lt;365*5/12,AD82*0.72,IF($B$5-AD$6&lt;365*6/12,AD82*0.65,IF($B$5-AD$6&lt;365*7/12,AD82*0.58,IF($B$5-AD$6&lt;365*8/12,AD82*0.51,0))))))))+IF($B$5-AD$6&gt;365,0,IF($B$5-AD$6&gt;365*11/12,AD82*0.23,IF($B$5-AD$6&gt;365*10/12,AD82*0.3,IF($B$5-AD$6&gt;365*9/12,AD82*0.37,IF($B$5-AD$6&gt;365*8/12,AD82*0.44,0)))))</f>
        <v>0</v>
      </c>
      <c r="DH82" s="8">
        <f>+IF($B$5-AE$6&lt;365/12,AE82,IF($B$5-AE$6&lt;365*2/12,AE82*0.93,IF($B$5-AE$6&lt;365*3/12,AE82*0.86,IF($B$5-AE$6&lt;365*4/12,AE82*0.79,IF($B$5-AE$6&lt;365*5/12,AE82*0.72,IF($B$5-AE$6&lt;365*6/12,AE82*0.65,IF($B$5-AE$6&lt;365*7/12,AE82*0.58,IF($B$5-AE$6&lt;365*8/12,AE82*0.51,0))))))))+IF($B$5-AE$6&gt;365,0,IF($B$5-AE$6&gt;365*11/12,AE82*0.23,IF($B$5-AE$6&gt;365*10/12,AE82*0.3,IF($B$5-AE$6&gt;365*9/12,AE82*0.37,IF($B$5-AE$6&gt;365*8/12,AE82*0.44,0)))))</f>
        <v>0</v>
      </c>
      <c r="DI82" s="8">
        <f>+IF($B$5-AF$6&lt;365/12,AF82,IF($B$5-AF$6&lt;365*2/12,AF82*0.93,IF($B$5-AF$6&lt;365*3/12,AF82*0.86,IF($B$5-AF$6&lt;365*4/12,AF82*0.79,IF($B$5-AF$6&lt;365*5/12,AF82*0.72,IF($B$5-AF$6&lt;365*6/12,AF82*0.65,IF($B$5-AF$6&lt;365*7/12,AF82*0.58,IF($B$5-AF$6&lt;365*8/12,AF82*0.51,0))))))))+IF($B$5-AF$6&gt;365,0,IF($B$5-AF$6&gt;365*11/12,AF82*0.23,IF($B$5-AF$6&gt;365*10/12,AF82*0.3,IF($B$5-AF$6&gt;365*9/12,AF82*0.37,IF($B$5-AF$6&gt;365*8/12,AF82*0.44,0)))))</f>
        <v>0</v>
      </c>
      <c r="DJ82" s="8">
        <f>+IF($B$5-AG$6&lt;365/12,AG82,IF($B$5-AG$6&lt;365*2/12,AG82*0.93,IF($B$5-AG$6&lt;365*3/12,AG82*0.86,IF($B$5-AG$6&lt;365*4/12,AG82*0.79,IF($B$5-AG$6&lt;365*5/12,AG82*0.72,IF($B$5-AG$6&lt;365*6/12,AG82*0.65,IF($B$5-AG$6&lt;365*7/12,AG82*0.58,IF($B$5-AG$6&lt;365*8/12,AG82*0.51,0))))))))+IF($B$5-AG$6&gt;365,0,IF($B$5-AG$6&gt;365*11/12,AG82*0.23,IF($B$5-AG$6&gt;365*10/12,AG82*0.3,IF($B$5-AG$6&gt;365*9/12,AG82*0.37,IF($B$5-AG$6&gt;365*8/12,AG82*0.44,0)))))</f>
        <v>0</v>
      </c>
      <c r="DK82" s="8">
        <f>+IF($B$5-AH$6&lt;365/12,AH82,IF($B$5-AH$6&lt;365*2/12,AH82*0.93,IF($B$5-AH$6&lt;365*3/12,AH82*0.86,IF($B$5-AH$6&lt;365*4/12,AH82*0.79,IF($B$5-AH$6&lt;365*5/12,AH82*0.72,IF($B$5-AH$6&lt;365*6/12,AH82*0.65,IF($B$5-AH$6&lt;365*7/12,AH82*0.58,IF($B$5-AH$6&lt;365*8/12,AH82*0.51,0))))))))+IF($B$5-AH$6&gt;365,0,IF($B$5-AH$6&gt;365*11/12,AH82*0.23,IF($B$5-AH$6&gt;365*10/12,AH82*0.3,IF($B$5-AH$6&gt;365*9/12,AH82*0.37,IF($B$5-AH$6&gt;365*8/12,AH82*0.44,0)))))</f>
        <v>0</v>
      </c>
      <c r="DL82" s="8">
        <f>+IF($B$5-AI$6&lt;365/12,AI82,IF($B$5-AI$6&lt;365*2/12,AI82*0.93,IF($B$5-AI$6&lt;365*3/12,AI82*0.86,IF($B$5-AI$6&lt;365*4/12,AI82*0.79,IF($B$5-AI$6&lt;365*5/12,AI82*0.72,IF($B$5-AI$6&lt;365*6/12,AI82*0.65,IF($B$5-AI$6&lt;365*7/12,AI82*0.58,IF($B$5-AI$6&lt;365*8/12,AI82*0.51,0))))))))+IF($B$5-AI$6&gt;365,0,IF($B$5-AI$6&gt;365*11/12,AI82*0.23,IF($B$5-AI$6&gt;365*10/12,AI82*0.3,IF($B$5-AI$6&gt;365*9/12,AI82*0.37,IF($B$5-AI$6&gt;365*8/12,AI82*0.44,0)))))</f>
        <v>0</v>
      </c>
      <c r="DM82" s="8">
        <f>+IF($B$5-AJ$6&lt;365/12,AJ82,IF($B$5-AJ$6&lt;365*2/12,AJ82*0.93,IF($B$5-AJ$6&lt;365*3/12,AJ82*0.86,IF($B$5-AJ$6&lt;365*4/12,AJ82*0.79,IF($B$5-AJ$6&lt;365*5/12,AJ82*0.72,IF($B$5-AJ$6&lt;365*6/12,AJ82*0.65,IF($B$5-AJ$6&lt;365*7/12,AJ82*0.58,IF($B$5-AJ$6&lt;365*8/12,AJ82*0.51,0))))))))+IF($B$5-AJ$6&gt;365,0,IF($B$5-AJ$6&gt;365*11/12,AJ82*0.23,IF($B$5-AJ$6&gt;365*10/12,AJ82*0.3,IF($B$5-AJ$6&gt;365*9/12,AJ82*0.37,IF($B$5-AJ$6&gt;365*8/12,AJ82*0.44,0)))))</f>
        <v>0</v>
      </c>
      <c r="DN82" s="8">
        <f>+IF($B$5-AK$6&lt;365/12,AK82,IF($B$5-AK$6&lt;365*2/12,AK82*0.93,IF($B$5-AK$6&lt;365*3/12,AK82*0.86,IF($B$5-AK$6&lt;365*4/12,AK82*0.79,IF($B$5-AK$6&lt;365*5/12,AK82*0.72,IF($B$5-AK$6&lt;365*6/12,AK82*0.65,IF($B$5-AK$6&lt;365*7/12,AK82*0.58,IF($B$5-AK$6&lt;365*8/12,AK82*0.51,0))))))))+IF($B$5-AK$6&gt;365,0,IF($B$5-AK$6&gt;365*11/12,AK82*0.23,IF($B$5-AK$6&gt;365*10/12,AK82*0.3,IF($B$5-AK$6&gt;365*9/12,AK82*0.37,IF($B$5-AK$6&gt;365*8/12,AK82*0.44,0)))))</f>
        <v>0</v>
      </c>
      <c r="DO82" s="8">
        <f>+IF($B$5-AL$6&lt;365/12,AL82,IF($B$5-AL$6&lt;365*2/12,AL82*0.93,IF($B$5-AL$6&lt;365*3/12,AL82*0.86,IF($B$5-AL$6&lt;365*4/12,AL82*0.79,IF($B$5-AL$6&lt;365*5/12,AL82*0.72,IF($B$5-AL$6&lt;365*6/12,AL82*0.65,IF($B$5-AL$6&lt;365*7/12,AL82*0.58,IF($B$5-AL$6&lt;365*8/12,AL82*0.51,0))))))))+IF($B$5-AL$6&gt;365,0,IF($B$5-AL$6&gt;365*11/12,AL82*0.23,IF($B$5-AL$6&gt;365*10/12,AL82*0.3,IF($B$5-AL$6&gt;365*9/12,AL82*0.37,IF($B$5-AL$6&gt;365*8/12,AL82*0.44,0)))))</f>
        <v>0</v>
      </c>
      <c r="DP82" s="8">
        <f>+IF($B$5-AM$6&lt;365/12,AM82,IF($B$5-AM$6&lt;365*2/12,AM82*0.93,IF($B$5-AM$6&lt;365*3/12,AM82*0.86,IF($B$5-AM$6&lt;365*4/12,AM82*0.79,IF($B$5-AM$6&lt;365*5/12,AM82*0.72,IF($B$5-AM$6&lt;365*6/12,AM82*0.65,IF($B$5-AM$6&lt;365*7/12,AM82*0.58,IF($B$5-AM$6&lt;365*8/12,AM82*0.51,0))))))))+IF($B$5-AM$6&gt;365,0,IF($B$5-AM$6&gt;365*11/12,AM82*0.23,IF($B$5-AM$6&gt;365*10/12,AM82*0.3,IF($B$5-AM$6&gt;365*9/12,AM82*0.37,IF($B$5-AM$6&gt;365*8/12,AM82*0.44,0)))))</f>
        <v>0</v>
      </c>
      <c r="DQ82" s="8">
        <f>+IF($B$5-AN$6&lt;365/12,AN82,IF($B$5-AN$6&lt;365*2/12,AN82*0.93,IF($B$5-AN$6&lt;365*3/12,AN82*0.86,IF($B$5-AN$6&lt;365*4/12,AN82*0.79,IF($B$5-AN$6&lt;365*5/12,AN82*0.72,IF($B$5-AN$6&lt;365*6/12,AN82*0.65,IF($B$5-AN$6&lt;365*7/12,AN82*0.58,IF($B$5-AN$6&lt;365*8/12,AN82*0.51,0))))))))+IF($B$5-AN$6&gt;365,0,IF($B$5-AN$6&gt;365*11/12,AN82*0.23,IF($B$5-AN$6&gt;365*10/12,AN82*0.3,IF($B$5-AN$6&gt;365*9/12,AN82*0.37,IF($B$5-AN$6&gt;365*8/12,AN82*0.44,0)))))</f>
        <v>0</v>
      </c>
      <c r="DR82" s="8">
        <f>+IF($B$5-AO$6&lt;365/12,AO82,IF($B$5-AO$6&lt;365*2/12,AO82*0.93,IF($B$5-AO$6&lt;365*3/12,AO82*0.86,IF($B$5-AO$6&lt;365*4/12,AO82*0.79,IF($B$5-AO$6&lt;365*5/12,AO82*0.72,IF($B$5-AO$6&lt;365*6/12,AO82*0.65,IF($B$5-AO$6&lt;365*7/12,AO82*0.58,IF($B$5-AO$6&lt;365*8/12,AO82*0.51,0))))))))+IF($B$5-AO$6&gt;365,0,IF($B$5-AO$6&gt;365*11/12,AO82*0.23,IF($B$5-AO$6&gt;365*10/12,AO82*0.3,IF($B$5-AO$6&gt;365*9/12,AO82*0.37,IF($B$5-AO$6&gt;365*8/12,AO82*0.44,0)))))</f>
        <v>0</v>
      </c>
      <c r="DS82" s="8">
        <f>+IF($B$5-AP$6&lt;365/12,AP82,IF($B$5-AP$6&lt;365*2/12,AP82*0.93,IF($B$5-AP$6&lt;365*3/12,AP82*0.86,IF($B$5-AP$6&lt;365*4/12,AP82*0.79,IF($B$5-AP$6&lt;365*5/12,AP82*0.72,IF($B$5-AP$6&lt;365*6/12,AP82*0.65,IF($B$5-AP$6&lt;365*7/12,AP82*0.58,IF($B$5-AP$6&lt;365*8/12,AP82*0.51,0))))))))+IF($B$5-AP$6&gt;365,0,IF($B$5-AP$6&gt;365*11/12,AP82*0.23,IF($B$5-AP$6&gt;365*10/12,AP82*0.3,IF($B$5-AP$6&gt;365*9/12,AP82*0.37,IF($B$5-AP$6&gt;365*8/12,AP82*0.44,0)))))</f>
        <v>0</v>
      </c>
      <c r="DT82" s="8">
        <f>+IF($B$5-AQ$6&lt;365/12,AQ82,IF($B$5-AQ$6&lt;365*2/12,AQ82*0.93,IF($B$5-AQ$6&lt;365*3/12,AQ82*0.86,IF($B$5-AQ$6&lt;365*4/12,AQ82*0.79,IF($B$5-AQ$6&lt;365*5/12,AQ82*0.72,IF($B$5-AQ$6&lt;365*6/12,AQ82*0.65,IF($B$5-AQ$6&lt;365*7/12,AQ82*0.58,IF($B$5-AQ$6&lt;365*8/12,AQ82*0.51,0))))))))+IF($B$5-AQ$6&gt;365,0,IF($B$5-AQ$6&gt;365*11/12,AQ82*0.23,IF($B$5-AQ$6&gt;365*10/12,AQ82*0.3,IF($B$5-AQ$6&gt;365*9/12,AQ82*0.37,IF($B$5-AQ$6&gt;365*8/12,AQ82*0.44,0)))))</f>
        <v>0</v>
      </c>
      <c r="DU82" s="8">
        <f>+IF($B$5-AR$6&lt;365/12,AR82,IF($B$5-AR$6&lt;365*2/12,AR82*0.93,IF($B$5-AR$6&lt;365*3/12,AR82*0.86,IF($B$5-AR$6&lt;365*4/12,AR82*0.79,IF($B$5-AR$6&lt;365*5/12,AR82*0.72,IF($B$5-AR$6&lt;365*6/12,AR82*0.65,IF($B$5-AR$6&lt;365*7/12,AR82*0.58,IF($B$5-AR$6&lt;365*8/12,AR82*0.51,0))))))))+IF($B$5-AR$6&gt;365,0,IF($B$5-AR$6&gt;365*11/12,AR82*0.23,IF($B$5-AR$6&gt;365*10/12,AR82*0.3,IF($B$5-AR$6&gt;365*9/12,AR82*0.37,IF($B$5-AR$6&gt;365*8/12,AR82*0.44,0)))))</f>
        <v>0</v>
      </c>
      <c r="DV82" s="8">
        <f>+IF($B$5-AS$6&lt;365/12,AS82,IF($B$5-AS$6&lt;365*2/12,AS82*0.93,IF($B$5-AS$6&lt;365*3/12,AS82*0.86,IF($B$5-AS$6&lt;365*4/12,AS82*0.79,IF($B$5-AS$6&lt;365*5/12,AS82*0.72,IF($B$5-AS$6&lt;365*6/12,AS82*0.65,IF($B$5-AS$6&lt;365*7/12,AS82*0.58,IF($B$5-AS$6&lt;365*8/12,AS82*0.51,0))))))))+IF($B$5-AS$6&gt;365,0,IF($B$5-AS$6&gt;365*11/12,AS82*0.23,IF($B$5-AS$6&gt;365*10/12,AS82*0.3,IF($B$5-AS$6&gt;365*9/12,AS82*0.37,IF($B$5-AS$6&gt;365*8/12,AS82*0.44,0)))))</f>
        <v>0</v>
      </c>
      <c r="DW82" s="8">
        <f>+IF($B$5-AT$6&lt;365/12,AT82,IF($B$5-AT$6&lt;365*2/12,AT82*0.93,IF($B$5-AT$6&lt;365*3/12,AT82*0.86,IF($B$5-AT$6&lt;365*4/12,AT82*0.79,IF($B$5-AT$6&lt;365*5/12,AT82*0.72,IF($B$5-AT$6&lt;365*6/12,AT82*0.65,IF($B$5-AT$6&lt;365*7/12,AT82*0.58,IF($B$5-AT$6&lt;365*8/12,AT82*0.51,0))))))))+IF($B$5-AT$6&gt;365,0,IF($B$5-AT$6&gt;365*11/12,AT82*0.23,IF($B$5-AT$6&gt;365*10/12,AT82*0.3,IF($B$5-AT$6&gt;365*9/12,AT82*0.37,IF($B$5-AT$6&gt;365*8/12,AT82*0.44,0)))))</f>
        <v>0</v>
      </c>
      <c r="DX82" s="8">
        <f>+IF($B$5-AU$6&lt;365/12,AU82,IF($B$5-AU$6&lt;365*2/12,AU82*0.93,IF($B$5-AU$6&lt;365*3/12,AU82*0.86,IF($B$5-AU$6&lt;365*4/12,AU82*0.79,IF($B$5-AU$6&lt;365*5/12,AU82*0.72,IF($B$5-AU$6&lt;365*6/12,AU82*0.65,IF($B$5-AU$6&lt;365*7/12,AU82*0.58,IF($B$5-AU$6&lt;365*8/12,AU82*0.51,0))))))))+IF($B$5-AU$6&gt;365,0,IF($B$5-AU$6&gt;365*11/12,AU82*0.23,IF($B$5-AU$6&gt;365*10/12,AU82*0.3,IF($B$5-AU$6&gt;365*9/12,AU82*0.37,IF($B$5-AU$6&gt;365*8/12,AU82*0.44,0)))))</f>
        <v>0</v>
      </c>
      <c r="DY82" s="8">
        <f>+IF($B$5-AV$6&lt;365/12,AV82,IF($B$5-AV$6&lt;365*2/12,AV82*0.93,IF($B$5-AV$6&lt;365*3/12,AV82*0.86,IF($B$5-AV$6&lt;365*4/12,AV82*0.79,IF($B$5-AV$6&lt;365*5/12,AV82*0.72,IF($B$5-AV$6&lt;365*6/12,AV82*0.65,IF($B$5-AV$6&lt;365*7/12,AV82*0.58,IF($B$5-AV$6&lt;365*8/12,AV82*0.51,0))))))))+IF($B$5-AV$6&gt;365,0,IF($B$5-AV$6&gt;365*11/12,AV82*0.23,IF($B$5-AV$6&gt;365*10/12,AV82*0.3,IF($B$5-AV$6&gt;365*9/12,AV82*0.37,IF($B$5-AV$6&gt;365*8/12,AV82*0.44,0)))))</f>
        <v>0</v>
      </c>
      <c r="DZ82" s="8">
        <f>+IF($B$5-AW$6&lt;365/12,AW82,IF($B$5-AW$6&lt;365*2/12,AW82*0.93,IF($B$5-AW$6&lt;365*3/12,AW82*0.86,IF($B$5-AW$6&lt;365*4/12,AW82*0.79,IF($B$5-AW$6&lt;365*5/12,AW82*0.72,IF($B$5-AW$6&lt;365*6/12,AW82*0.65,IF($B$5-AW$6&lt;365*7/12,AW82*0.58,IF($B$5-AW$6&lt;365*8/12,AW82*0.51,0))))))))+IF($B$5-AW$6&gt;365,0,IF($B$5-AW$6&gt;365*11/12,AW82*0.23,IF($B$5-AW$6&gt;365*10/12,AW82*0.3,IF($B$5-AW$6&gt;365*9/12,AW82*0.37,IF($B$5-AW$6&gt;365*8/12,AW82*0.44,0)))))</f>
        <v>0</v>
      </c>
      <c r="EA82" s="8">
        <f>+IF($B$5-AX$6&lt;365/12,AX82,IF($B$5-AX$6&lt;365*2/12,AX82*0.93,IF($B$5-AX$6&lt;365*3/12,AX82*0.86,IF($B$5-AX$6&lt;365*4/12,AX82*0.79,IF($B$5-AX$6&lt;365*5/12,AX82*0.72,IF($B$5-AX$6&lt;365*6/12,AX82*0.65,IF($B$5-AX$6&lt;365*7/12,AX82*0.58,IF($B$5-AX$6&lt;365*8/12,AX82*0.51,0))))))))+IF($B$5-AX$6&gt;365,0,IF($B$5-AX$6&gt;365*11/12,AX82*0.23,IF($B$5-AX$6&gt;365*10/12,AX82*0.3,IF($B$5-AX$6&gt;365*9/12,AX82*0.37,IF($B$5-AX$6&gt;365*8/12,AX82*0.44,0)))))</f>
        <v>0</v>
      </c>
      <c r="EB82" s="8">
        <f>+IF($B$5-AY$6&lt;365/12,AY82,IF($B$5-AY$6&lt;365*2/12,AY82*0.93,IF($B$5-AY$6&lt;365*3/12,AY82*0.86,IF($B$5-AY$6&lt;365*4/12,AY82*0.79,IF($B$5-AY$6&lt;365*5/12,AY82*0.72,IF($B$5-AY$6&lt;365*6/12,AY82*0.65,IF($B$5-AY$6&lt;365*7/12,AY82*0.58,IF($B$5-AY$6&lt;365*8/12,AY82*0.51,0))))))))+IF($B$5-AY$6&gt;365,0,IF($B$5-AY$6&gt;365*11/12,AY82*0.23,IF($B$5-AY$6&gt;365*10/12,AY82*0.3,IF($B$5-AY$6&gt;365*9/12,AY82*0.37,IF($B$5-AY$6&gt;365*8/12,AY82*0.44,0)))))</f>
        <v>0</v>
      </c>
      <c r="EC82" s="8">
        <f>+IF($B$5-AZ$6&lt;365/12,AZ82,IF($B$5-AZ$6&lt;365*2/12,AZ82*0.93,IF($B$5-AZ$6&lt;365*3/12,AZ82*0.86,IF($B$5-AZ$6&lt;365*4/12,AZ82*0.79,IF($B$5-AZ$6&lt;365*5/12,AZ82*0.72,IF($B$5-AZ$6&lt;365*6/12,AZ82*0.65,IF($B$5-AZ$6&lt;365*7/12,AZ82*0.58,IF($B$5-AZ$6&lt;365*8/12,AZ82*0.51,0))))))))+IF($B$5-AZ$6&gt;365,0,IF($B$5-AZ$6&gt;365*11/12,AZ82*0.23,IF($B$5-AZ$6&gt;365*10/12,AZ82*0.3,IF($B$5-AZ$6&gt;365*9/12,AZ82*0.37,IF($B$5-AZ$6&gt;365*8/12,AZ82*0.44,0)))))</f>
        <v>0</v>
      </c>
      <c r="ED82" s="8">
        <f>+IF($B$5-BA$6&lt;365/12,BA82,IF($B$5-BA$6&lt;365*2/12,BA82*0.93,IF($B$5-BA$6&lt;365*3/12,BA82*0.86,IF($B$5-BA$6&lt;365*4/12,BA82*0.79,IF($B$5-BA$6&lt;365*5/12,BA82*0.72,IF($B$5-BA$6&lt;365*6/12,BA82*0.65,IF($B$5-BA$6&lt;365*7/12,BA82*0.58,IF($B$5-BA$6&lt;365*8/12,BA82*0.51,0))))))))+IF($B$5-BA$6&gt;365,0,IF($B$5-BA$6&gt;365*11/12,BA82*0.23,IF($B$5-BA$6&gt;365*10/12,BA82*0.3,IF($B$5-BA$6&gt;365*9/12,BA82*0.37,IF($B$5-BA$6&gt;365*8/12,BA82*0.44,0)))))</f>
        <v>0</v>
      </c>
      <c r="EE82" s="8">
        <f>+IF($B$5-BB$6&lt;365/12,BB82,IF($B$5-BB$6&lt;365*2/12,BB82*0.93,IF($B$5-BB$6&lt;365*3/12,BB82*0.86,IF($B$5-BB$6&lt;365*4/12,BB82*0.79,IF($B$5-BB$6&lt;365*5/12,BB82*0.72,IF($B$5-BB$6&lt;365*6/12,BB82*0.65,IF($B$5-BB$6&lt;365*7/12,BB82*0.58,IF($B$5-BB$6&lt;365*8/12,BB82*0.51,0))))))))+IF($B$5-BB$6&gt;365,0,IF($B$5-BB$6&gt;365*11/12,BB82*0.23,IF($B$5-BB$6&gt;365*10/12,BB82*0.3,IF($B$5-BB$6&gt;365*9/12,BB82*0.37,IF($B$5-BB$6&gt;365*8/12,BB82*0.44,0)))))</f>
        <v>0</v>
      </c>
      <c r="EF82" s="8">
        <f>+IF($B$5-BC$6&lt;365/12,BC82,IF($B$5-BC$6&lt;365*2/12,BC82*0.93,IF($B$5-BC$6&lt;365*3/12,BC82*0.86,IF($B$5-BC$6&lt;365*4/12,BC82*0.79,IF($B$5-BC$6&lt;365*5/12,BC82*0.72,IF($B$5-BC$6&lt;365*6/12,BC82*0.65,IF($B$5-BC$6&lt;365*7/12,BC82*0.58,IF($B$5-BC$6&lt;365*8/12,BC82*0.51,0))))))))+IF($B$5-BC$6&gt;365,0,IF($B$5-BC$6&gt;365*11/12,BC82*0.23,IF($B$5-BC$6&gt;365*10/12,BC82*0.3,IF($B$5-BC$6&gt;365*9/12,BC82*0.37,IF($B$5-BC$6&gt;365*8/12,BC82*0.44,0)))))</f>
        <v>0</v>
      </c>
      <c r="EG82" s="8">
        <f>+IF($B$5-BD$6&lt;365/12,BD82,IF($B$5-BD$6&lt;365*2/12,BD82*0.93,IF($B$5-BD$6&lt;365*3/12,BD82*0.86,IF($B$5-BD$6&lt;365*4/12,BD82*0.79,IF($B$5-BD$6&lt;365*5/12,BD82*0.72,IF($B$5-BD$6&lt;365*6/12,BD82*0.65,IF($B$5-BD$6&lt;365*7/12,BD82*0.58,IF($B$5-BD$6&lt;365*8/12,BD82*0.51,0))))))))+IF($B$5-BD$6&gt;365,0,IF($B$5-BD$6&gt;365*11/12,BD82*0.23,IF($B$5-BD$6&gt;365*10/12,BD82*0.3,IF($B$5-BD$6&gt;365*9/12,BD82*0.37,IF($B$5-BD$6&gt;365*8/12,BD82*0.44,0)))))</f>
        <v>0</v>
      </c>
      <c r="EH82" s="8">
        <f>+IF($B$5-BE$6&lt;365/12,BE82,IF($B$5-BE$6&lt;365*2/12,BE82*0.93,IF($B$5-BE$6&lt;365*3/12,BE82*0.86,IF($B$5-BE$6&lt;365*4/12,BE82*0.79,IF($B$5-BE$6&lt;365*5/12,BE82*0.72,IF($B$5-BE$6&lt;365*6/12,BE82*0.65,IF($B$5-BE$6&lt;365*7/12,BE82*0.58,IF($B$5-BE$6&lt;365*8/12,BE82*0.51,0))))))))+IF($B$5-BE$6&gt;365,0,IF($B$5-BE$6&gt;365*11/12,BE82*0.23,IF($B$5-BE$6&gt;365*10/12,BE82*0.3,IF($B$5-BE$6&gt;365*9/12,BE82*0.37,IF($B$5-BE$6&gt;365*8/12,BE82*0.44,0)))))</f>
        <v>0</v>
      </c>
      <c r="EI82" s="8">
        <f>+IF($B$5-BF$6&lt;365/12,BF82,IF($B$5-BF$6&lt;365*2/12,BF82*0.93,IF($B$5-BF$6&lt;365*3/12,BF82*0.86,IF($B$5-BF$6&lt;365*4/12,BF82*0.79,IF($B$5-BF$6&lt;365*5/12,BF82*0.72,IF($B$5-BF$6&lt;365*6/12,BF82*0.65,IF($B$5-BF$6&lt;365*7/12,BF82*0.58,IF($B$5-BF$6&lt;365*8/12,BF82*0.51,0))))))))+IF($B$5-BF$6&gt;365,0,IF($B$5-BF$6&gt;365*11/12,BF82*0.23,IF($B$5-BF$6&gt;365*10/12,BF82*0.3,IF($B$5-BF$6&gt;365*9/12,BF82*0.37,IF($B$5-BF$6&gt;365*8/12,BF82*0.44,0)))))</f>
        <v>0</v>
      </c>
      <c r="EJ82" s="8">
        <f>+IF($B$5-BG$6&lt;365/12,BG82,IF($B$5-BG$6&lt;365*2/12,BG82*0.93,IF($B$5-BG$6&lt;365*3/12,BG82*0.86,IF($B$5-BG$6&lt;365*4/12,BG82*0.79,IF($B$5-BG$6&lt;365*5/12,BG82*0.72,IF($B$5-BG$6&lt;365*6/12,BG82*0.65,IF($B$5-BG$6&lt;365*7/12,BG82*0.58,IF($B$5-BG$6&lt;365*8/12,BG82*0.51,0))))))))+IF($B$5-BG$6&gt;365,0,IF($B$5-BG$6&gt;365*11/12,BG82*0.23,IF($B$5-BG$6&gt;365*10/12,BG82*0.3,IF($B$5-BG$6&gt;365*9/12,BG82*0.37,IF($B$5-BG$6&gt;365*8/12,BG82*0.44,0)))))</f>
        <v>0</v>
      </c>
      <c r="EK82" s="8">
        <f>+IF($B$5-BH$6&lt;365/12,BH82,IF($B$5-BH$6&lt;365*2/12,BH82*0.93,IF($B$5-BH$6&lt;365*3/12,BH82*0.86,IF($B$5-BH$6&lt;365*4/12,BH82*0.79,IF($B$5-BH$6&lt;365*5/12,BH82*0.72,IF($B$5-BH$6&lt;365*6/12,BH82*0.65,IF($B$5-BH$6&lt;365*7/12,BH82*0.58,IF($B$5-BH$6&lt;365*8/12,BH82*0.51,0))))))))+IF($B$5-BH$6&gt;365,0,IF($B$5-BH$6&gt;365*11/12,BH82*0.23,IF($B$5-BH$6&gt;365*10/12,BH82*0.3,IF($B$5-BH$6&gt;365*9/12,BH82*0.37,IF($B$5-BH$6&gt;365*8/12,BH82*0.44,0)))))</f>
        <v>0</v>
      </c>
      <c r="EL82" s="8">
        <f>+IF($B$5-BI$6&lt;365/12,BI82,IF($B$5-BI$6&lt;365*2/12,BI82*0.93,IF($B$5-BI$6&lt;365*3/12,BI82*0.86,IF($B$5-BI$6&lt;365*4/12,BI82*0.79,IF($B$5-BI$6&lt;365*5/12,BI82*0.72,IF($B$5-BI$6&lt;365*6/12,BI82*0.65,IF($B$5-BI$6&lt;365*7/12,BI82*0.58,IF($B$5-BI$6&lt;365*8/12,BI82*0.51,0))))))))+IF($B$5-BI$6&gt;365,0,IF($B$5-BI$6&gt;365*11/12,BI82*0.23,IF($B$5-BI$6&gt;365*10/12,BI82*0.3,IF($B$5-BI$6&gt;365*9/12,BI82*0.37,IF($B$5-BI$6&gt;365*8/12,BI82*0.44,0)))))</f>
        <v>24.768000000000001</v>
      </c>
      <c r="EM82" s="8">
        <f>+IF($B$5-BJ$6&lt;365/12,BJ82,IF($B$5-BJ$6&lt;365*2/12,BJ82*0.93,IF($B$5-BJ$6&lt;365*3/12,BJ82*0.86,IF($B$5-BJ$6&lt;365*4/12,BJ82*0.79,IF($B$5-BJ$6&lt;365*5/12,BJ82*0.72,IF($B$5-BJ$6&lt;365*6/12,BJ82*0.65,IF($B$5-BJ$6&lt;365*7/12,BJ82*0.58,IF($B$5-BJ$6&lt;365*8/12,BJ82*0.51,0))))))))+IF($B$5-BJ$6&gt;365,0,IF($B$5-BJ$6&gt;365*11/12,BJ82*0.23,IF($B$5-BJ$6&gt;365*10/12,BJ82*0.3,IF($B$5-BJ$6&gt;365*9/12,BJ82*0.37,IF($B$5-BJ$6&gt;365*8/12,BJ82*0.44,0)))))</f>
        <v>0</v>
      </c>
      <c r="EN82" s="8">
        <f>+IF($B$5-BK$6&lt;365/12,BK82,IF($B$5-BK$6&lt;365*2/12,BK82*0.93,IF($B$5-BK$6&lt;365*3/12,BK82*0.86,IF($B$5-BK$6&lt;365*4/12,BK82*0.79,IF($B$5-BK$6&lt;365*5/12,BK82*0.72,IF($B$5-BK$6&lt;365*6/12,BK82*0.65,IF($B$5-BK$6&lt;365*7/12,BK82*0.58,IF($B$5-BK$6&lt;365*8/12,BK82*0.51,0))))))))+IF($B$5-BK$6&gt;365,0,IF($B$5-BK$6&gt;365*11/12,BK82*0.23,IF($B$5-BK$6&gt;365*10/12,BK82*0.3,IF($B$5-BK$6&gt;365*9/12,BK82*0.37,IF($B$5-BK$6&gt;365*8/12,BK82*0.44,0)))))</f>
        <v>0</v>
      </c>
      <c r="EO82" s="8">
        <f>+IF($B$5-BL$6&lt;365/12,BL82,IF($B$5-BL$6&lt;365*2/12,BL82*0.93,IF($B$5-BL$6&lt;365*3/12,BL82*0.86,IF($B$5-BL$6&lt;365*4/12,BL82*0.79,IF($B$5-BL$6&lt;365*5/12,BL82*0.72,IF($B$5-BL$6&lt;365*6/12,BL82*0.65,IF($B$5-BL$6&lt;365*7/12,BL82*0.58,IF($B$5-BL$6&lt;365*8/12,BL82*0.51,0))))))))+IF($B$5-BL$6&gt;365,0,IF($B$5-BL$6&gt;365*11/12,BL82*0.23,IF($B$5-BL$6&gt;365*10/12,BL82*0.3,IF($B$5-BL$6&gt;365*9/12,BL82*0.37,IF($B$5-BL$6&gt;365*8/12,BL82*0.44,0)))))</f>
        <v>0</v>
      </c>
      <c r="EP82" s="8">
        <f>+IF($B$5-BM$6&lt;365/12,BM82,IF($B$5-BM$6&lt;365*2/12,BM82*0.93,IF($B$5-BM$6&lt;365*3/12,BM82*0.86,IF($B$5-BM$6&lt;365*4/12,BM82*0.79,IF($B$5-BM$6&lt;365*5/12,BM82*0.72,IF($B$5-BM$6&lt;365*6/12,BM82*0.65,IF($B$5-BM$6&lt;365*7/12,BM82*0.58,IF($B$5-BM$6&lt;365*8/12,BM82*0.51,0))))))))+IF($B$5-BM$6&gt;365,0,IF($B$5-BM$6&gt;365*11/12,BM82*0.23,IF($B$5-BM$6&gt;365*10/12,BM82*0.3,IF($B$5-BM$6&gt;365*9/12,BM82*0.37,IF($B$5-BM$6&gt;365*8/12,BM82*0.44,0)))))</f>
        <v>0</v>
      </c>
      <c r="EQ82" s="8">
        <f>+IF($B$5-BN$6&lt;365/12,BN82,IF($B$5-BN$6&lt;365*2/12,BN82*0.93,IF($B$5-BN$6&lt;365*3/12,BN82*0.86,IF($B$5-BN$6&lt;365*4/12,BN82*0.79,IF($B$5-BN$6&lt;365*5/12,BN82*0.72,IF($B$5-BN$6&lt;365*6/12,BN82*0.65,IF($B$5-BN$6&lt;365*7/12,BN82*0.58,IF($B$5-BN$6&lt;365*8/12,BN82*0.51,0))))))))+IF($B$5-BN$6&gt;365,0,IF($B$5-BN$6&gt;365*11/12,BN82*0.23,IF($B$5-BN$6&gt;365*10/12,BN82*0.3,IF($B$5-BN$6&gt;365*9/12,BN82*0.37,IF($B$5-BN$6&gt;365*8/12,BN82*0.44,0)))))</f>
        <v>0</v>
      </c>
      <c r="ER82" s="8">
        <f>+IF($B$5-BO$6&lt;365/12,BO82,IF($B$5-BO$6&lt;365*2/12,BO82*0.93,IF($B$5-BO$6&lt;365*3/12,BO82*0.86,IF($B$5-BO$6&lt;365*4/12,BO82*0.79,IF($B$5-BO$6&lt;365*5/12,BO82*0.72,IF($B$5-BO$6&lt;365*6/12,BO82*0.65,IF($B$5-BO$6&lt;365*7/12,BO82*0.58,IF($B$5-BO$6&lt;365*8/12,BO82*0.51,0))))))))+IF($B$5-BO$6&gt;365,0,IF($B$5-BO$6&gt;365*11/12,BO82*0.23,IF($B$5-BO$6&gt;365*10/12,BO82*0.3,IF($B$5-BO$6&gt;365*9/12,BO82*0.37,IF($B$5-BO$6&gt;365*8/12,BO82*0.44,0)))))</f>
        <v>0</v>
      </c>
      <c r="ES82" s="8">
        <f>+IF($B$5-BP$6&lt;365/12,BP82,IF($B$5-BP$6&lt;365*2/12,BP82*0.93,IF($B$5-BP$6&lt;365*3/12,BP82*0.86,IF($B$5-BP$6&lt;365*4/12,BP82*0.79,IF($B$5-BP$6&lt;365*5/12,BP82*0.72,IF($B$5-BP$6&lt;365*6/12,BP82*0.65,IF($B$5-BP$6&lt;365*7/12,BP82*0.58,IF($B$5-BP$6&lt;365*8/12,BP82*0.51,0))))))))+IF($B$5-BP$6&gt;365,0,IF($B$5-BP$6&gt;365*11/12,BP82*0.23,IF($B$5-BP$6&gt;365*10/12,BP82*0.3,IF($B$5-BP$6&gt;365*9/12,BP82*0.37,IF($B$5-BP$6&gt;365*8/12,BP82*0.44,0)))))</f>
        <v>0</v>
      </c>
      <c r="ET82" s="8">
        <f>+IF($B$5-BQ$6&lt;365/12,BQ82,IF($B$5-BQ$6&lt;365*2/12,BQ82*0.93,IF($B$5-BQ$6&lt;365*3/12,BQ82*0.86,IF($B$5-BQ$6&lt;365*4/12,BQ82*0.79,IF($B$5-BQ$6&lt;365*5/12,BQ82*0.72,IF($B$5-BQ$6&lt;365*6/12,BQ82*0.65,IF($B$5-BQ$6&lt;365*7/12,BQ82*0.58,IF($B$5-BQ$6&lt;365*8/12,BQ82*0.51,0))))))))+IF($B$5-BQ$6&gt;365,0,IF($B$5-BQ$6&gt;365*11/12,BQ82*0.23,IF($B$5-BQ$6&gt;365*10/12,BQ82*0.3,IF($B$5-BQ$6&gt;365*9/12,BQ82*0.37,IF($B$5-BQ$6&gt;365*8/12,BQ82*0.44,0)))))</f>
        <v>0</v>
      </c>
      <c r="EU82" s="8">
        <f>+IF($B$5-BR$6&lt;365/12,BR82,IF($B$5-BR$6&lt;365*2/12,BR82*0.93,IF($B$5-BR$6&lt;365*3/12,BR82*0.86,IF($B$5-BR$6&lt;365*4/12,BR82*0.79,IF($B$5-BR$6&lt;365*5/12,BR82*0.72,IF($B$5-BR$6&lt;365*6/12,BR82*0.65,IF($B$5-BR$6&lt;365*7/12,BR82*0.58,IF($B$5-BR$6&lt;365*8/12,BR82*0.51,0))))))))+IF($B$5-BR$6&gt;365,0,IF($B$5-BR$6&gt;365*11/12,BR82*0.23,IF($B$5-BR$6&gt;365*10/12,BR82*0.3,IF($B$5-BR$6&gt;365*9/12,BR82*0.37,IF($B$5-BR$6&gt;365*8/12,BR82*0.44,0)))))</f>
        <v>0</v>
      </c>
      <c r="EV82" s="8">
        <f>+IF($B$5-BS$6&lt;365/12,BS82,IF($B$5-BS$6&lt;365*2/12,BS82*0.93,IF($B$5-BS$6&lt;365*3/12,BS82*0.86,IF($B$5-BS$6&lt;365*4/12,BS82*0.79,IF($B$5-BS$6&lt;365*5/12,BS82*0.72,IF($B$5-BS$6&lt;365*6/12,BS82*0.65,IF($B$5-BS$6&lt;365*7/12,BS82*0.58,IF($B$5-BS$6&lt;365*8/12,BS82*0.51,0))))))))+IF($B$5-BS$6&gt;365,0,IF($B$5-BS$6&gt;365*11/12,BS82*0.23,IF($B$5-BS$6&gt;365*10/12,BS82*0.3,IF($B$5-BS$6&gt;365*9/12,BS82*0.37,IF($B$5-BS$6&gt;365*8/12,BS82*0.44,0)))))</f>
        <v>0</v>
      </c>
      <c r="EW82" s="8">
        <f>+IF($B$5-BT$6&lt;365/12,BT82,IF($B$5-BT$6&lt;365*2/12,BT82*0.93,IF($B$5-BT$6&lt;365*3/12,BT82*0.86,IF($B$5-BT$6&lt;365*4/12,BT82*0.79,IF($B$5-BT$6&lt;365*5/12,BT82*0.72,IF($B$5-BT$6&lt;365*6/12,BT82*0.65,IF($B$5-BT$6&lt;365*7/12,BT82*0.58,IF($B$5-BT$6&lt;365*8/12,BT82*0.51,0))))))))+IF($B$5-BT$6&gt;365,0,IF($B$5-BT$6&gt;365*11/12,BT82*0.23,IF($B$5-BT$6&gt;365*10/12,BT82*0.3,IF($B$5-BT$6&gt;365*9/12,BT82*0.37,IF($B$5-BT$6&gt;365*8/12,BT82*0.44,0)))))</f>
        <v>0</v>
      </c>
      <c r="EX82" s="8">
        <f>+IF($B$5-BU$6&lt;365/12,BU82,IF($B$5-BU$6&lt;365*2/12,BU82*0.93,IF($B$5-BU$6&lt;365*3/12,BU82*0.86,IF($B$5-BU$6&lt;365*4/12,BU82*0.79,IF($B$5-BU$6&lt;365*5/12,BU82*0.72,IF($B$5-BU$6&lt;365*6/12,BU82*0.65,IF($B$5-BU$6&lt;365*7/12,BU82*0.58,IF($B$5-BU$6&lt;365*8/12,BU82*0.51,0))))))))+IF($B$5-BU$6&gt;365,0,IF($B$5-BU$6&gt;365*11/12,BU82*0.23,IF($B$5-BU$6&gt;365*10/12,BU82*0.3,IF($B$5-BU$6&gt;365*9/12,BU82*0.37,IF($B$5-BU$6&gt;365*8/12,BU82*0.44,0)))))</f>
        <v>0</v>
      </c>
      <c r="EY82" s="8">
        <f>+IF($B$5-BV$6&lt;365/12,BV82,IF($B$5-BV$6&lt;365*2/12,BV82*0.93,IF($B$5-BV$6&lt;365*3/12,BV82*0.86,IF($B$5-BV$6&lt;365*4/12,BV82*0.79,IF($B$5-BV$6&lt;365*5/12,BV82*0.72,IF($B$5-BV$6&lt;365*6/12,BV82*0.65,IF($B$5-BV$6&lt;365*7/12,BV82*0.58,IF($B$5-BV$6&lt;365*8/12,BV82*0.51,0))))))))+IF($B$5-BV$6&gt;365,0,IF($B$5-BV$6&gt;365*11/12,BV82*0.23,IF($B$5-BV$6&gt;365*10/12,BV82*0.3,IF($B$5-BV$6&gt;365*9/12,BV82*0.37,IF($B$5-BV$6&gt;365*8/12,BV82*0.44,0)))))</f>
        <v>0</v>
      </c>
      <c r="EZ82" s="8">
        <f>+IF($B$5-BW$6&lt;365/12,BW82,IF($B$5-BW$6&lt;365*2/12,BW82*0.93,IF($B$5-BW$6&lt;365*3/12,BW82*0.86,IF($B$5-BW$6&lt;365*4/12,BW82*0.79,IF($B$5-BW$6&lt;365*5/12,BW82*0.72,IF($B$5-BW$6&lt;365*6/12,BW82*0.65,IF($B$5-BW$6&lt;365*7/12,BW82*0.58,IF($B$5-BW$6&lt;365*8/12,BW82*0.51,0))))))))+IF($B$5-BW$6&gt;365,0,IF($B$5-BW$6&gt;365*11/12,BW82*0.23,IF($B$5-BW$6&gt;365*10/12,BW82*0.3,IF($B$5-BW$6&gt;365*9/12,BW82*0.37,IF($B$5-BW$6&gt;365*8/12,BW82*0.44,0)))))</f>
        <v>0</v>
      </c>
      <c r="FA82" s="8">
        <f>+IF($B$5-BX$6&lt;365/12,BX82,IF($B$5-BX$6&lt;365*2/12,BX82*0.93,IF($B$5-BX$6&lt;365*3/12,BX82*0.86,IF($B$5-BX$6&lt;365*4/12,BX82*0.79,IF($B$5-BX$6&lt;365*5/12,BX82*0.72,IF($B$5-BX$6&lt;365*6/12,BX82*0.65,IF($B$5-BX$6&lt;365*7/12,BX82*0.58,IF($B$5-BX$6&lt;365*8/12,BX82*0.51,0))))))))+IF($B$5-BX$6&gt;365,0,IF($B$5-BX$6&gt;365*11/12,BX82*0.23,IF($B$5-BX$6&gt;365*10/12,BX82*0.3,IF($B$5-BX$6&gt;365*9/12,BX82*0.37,IF($B$5-BX$6&gt;365*8/12,BX82*0.44,0)))))</f>
        <v>0</v>
      </c>
      <c r="FB82" s="8">
        <f>+IF($B$5-BY$6&lt;365/12,BY82,IF($B$5-BY$6&lt;365*2/12,BY82*0.93,IF($B$5-BY$6&lt;365*3/12,BY82*0.86,IF($B$5-BY$6&lt;365*4/12,BY82*0.79,IF($B$5-BY$6&lt;365*5/12,BY82*0.72,IF($B$5-BY$6&lt;365*6/12,BY82*0.65,IF($B$5-BY$6&lt;365*7/12,BY82*0.58,IF($B$5-BY$6&lt;365*8/12,BY82*0.51,0))))))))+IF($B$5-BY$6&gt;365,0,IF($B$5-BY$6&gt;365*11/12,BY82*0.23,IF($B$5-BY$6&gt;365*10/12,BY82*0.3,IF($B$5-BY$6&gt;365*9/12,BY82*0.37,IF($B$5-BY$6&gt;365*8/12,BY82*0.44,0)))))</f>
        <v>0</v>
      </c>
      <c r="FC82" s="8">
        <f>+IF($B$5-BZ$6&lt;365/12,BZ82,IF($B$5-BZ$6&lt;365*2/12,BZ82*0.93,IF($B$5-BZ$6&lt;365*3/12,BZ82*0.86,IF($B$5-BZ$6&lt;365*4/12,BZ82*0.79,IF($B$5-BZ$6&lt;365*5/12,BZ82*0.72,IF($B$5-BZ$6&lt;365*6/12,BZ82*0.65,IF($B$5-BZ$6&lt;365*7/12,BZ82*0.58,IF($B$5-BZ$6&lt;365*8/12,BZ82*0.51,0))))))))+IF($B$5-BZ$6&gt;365,0,IF($B$5-BZ$6&gt;365*11/12,BZ82*0.23,IF($B$5-BZ$6&gt;365*10/12,BZ82*0.3,IF($B$5-BZ$6&gt;365*9/12,BZ82*0.37,IF($B$5-BZ$6&gt;365*8/12,BZ82*0.44,0)))))</f>
        <v>0</v>
      </c>
      <c r="FD82" s="8">
        <f>+IF($B$5-CA$6&lt;365/12,CA82,IF($B$5-CA$6&lt;365*2/12,CA82*0.93,IF($B$5-CA$6&lt;365*3/12,CA82*0.86,IF($B$5-CA$6&lt;365*4/12,CA82*0.79,IF($B$5-CA$6&lt;365*5/12,CA82*0.72,IF($B$5-CA$6&lt;365*6/12,CA82*0.65,IF($B$5-CA$6&lt;365*7/12,CA82*0.58,IF($B$5-CA$6&lt;365*8/12,CA82*0.51,0))))))))+IF($B$5-CA$6&gt;365,0,IF($B$5-CA$6&gt;365*11/12,CA82*0.23,IF($B$5-CA$6&gt;365*10/12,CA82*0.3,IF($B$5-CA$6&gt;365*9/12,CA82*0.37,IF($B$5-CA$6&gt;365*8/12,CA82*0.44,0)))))</f>
        <v>0</v>
      </c>
      <c r="FE82" s="8">
        <f>+IF($B$5-CB$6&lt;365/12,CB82,IF($B$5-CB$6&lt;365*2/12,CB82*0.93,IF($B$5-CB$6&lt;365*3/12,CB82*0.86,IF($B$5-CB$6&lt;365*4/12,CB82*0.79,IF($B$5-CB$6&lt;365*5/12,CB82*0.72,IF($B$5-CB$6&lt;365*6/12,CB82*0.65,IF($B$5-CB$6&lt;365*7/12,CB82*0.58,IF($B$5-CB$6&lt;365*8/12,CB82*0.51,0))))))))+IF($B$5-CB$6&gt;365,0,IF($B$5-CB$6&gt;365*11/12,CB82*0.23,IF($B$5-CB$6&gt;365*10/12,CB82*0.3,IF($B$5-CB$6&gt;365*9/12,CB82*0.37,IF($B$5-CB$6&gt;365*8/12,CB82*0.44,0)))))</f>
        <v>0</v>
      </c>
      <c r="FF82" s="8">
        <f>+IF($B$5-CC$6&lt;365/12,CC82,IF($B$5-CC$6&lt;365*2/12,CC82*0.93,IF($B$5-CC$6&lt;365*3/12,CC82*0.86,IF($B$5-CC$6&lt;365*4/12,CC82*0.79,IF($B$5-CC$6&lt;365*5/12,CC82*0.72,IF($B$5-CC$6&lt;365*6/12,CC82*0.65,IF($B$5-CC$6&lt;365*7/12,CC82*0.58,IF($B$5-CC$6&lt;365*8/12,CC82*0.51,0))))))))+IF($B$5-CC$6&gt;365,0,IF($B$5-CC$6&gt;365*11/12,CC82*0.23,IF($B$5-CC$6&gt;365*10/12,CC82*0.3,IF($B$5-CC$6&gt;365*9/12,CC82*0.37,IF($B$5-CC$6&gt;365*8/12,CC82*0.44,0)))))</f>
        <v>0</v>
      </c>
      <c r="FG82" s="8">
        <f>+IF($B$5-CD$6&lt;365/12,CD82,IF($B$5-CD$6&lt;365*2/12,CD82*0.93,IF($B$5-CD$6&lt;365*3/12,CD82*0.86,IF($B$5-CD$6&lt;365*4/12,CD82*0.79,IF($B$5-CD$6&lt;365*5/12,CD82*0.72,IF($B$5-CD$6&lt;365*6/12,CD82*0.65,IF($B$5-CD$6&lt;365*7/12,CD82*0.58,IF($B$5-CD$6&lt;365*8/12,CD82*0.51,0))))))))+IF($B$5-CD$6&gt;365,0,IF($B$5-CD$6&gt;365*11/12,CD82*0.23,IF($B$5-CD$6&gt;365*10/12,CD82*0.3,IF($B$5-CD$6&gt;365*9/12,CD82*0.37,IF($B$5-CD$6&gt;365*8/12,CD82*0.44,0)))))</f>
        <v>0</v>
      </c>
      <c r="FH82" s="8">
        <f>+IF($B$5-CE$6&lt;365/12,CE82,IF($B$5-CE$6&lt;365*2/12,CE82*0.93,IF($B$5-CE$6&lt;365*3/12,CE82*0.86,IF($B$5-CE$6&lt;365*4/12,CE82*0.79,IF($B$5-CE$6&lt;365*5/12,CE82*0.72,IF($B$5-CE$6&lt;365*6/12,CE82*0.65,IF($B$5-CE$6&lt;365*7/12,CE82*0.58,IF($B$5-CE$6&lt;365*8/12,CE82*0.51,0))))))))+IF($B$5-CE$6&gt;365,0,IF($B$5-CE$6&gt;365*11/12,CE82*0.23,IF($B$5-CE$6&gt;365*10/12,CE82*0.3,IF($B$5-CE$6&gt;365*9/12,CE82*0.37,IF($B$5-CE$6&gt;365*8/12,CE82*0.44,0)))))</f>
        <v>0</v>
      </c>
      <c r="FI82" s="8">
        <f>+IF($B$5-CF$7&lt;365/12,CF83,IF($B$5-CF$7&lt;365*2/12,CF83*0.93,IF($B$5-CF$7&lt;365*3/12,CF83*0.86,IF($B$5-CF$7&lt;365*4/12,CF83*0.79,IF($B$5-CF$7&lt;365*5/12,CF83*0.72,IF($B$5-CF$7&lt;365*6/12,CF83*0.65,IF($B$5-CF$7&lt;365*7/12,CF83*0.58,IF($B$5-CF$7&lt;365*8/12,CF83*0.51,0))))))))+IF($B$5-CF$7&gt;365,0,IF($B$5-CF$7&gt;365*11/12,CF83*0.23,IF($B$5-CF$7&gt;365*10/12,CF83*0.3,IF($B$5-CF$7&gt;365*9/12,CF83*0.37,IF($B$5-CF$7&gt;365*8/12,CF83*0.44,0)))))</f>
        <v>0</v>
      </c>
      <c r="FJ82" s="17">
        <f>SUM(CH82:FI82)</f>
        <v>24.768000000000001</v>
      </c>
      <c r="FK82" s="26">
        <f>+CG82</f>
        <v>1</v>
      </c>
      <c r="FL82" s="18" t="str">
        <f t="shared" si="19"/>
        <v>Henry A Cristo</v>
      </c>
      <c r="FM82" s="9" t="str">
        <f t="shared" si="20"/>
        <v>BGC</v>
      </c>
      <c r="FN82" s="14">
        <f t="shared" si="21"/>
        <v>76</v>
      </c>
      <c r="FO82" s="11">
        <v>76</v>
      </c>
      <c r="FP82" s="36">
        <f t="shared" si="22"/>
        <v>24.768000000000001</v>
      </c>
    </row>
    <row r="83" spans="2:172" ht="15" x14ac:dyDescent="0.2">
      <c r="B83" s="14">
        <f t="shared" si="18"/>
        <v>77</v>
      </c>
      <c r="C83" s="13" t="s">
        <v>136</v>
      </c>
      <c r="D83" s="13" t="s">
        <v>13</v>
      </c>
      <c r="E83" s="24"/>
      <c r="F83" s="24"/>
      <c r="G83" s="24">
        <v>100</v>
      </c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48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5"/>
      <c r="CG83" s="26">
        <f>COUNT(D83:CF83)</f>
        <v>1</v>
      </c>
      <c r="CH83" s="8">
        <f>+IF($B$5-E$6&lt;365/12,E83,IF($B$5-E$6&lt;365*2/12,E83*0.93,IF($B$5-E$6&lt;365*3/12,E83*0.86,IF($B$5-E$6&lt;365*4/12,E83*0.79,IF($B$5-E$6&lt;365*5/12,E83*0.72,IF($B$5-E$6&lt;365*6/12,E83*0.65,IF($B$5-E$6&lt;365*7/12,E83*0.58,IF($B$5-E$6&lt;365*8/12,E83*0.51,0))))))))+IF($B$5-E$6&gt;365,0,IF($B$5-E$6&gt;365*11/12,E83*0.23,IF($B$5-E$6&gt;365*10/12,E83*0.3,IF($B$5-E$6&gt;365*9/12,E83*0.37,IF($B$5-E$6&gt;365*8/12,E83*0.44,0)))))</f>
        <v>0</v>
      </c>
      <c r="CI83" s="8">
        <f>+IF($B$5-F$6&lt;365/12,F83,IF($B$5-F$6&lt;365*2/12,F83*0.93,IF($B$5-F$6&lt;365*3/12,F83*0.86,IF($B$5-F$6&lt;365*4/12,F83*0.79,IF($B$5-F$6&lt;365*5/12,F83*0.72,IF($B$5-F$6&lt;365*6/12,F83*0.65,IF($B$5-F$6&lt;365*7/12,F83*0.58,IF($B$5-F$6&lt;365*8/12,F83*0.51,0))))))))+IF($B$5-F$6&gt;365,0,IF($B$5-F$6&gt;365*11/12,F83*0.23,IF($B$5-F$6&gt;365*10/12,F83*0.3,IF($B$5-F$6&gt;365*9/12,F83*0.37,IF($B$5-F$6&gt;365*8/12,F83*0.44,0)))))</f>
        <v>0</v>
      </c>
      <c r="CJ83" s="8">
        <f>+IF($B$5-G$6&lt;365/12,G83,IF($B$5-G$6&lt;365*2/12,G83*0.93,IF($B$5-G$6&lt;365*3/12,G83*0.86,IF($B$5-G$6&lt;365*4/12,G83*0.79,IF($B$5-G$6&lt;365*5/12,G83*0.72,IF($B$5-G$6&lt;365*6/12,G83*0.65,IF($B$5-G$6&lt;365*7/12,G83*0.58,IF($B$5-G$6&lt;365*8/12,G83*0.51,0))))))))+IF($B$5-G$6&gt;365,0,IF($B$5-G$6&gt;365*11/12,G83*0.23,IF($B$5-G$6&gt;365*10/12,G83*0.3,IF($B$5-G$6&gt;365*9/12,G83*0.37,IF($B$5-G$6&gt;365*8/12,G83*0.44,0)))))</f>
        <v>23</v>
      </c>
      <c r="CK83" s="8">
        <f>+IF($B$5-H$6&lt;365/12,H83,IF($B$5-H$6&lt;365*2/12,H83*0.93,IF($B$5-H$6&lt;365*3/12,H83*0.86,IF($B$5-H$6&lt;365*4/12,H83*0.79,IF($B$5-H$6&lt;365*5/12,H83*0.72,IF($B$5-H$6&lt;365*6/12,H83*0.65,IF($B$5-H$6&lt;365*7/12,H83*0.58,IF($B$5-H$6&lt;365*8/12,H83*0.51,0))))))))+IF($B$5-H$6&gt;365,0,IF($B$5-H$6&gt;365*11/12,H83*0.23,IF($B$5-H$6&gt;365*10/12,H83*0.3,IF($B$5-H$6&gt;365*9/12,H83*0.37,IF($B$5-H$6&gt;365*8/12,H83*0.44,0)))))</f>
        <v>0</v>
      </c>
      <c r="CL83" s="8">
        <f>+IF($B$5-I$6&lt;365/12,I83,IF($B$5-I$6&lt;365*2/12,I83*0.93,IF($B$5-I$6&lt;365*3/12,I83*0.86,IF($B$5-I$6&lt;365*4/12,I83*0.79,IF($B$5-I$6&lt;365*5/12,I83*0.72,IF($B$5-I$6&lt;365*6/12,I83*0.65,IF($B$5-I$6&lt;365*7/12,I83*0.58,IF($B$5-I$6&lt;365*8/12,I83*0.51,0))))))))+IF($B$5-I$6&gt;365,0,IF($B$5-I$6&gt;365*11/12,I83*0.23,IF($B$5-I$6&gt;365*10/12,I83*0.3,IF($B$5-I$6&gt;365*9/12,I83*0.37,IF($B$5-I$6&gt;365*8/12,I83*0.44,0)))))</f>
        <v>0</v>
      </c>
      <c r="CM83" s="8">
        <f>+IF($B$5-J$6&lt;365/12,J83,IF($B$5-J$6&lt;365*2/12,J83*0.93,IF($B$5-J$6&lt;365*3/12,J83*0.86,IF($B$5-J$6&lt;365*4/12,J83*0.79,IF($B$5-J$6&lt;365*5/12,J83*0.72,IF($B$5-J$6&lt;365*6/12,J83*0.65,IF($B$5-J$6&lt;365*7/12,J83*0.58,IF($B$5-J$6&lt;365*8/12,J83*0.51,0))))))))+IF($B$5-J$6&gt;365,0,IF($B$5-J$6&gt;365*11/12,J83*0.23,IF($B$5-J$6&gt;365*10/12,J83*0.3,IF($B$5-J$6&gt;365*9/12,J83*0.37,IF($B$5-J$6&gt;365*8/12,J83*0.44,0)))))</f>
        <v>0</v>
      </c>
      <c r="CN83" s="8">
        <f>+IF($B$5-K$6&lt;365/12,K83,IF($B$5-K$6&lt;365*2/12,K83*0.93,IF($B$5-K$6&lt;365*3/12,K83*0.86,IF($B$5-K$6&lt;365*4/12,K83*0.79,IF($B$5-K$6&lt;365*5/12,K83*0.72,IF($B$5-K$6&lt;365*6/12,K83*0.65,IF($B$5-K$6&lt;365*7/12,K83*0.58,IF($B$5-K$6&lt;365*8/12,K83*0.51,0))))))))+IF($B$5-K$6&gt;365,0,IF($B$5-K$6&gt;365*11/12,K83*0.23,IF($B$5-K$6&gt;365*10/12,K83*0.3,IF($B$5-K$6&gt;365*9/12,K83*0.37,IF($B$5-K$6&gt;365*8/12,K83*0.44,0)))))</f>
        <v>0</v>
      </c>
      <c r="CO83" s="8">
        <f>+IF($B$5-L$6&lt;365/12,L83,IF($B$5-L$6&lt;365*2/12,L83*0.93,IF($B$5-L$6&lt;365*3/12,L83*0.86,IF($B$5-L$6&lt;365*4/12,L83*0.79,IF($B$5-L$6&lt;365*5/12,L83*0.72,IF($B$5-L$6&lt;365*6/12,L83*0.65,IF($B$5-L$6&lt;365*7/12,L83*0.58,IF($B$5-L$6&lt;365*8/12,L83*0.51,0))))))))+IF($B$5-L$6&gt;365,0,IF($B$5-L$6&gt;365*11/12,L83*0.23,IF($B$5-L$6&gt;365*10/12,L83*0.3,IF($B$5-L$6&gt;365*9/12,L83*0.37,IF($B$5-L$6&gt;365*8/12,L83*0.44,0)))))</f>
        <v>0</v>
      </c>
      <c r="CP83" s="8">
        <f>+IF($B$5-M$6&lt;365/12,M83,IF($B$5-M$6&lt;365*2/12,M83*0.93,IF($B$5-M$6&lt;365*3/12,M83*0.86,IF($B$5-M$6&lt;365*4/12,M83*0.79,IF($B$5-M$6&lt;365*5/12,M83*0.72,IF($B$5-M$6&lt;365*6/12,M83*0.65,IF($B$5-M$6&lt;365*7/12,M83*0.58,IF($B$5-M$6&lt;365*8/12,M83*0.51,0))))))))+IF($B$5-M$6&gt;365,0,IF($B$5-M$6&gt;365*11/12,M83*0.23,IF($B$5-M$6&gt;365*10/12,M83*0.3,IF($B$5-M$6&gt;365*9/12,M83*0.37,IF($B$5-M$6&gt;365*8/12,M83*0.44,0)))))</f>
        <v>0</v>
      </c>
      <c r="CQ83" s="8">
        <f>+IF($B$5-N$6&lt;365/12,N83,IF($B$5-N$6&lt;365*2/12,N83*0.93,IF($B$5-N$6&lt;365*3/12,N83*0.86,IF($B$5-N$6&lt;365*4/12,N83*0.79,IF($B$5-N$6&lt;365*5/12,N83*0.72,IF($B$5-N$6&lt;365*6/12,N83*0.65,IF($B$5-N$6&lt;365*7/12,N83*0.58,IF($B$5-N$6&lt;365*8/12,N83*0.51,0))))))))+IF($B$5-N$6&gt;365,0,IF($B$5-N$6&gt;365*11/12,N83*0.23,IF($B$5-N$6&gt;365*10/12,N83*0.3,IF($B$5-N$6&gt;365*9/12,N83*0.37,IF($B$5-N$6&gt;365*8/12,N83*0.44,0)))))</f>
        <v>0</v>
      </c>
      <c r="CR83" s="8">
        <f>+IF($B$5-O$6&lt;365/12,O83,IF($B$5-O$6&lt;365*2/12,O83*0.93,IF($B$5-O$6&lt;365*3/12,O83*0.86,IF($B$5-O$6&lt;365*4/12,O83*0.79,IF($B$5-O$6&lt;365*5/12,O83*0.72,IF($B$5-O$6&lt;365*6/12,O83*0.65,IF($B$5-O$6&lt;365*7/12,O83*0.58,IF($B$5-O$6&lt;365*8/12,O83*0.51,0))))))))+IF($B$5-O$6&gt;365,0,IF($B$5-O$6&gt;365*11/12,O83*0.23,IF($B$5-O$6&gt;365*10/12,O83*0.3,IF($B$5-O$6&gt;365*9/12,O83*0.37,IF($B$5-O$6&gt;365*8/12,O83*0.44,0)))))</f>
        <v>0</v>
      </c>
      <c r="CS83" s="8">
        <f>+IF($B$5-P$6&lt;365/12,P83,IF($B$5-P$6&lt;365*2/12,P83*0.93,IF($B$5-P$6&lt;365*3/12,P83*0.86,IF($B$5-P$6&lt;365*4/12,P83*0.79,IF($B$5-P$6&lt;365*5/12,P83*0.72,IF($B$5-P$6&lt;365*6/12,P83*0.65,IF($B$5-P$6&lt;365*7/12,P83*0.58,IF($B$5-P$6&lt;365*8/12,P83*0.51,0))))))))+IF($B$5-P$6&gt;365,0,IF($B$5-P$6&gt;365*11/12,P83*0.23,IF($B$5-P$6&gt;365*10/12,P83*0.3,IF($B$5-P$6&gt;365*9/12,P83*0.37,IF($B$5-P$6&gt;365*8/12,P83*0.44,0)))))</f>
        <v>0</v>
      </c>
      <c r="CT83" s="8">
        <f>+IF($B$5-Q$6&lt;365/12,Q83,IF($B$5-Q$6&lt;365*2/12,Q83*0.93,IF($B$5-Q$6&lt;365*3/12,Q83*0.86,IF($B$5-Q$6&lt;365*4/12,Q83*0.79,IF($B$5-Q$6&lt;365*5/12,Q83*0.72,IF($B$5-Q$6&lt;365*6/12,Q83*0.65,IF($B$5-Q$6&lt;365*7/12,Q83*0.58,IF($B$5-Q$6&lt;365*8/12,Q83*0.51,0))))))))+IF($B$5-Q$6&gt;365,0,IF($B$5-Q$6&gt;365*11/12,Q83*0.23,IF($B$5-Q$6&gt;365*10/12,Q83*0.3,IF($B$5-Q$6&gt;365*9/12,Q83*0.37,IF($B$5-Q$6&gt;365*8/12,Q83*0.44,0)))))</f>
        <v>0</v>
      </c>
      <c r="CU83" s="8">
        <f>+IF($B$5-R$6&lt;365/12,R83,IF($B$5-R$6&lt;365*2/12,R83*0.93,IF($B$5-R$6&lt;365*3/12,R83*0.86,IF($B$5-R$6&lt;365*4/12,R83*0.79,IF($B$5-R$6&lt;365*5/12,R83*0.72,IF($B$5-R$6&lt;365*6/12,R83*0.65,IF($B$5-R$6&lt;365*7/12,R83*0.58,IF($B$5-R$6&lt;365*8/12,R83*0.51,0))))))))+IF($B$5-R$6&gt;365,0,IF($B$5-R$6&gt;365*11/12,R83*0.23,IF($B$5-R$6&gt;365*10/12,R83*0.3,IF($B$5-R$6&gt;365*9/12,R83*0.37,IF($B$5-R$6&gt;365*8/12,R83*0.44,0)))))</f>
        <v>0</v>
      </c>
      <c r="CV83" s="8">
        <f>+IF($B$5-S$6&lt;365/12,S83,IF($B$5-S$6&lt;365*2/12,S83*0.93,IF($B$5-S$6&lt;365*3/12,S83*0.86,IF($B$5-S$6&lt;365*4/12,S83*0.79,IF($B$5-S$6&lt;365*5/12,S83*0.72,IF($B$5-S$6&lt;365*6/12,S83*0.65,IF($B$5-S$6&lt;365*7/12,S83*0.58,IF($B$5-S$6&lt;365*8/12,S83*0.51,0))))))))+IF($B$5-S$6&gt;365,0,IF($B$5-S$6&gt;365*11/12,S83*0.23,IF($B$5-S$6&gt;365*10/12,S83*0.3,IF($B$5-S$6&gt;365*9/12,S83*0.37,IF($B$5-S$6&gt;365*8/12,S83*0.44,0)))))</f>
        <v>0</v>
      </c>
      <c r="CW83" s="8">
        <f>+IF($B$5-T$6&lt;365/12,T83,IF($B$5-T$6&lt;365*2/12,T83*0.93,IF($B$5-T$6&lt;365*3/12,T83*0.86,IF($B$5-T$6&lt;365*4/12,T83*0.79,IF($B$5-T$6&lt;365*5/12,T83*0.72,IF($B$5-T$6&lt;365*6/12,T83*0.65,IF($B$5-T$6&lt;365*7/12,T83*0.58,IF($B$5-T$6&lt;365*8/12,T83*0.51,0))))))))+IF($B$5-T$6&gt;365,0,IF($B$5-T$6&gt;365*11/12,T83*0.23,IF($B$5-T$6&gt;365*10/12,T83*0.3,IF($B$5-T$6&gt;365*9/12,T83*0.37,IF($B$5-T$6&gt;365*8/12,T83*0.44,0)))))</f>
        <v>0</v>
      </c>
      <c r="CX83" s="8">
        <f>+IF($B$5-U$6&lt;365/12,U83,IF($B$5-U$6&lt;365*2/12,U83*0.93,IF($B$5-U$6&lt;365*3/12,U83*0.86,IF($B$5-U$6&lt;365*4/12,U83*0.79,IF($B$5-U$6&lt;365*5/12,U83*0.72,IF($B$5-U$6&lt;365*6/12,U83*0.65,IF($B$5-U$6&lt;365*7/12,U83*0.58,IF($B$5-U$6&lt;365*8/12,U83*0.51,0))))))))+IF($B$5-U$6&gt;365,0,IF($B$5-U$6&gt;365*11/12,U83*0.23,IF($B$5-U$6&gt;365*10/12,U83*0.3,IF($B$5-U$6&gt;365*9/12,U83*0.37,IF($B$5-U$6&gt;365*8/12,U83*0.44,0)))))</f>
        <v>0</v>
      </c>
      <c r="CY83" s="8">
        <f>+IF($B$5-V$6&lt;365/12,V83,IF($B$5-V$6&lt;365*2/12,V83*0.93,IF($B$5-V$6&lt;365*3/12,V83*0.86,IF($B$5-V$6&lt;365*4/12,V83*0.79,IF($B$5-V$6&lt;365*5/12,V83*0.72,IF($B$5-V$6&lt;365*6/12,V83*0.65,IF($B$5-V$6&lt;365*7/12,V83*0.58,IF($B$5-V$6&lt;365*8/12,V83*0.51,0))))))))+IF($B$5-V$6&gt;365,0,IF($B$5-V$6&gt;365*11/12,V83*0.23,IF($B$5-V$6&gt;365*10/12,V83*0.3,IF($B$5-V$6&gt;365*9/12,V83*0.37,IF($B$5-V$6&gt;365*8/12,V83*0.44,0)))))</f>
        <v>0</v>
      </c>
      <c r="CZ83" s="8">
        <f>+IF($B$5-W$6&lt;365/12,W83,IF($B$5-W$6&lt;365*2/12,W83*0.93,IF($B$5-W$6&lt;365*3/12,W83*0.86,IF($B$5-W$6&lt;365*4/12,W83*0.79,IF($B$5-W$6&lt;365*5/12,W83*0.72,IF($B$5-W$6&lt;365*6/12,W83*0.65,IF($B$5-W$6&lt;365*7/12,W83*0.58,IF($B$5-W$6&lt;365*8/12,W83*0.51,0))))))))+IF($B$5-W$6&gt;365,0,IF($B$5-W$6&gt;365*11/12,W83*0.23,IF($B$5-W$6&gt;365*10/12,W83*0.3,IF($B$5-W$6&gt;365*9/12,W83*0.37,IF($B$5-W$6&gt;365*8/12,W83*0.44,0)))))</f>
        <v>0</v>
      </c>
      <c r="DA83" s="8">
        <f>+IF($B$5-X$6&lt;365/12,X83,IF($B$5-X$6&lt;365*2/12,X83*0.93,IF($B$5-X$6&lt;365*3/12,X83*0.86,IF($B$5-X$6&lt;365*4/12,X83*0.79,IF($B$5-X$6&lt;365*5/12,X83*0.72,IF($B$5-X$6&lt;365*6/12,X83*0.65,IF($B$5-X$6&lt;365*7/12,X83*0.58,IF($B$5-X$6&lt;365*8/12,X83*0.51,0))))))))+IF($B$5-X$6&gt;365,0,IF($B$5-X$6&gt;365*11/12,X83*0.23,IF($B$5-X$6&gt;365*10/12,X83*0.3,IF($B$5-X$6&gt;365*9/12,X83*0.37,IF($B$5-X$6&gt;365*8/12,X83*0.44,0)))))</f>
        <v>0</v>
      </c>
      <c r="DB83" s="8">
        <f>+IF($B$5-Y$6&lt;365/12,Y83,IF($B$5-Y$6&lt;365*2/12,Y83*0.93,IF($B$5-Y$6&lt;365*3/12,Y83*0.86,IF($B$5-Y$6&lt;365*4/12,Y83*0.79,IF($B$5-Y$6&lt;365*5/12,Y83*0.72,IF($B$5-Y$6&lt;365*6/12,Y83*0.65,IF($B$5-Y$6&lt;365*7/12,Y83*0.58,IF($B$5-Y$6&lt;365*8/12,Y83*0.51,0))))))))+IF($B$5-Y$6&gt;365,0,IF($B$5-Y$6&gt;365*11/12,Y83*0.23,IF($B$5-Y$6&gt;365*10/12,Y83*0.3,IF($B$5-Y$6&gt;365*9/12,Y83*0.37,IF($B$5-Y$6&gt;365*8/12,Y83*0.44,0)))))</f>
        <v>0</v>
      </c>
      <c r="DC83" s="8">
        <f>+IF($B$5-Z$6&lt;365/12,Z83,IF($B$5-Z$6&lt;365*2/12,Z83*0.93,IF($B$5-Z$6&lt;365*3/12,Z83*0.86,IF($B$5-Z$6&lt;365*4/12,Z83*0.79,IF($B$5-Z$6&lt;365*5/12,Z83*0.72,IF($B$5-Z$6&lt;365*6/12,Z83*0.65,IF($B$5-Z$6&lt;365*7/12,Z83*0.58,IF($B$5-Z$6&lt;365*8/12,Z83*0.51,0))))))))+IF($B$5-Z$6&gt;365,0,IF($B$5-Z$6&gt;365*11/12,Z83*0.23,IF($B$5-Z$6&gt;365*10/12,Z83*0.3,IF($B$5-Z$6&gt;365*9/12,Z83*0.37,IF($B$5-Z$6&gt;365*8/12,Z83*0.44,0)))))</f>
        <v>0</v>
      </c>
      <c r="DD83" s="8">
        <f>+IF($B$5-AA$6&lt;365/12,AA83,IF($B$5-AA$6&lt;365*2/12,AA83*0.93,IF($B$5-AA$6&lt;365*3/12,AA83*0.86,IF($B$5-AA$6&lt;365*4/12,AA83*0.79,IF($B$5-AA$6&lt;365*5/12,AA83*0.72,IF($B$5-AA$6&lt;365*6/12,AA83*0.65,IF($B$5-AA$6&lt;365*7/12,AA83*0.58,IF($B$5-AA$6&lt;365*8/12,AA83*0.51,0))))))))+IF($B$5-AA$6&gt;365,0,IF($B$5-AA$6&gt;365*11/12,AA83*0.23,IF($B$5-AA$6&gt;365*10/12,AA83*0.3,IF($B$5-AA$6&gt;365*9/12,AA83*0.37,IF($B$5-AA$6&gt;365*8/12,AA83*0.44,0)))))</f>
        <v>0</v>
      </c>
      <c r="DE83" s="8">
        <f>+IF($B$5-AB$6&lt;365/12,AB83,IF($B$5-AB$6&lt;365*2/12,AB83*0.93,IF($B$5-AB$6&lt;365*3/12,AB83*0.86,IF($B$5-AB$6&lt;365*4/12,AB83*0.79,IF($B$5-AB$6&lt;365*5/12,AB83*0.72,IF($B$5-AB$6&lt;365*6/12,AB83*0.65,IF($B$5-AB$6&lt;365*7/12,AB83*0.58,IF($B$5-AB$6&lt;365*8/12,AB83*0.51,0))))))))+IF($B$5-AB$6&gt;365,0,IF($B$5-AB$6&gt;365*11/12,AB83*0.23,IF($B$5-AB$6&gt;365*10/12,AB83*0.3,IF($B$5-AB$6&gt;365*9/12,AB83*0.37,IF($B$5-AB$6&gt;365*8/12,AB83*0.44,0)))))</f>
        <v>0</v>
      </c>
      <c r="DF83" s="8">
        <f>+IF($B$5-AC$6&lt;365/12,AC83,IF($B$5-AC$6&lt;365*2/12,AC83*0.93,IF($B$5-AC$6&lt;365*3/12,AC83*0.86,IF($B$5-AC$6&lt;365*4/12,AC83*0.79,IF($B$5-AC$6&lt;365*5/12,AC83*0.72,IF($B$5-AC$6&lt;365*6/12,AC83*0.65,IF($B$5-AC$6&lt;365*7/12,AC83*0.58,IF($B$5-AC$6&lt;365*8/12,AC83*0.51,0))))))))+IF($B$5-AC$6&gt;365,0,IF($B$5-AC$6&gt;365*11/12,AC83*0.23,IF($B$5-AC$6&gt;365*10/12,AC83*0.3,IF($B$5-AC$6&gt;365*9/12,AC83*0.37,IF($B$5-AC$6&gt;365*8/12,AC83*0.44,0)))))</f>
        <v>0</v>
      </c>
      <c r="DG83" s="8">
        <f>+IF($B$5-AD$6&lt;365/12,AD83,IF($B$5-AD$6&lt;365*2/12,AD83*0.93,IF($B$5-AD$6&lt;365*3/12,AD83*0.86,IF($B$5-AD$6&lt;365*4/12,AD83*0.79,IF($B$5-AD$6&lt;365*5/12,AD83*0.72,IF($B$5-AD$6&lt;365*6/12,AD83*0.65,IF($B$5-AD$6&lt;365*7/12,AD83*0.58,IF($B$5-AD$6&lt;365*8/12,AD83*0.51,0))))))))+IF($B$5-AD$6&gt;365,0,IF($B$5-AD$6&gt;365*11/12,AD83*0.23,IF($B$5-AD$6&gt;365*10/12,AD83*0.3,IF($B$5-AD$6&gt;365*9/12,AD83*0.37,IF($B$5-AD$6&gt;365*8/12,AD83*0.44,0)))))</f>
        <v>0</v>
      </c>
      <c r="DH83" s="8">
        <f>+IF($B$5-AE$6&lt;365/12,AE83,IF($B$5-AE$6&lt;365*2/12,AE83*0.93,IF($B$5-AE$6&lt;365*3/12,AE83*0.86,IF($B$5-AE$6&lt;365*4/12,AE83*0.79,IF($B$5-AE$6&lt;365*5/12,AE83*0.72,IF($B$5-AE$6&lt;365*6/12,AE83*0.65,IF($B$5-AE$6&lt;365*7/12,AE83*0.58,IF($B$5-AE$6&lt;365*8/12,AE83*0.51,0))))))))+IF($B$5-AE$6&gt;365,0,IF($B$5-AE$6&gt;365*11/12,AE83*0.23,IF($B$5-AE$6&gt;365*10/12,AE83*0.3,IF($B$5-AE$6&gt;365*9/12,AE83*0.37,IF($B$5-AE$6&gt;365*8/12,AE83*0.44,0)))))</f>
        <v>0</v>
      </c>
      <c r="DI83" s="8">
        <f>+IF($B$5-AF$6&lt;365/12,AF83,IF($B$5-AF$6&lt;365*2/12,AF83*0.93,IF($B$5-AF$6&lt;365*3/12,AF83*0.86,IF($B$5-AF$6&lt;365*4/12,AF83*0.79,IF($B$5-AF$6&lt;365*5/12,AF83*0.72,IF($B$5-AF$6&lt;365*6/12,AF83*0.65,IF($B$5-AF$6&lt;365*7/12,AF83*0.58,IF($B$5-AF$6&lt;365*8/12,AF83*0.51,0))))))))+IF($B$5-AF$6&gt;365,0,IF($B$5-AF$6&gt;365*11/12,AF83*0.23,IF($B$5-AF$6&gt;365*10/12,AF83*0.3,IF($B$5-AF$6&gt;365*9/12,AF83*0.37,IF($B$5-AF$6&gt;365*8/12,AF83*0.44,0)))))</f>
        <v>0</v>
      </c>
      <c r="DJ83" s="8">
        <f>+IF($B$5-AG$6&lt;365/12,AG83,IF($B$5-AG$6&lt;365*2/12,AG83*0.93,IF($B$5-AG$6&lt;365*3/12,AG83*0.86,IF($B$5-AG$6&lt;365*4/12,AG83*0.79,IF($B$5-AG$6&lt;365*5/12,AG83*0.72,IF($B$5-AG$6&lt;365*6/12,AG83*0.65,IF($B$5-AG$6&lt;365*7/12,AG83*0.58,IF($B$5-AG$6&lt;365*8/12,AG83*0.51,0))))))))+IF($B$5-AG$6&gt;365,0,IF($B$5-AG$6&gt;365*11/12,AG83*0.23,IF($B$5-AG$6&gt;365*10/12,AG83*0.3,IF($B$5-AG$6&gt;365*9/12,AG83*0.37,IF($B$5-AG$6&gt;365*8/12,AG83*0.44,0)))))</f>
        <v>0</v>
      </c>
      <c r="DK83" s="8">
        <f>+IF($B$5-AH$6&lt;365/12,AH83,IF($B$5-AH$6&lt;365*2/12,AH83*0.93,IF($B$5-AH$6&lt;365*3/12,AH83*0.86,IF($B$5-AH$6&lt;365*4/12,AH83*0.79,IF($B$5-AH$6&lt;365*5/12,AH83*0.72,IF($B$5-AH$6&lt;365*6/12,AH83*0.65,IF($B$5-AH$6&lt;365*7/12,AH83*0.58,IF($B$5-AH$6&lt;365*8/12,AH83*0.51,0))))))))+IF($B$5-AH$6&gt;365,0,IF($B$5-AH$6&gt;365*11/12,AH83*0.23,IF($B$5-AH$6&gt;365*10/12,AH83*0.3,IF($B$5-AH$6&gt;365*9/12,AH83*0.37,IF($B$5-AH$6&gt;365*8/12,AH83*0.44,0)))))</f>
        <v>0</v>
      </c>
      <c r="DL83" s="8">
        <f>+IF($B$5-AI$6&lt;365/12,AI83,IF($B$5-AI$6&lt;365*2/12,AI83*0.93,IF($B$5-AI$6&lt;365*3/12,AI83*0.86,IF($B$5-AI$6&lt;365*4/12,AI83*0.79,IF($B$5-AI$6&lt;365*5/12,AI83*0.72,IF($B$5-AI$6&lt;365*6/12,AI83*0.65,IF($B$5-AI$6&lt;365*7/12,AI83*0.58,IF($B$5-AI$6&lt;365*8/12,AI83*0.51,0))))))))+IF($B$5-AI$6&gt;365,0,IF($B$5-AI$6&gt;365*11/12,AI83*0.23,IF($B$5-AI$6&gt;365*10/12,AI83*0.3,IF($B$5-AI$6&gt;365*9/12,AI83*0.37,IF($B$5-AI$6&gt;365*8/12,AI83*0.44,0)))))</f>
        <v>0</v>
      </c>
      <c r="DM83" s="8">
        <f>+IF($B$5-AJ$6&lt;365/12,AJ83,IF($B$5-AJ$6&lt;365*2/12,AJ83*0.93,IF($B$5-AJ$6&lt;365*3/12,AJ83*0.86,IF($B$5-AJ$6&lt;365*4/12,AJ83*0.79,IF($B$5-AJ$6&lt;365*5/12,AJ83*0.72,IF($B$5-AJ$6&lt;365*6/12,AJ83*0.65,IF($B$5-AJ$6&lt;365*7/12,AJ83*0.58,IF($B$5-AJ$6&lt;365*8/12,AJ83*0.51,0))))))))+IF($B$5-AJ$6&gt;365,0,IF($B$5-AJ$6&gt;365*11/12,AJ83*0.23,IF($B$5-AJ$6&gt;365*10/12,AJ83*0.3,IF($B$5-AJ$6&gt;365*9/12,AJ83*0.37,IF($B$5-AJ$6&gt;365*8/12,AJ83*0.44,0)))))</f>
        <v>0</v>
      </c>
      <c r="DN83" s="8">
        <f>+IF($B$5-AK$6&lt;365/12,AK83,IF($B$5-AK$6&lt;365*2/12,AK83*0.93,IF($B$5-AK$6&lt;365*3/12,AK83*0.86,IF($B$5-AK$6&lt;365*4/12,AK83*0.79,IF($B$5-AK$6&lt;365*5/12,AK83*0.72,IF($B$5-AK$6&lt;365*6/12,AK83*0.65,IF($B$5-AK$6&lt;365*7/12,AK83*0.58,IF($B$5-AK$6&lt;365*8/12,AK83*0.51,0))))))))+IF($B$5-AK$6&gt;365,0,IF($B$5-AK$6&gt;365*11/12,AK83*0.23,IF($B$5-AK$6&gt;365*10/12,AK83*0.3,IF($B$5-AK$6&gt;365*9/12,AK83*0.37,IF($B$5-AK$6&gt;365*8/12,AK83*0.44,0)))))</f>
        <v>0</v>
      </c>
      <c r="DO83" s="8">
        <f>+IF($B$5-AL$6&lt;365/12,AL83,IF($B$5-AL$6&lt;365*2/12,AL83*0.93,IF($B$5-AL$6&lt;365*3/12,AL83*0.86,IF($B$5-AL$6&lt;365*4/12,AL83*0.79,IF($B$5-AL$6&lt;365*5/12,AL83*0.72,IF($B$5-AL$6&lt;365*6/12,AL83*0.65,IF($B$5-AL$6&lt;365*7/12,AL83*0.58,IF($B$5-AL$6&lt;365*8/12,AL83*0.51,0))))))))+IF($B$5-AL$6&gt;365,0,IF($B$5-AL$6&gt;365*11/12,AL83*0.23,IF($B$5-AL$6&gt;365*10/12,AL83*0.3,IF($B$5-AL$6&gt;365*9/12,AL83*0.37,IF($B$5-AL$6&gt;365*8/12,AL83*0.44,0)))))</f>
        <v>0</v>
      </c>
      <c r="DP83" s="8">
        <f>+IF($B$5-AM$6&lt;365/12,AM83,IF($B$5-AM$6&lt;365*2/12,AM83*0.93,IF($B$5-AM$6&lt;365*3/12,AM83*0.86,IF($B$5-AM$6&lt;365*4/12,AM83*0.79,IF($B$5-AM$6&lt;365*5/12,AM83*0.72,IF($B$5-AM$6&lt;365*6/12,AM83*0.65,IF($B$5-AM$6&lt;365*7/12,AM83*0.58,IF($B$5-AM$6&lt;365*8/12,AM83*0.51,0))))))))+IF($B$5-AM$6&gt;365,0,IF($B$5-AM$6&gt;365*11/12,AM83*0.23,IF($B$5-AM$6&gt;365*10/12,AM83*0.3,IF($B$5-AM$6&gt;365*9/12,AM83*0.37,IF($B$5-AM$6&gt;365*8/12,AM83*0.44,0)))))</f>
        <v>0</v>
      </c>
      <c r="DQ83" s="8">
        <f>+IF($B$5-AN$6&lt;365/12,AN83,IF($B$5-AN$6&lt;365*2/12,AN83*0.93,IF($B$5-AN$6&lt;365*3/12,AN83*0.86,IF($B$5-AN$6&lt;365*4/12,AN83*0.79,IF($B$5-AN$6&lt;365*5/12,AN83*0.72,IF($B$5-AN$6&lt;365*6/12,AN83*0.65,IF($B$5-AN$6&lt;365*7/12,AN83*0.58,IF($B$5-AN$6&lt;365*8/12,AN83*0.51,0))))))))+IF($B$5-AN$6&gt;365,0,IF($B$5-AN$6&gt;365*11/12,AN83*0.23,IF($B$5-AN$6&gt;365*10/12,AN83*0.3,IF($B$5-AN$6&gt;365*9/12,AN83*0.37,IF($B$5-AN$6&gt;365*8/12,AN83*0.44,0)))))</f>
        <v>0</v>
      </c>
      <c r="DR83" s="8">
        <f>+IF($B$5-AO$6&lt;365/12,AO83,IF($B$5-AO$6&lt;365*2/12,AO83*0.93,IF($B$5-AO$6&lt;365*3/12,AO83*0.86,IF($B$5-AO$6&lt;365*4/12,AO83*0.79,IF($B$5-AO$6&lt;365*5/12,AO83*0.72,IF($B$5-AO$6&lt;365*6/12,AO83*0.65,IF($B$5-AO$6&lt;365*7/12,AO83*0.58,IF($B$5-AO$6&lt;365*8/12,AO83*0.51,0))))))))+IF($B$5-AO$6&gt;365,0,IF($B$5-AO$6&gt;365*11/12,AO83*0.23,IF($B$5-AO$6&gt;365*10/12,AO83*0.3,IF($B$5-AO$6&gt;365*9/12,AO83*0.37,IF($B$5-AO$6&gt;365*8/12,AO83*0.44,0)))))</f>
        <v>0</v>
      </c>
      <c r="DS83" s="8">
        <f>+IF($B$5-AP$6&lt;365/12,AP83,IF($B$5-AP$6&lt;365*2/12,AP83*0.93,IF($B$5-AP$6&lt;365*3/12,AP83*0.86,IF($B$5-AP$6&lt;365*4/12,AP83*0.79,IF($B$5-AP$6&lt;365*5/12,AP83*0.72,IF($B$5-AP$6&lt;365*6/12,AP83*0.65,IF($B$5-AP$6&lt;365*7/12,AP83*0.58,IF($B$5-AP$6&lt;365*8/12,AP83*0.51,0))))))))+IF($B$5-AP$6&gt;365,0,IF($B$5-AP$6&gt;365*11/12,AP83*0.23,IF($B$5-AP$6&gt;365*10/12,AP83*0.3,IF($B$5-AP$6&gt;365*9/12,AP83*0.37,IF($B$5-AP$6&gt;365*8/12,AP83*0.44,0)))))</f>
        <v>0</v>
      </c>
      <c r="DT83" s="8">
        <f>+IF($B$5-AQ$6&lt;365/12,AQ83,IF($B$5-AQ$6&lt;365*2/12,AQ83*0.93,IF($B$5-AQ$6&lt;365*3/12,AQ83*0.86,IF($B$5-AQ$6&lt;365*4/12,AQ83*0.79,IF($B$5-AQ$6&lt;365*5/12,AQ83*0.72,IF($B$5-AQ$6&lt;365*6/12,AQ83*0.65,IF($B$5-AQ$6&lt;365*7/12,AQ83*0.58,IF($B$5-AQ$6&lt;365*8/12,AQ83*0.51,0))))))))+IF($B$5-AQ$6&gt;365,0,IF($B$5-AQ$6&gt;365*11/12,AQ83*0.23,IF($B$5-AQ$6&gt;365*10/12,AQ83*0.3,IF($B$5-AQ$6&gt;365*9/12,AQ83*0.37,IF($B$5-AQ$6&gt;365*8/12,AQ83*0.44,0)))))</f>
        <v>0</v>
      </c>
      <c r="DU83" s="8">
        <f>+IF($B$5-AR$6&lt;365/12,AR83,IF($B$5-AR$6&lt;365*2/12,AR83*0.93,IF($B$5-AR$6&lt;365*3/12,AR83*0.86,IF($B$5-AR$6&lt;365*4/12,AR83*0.79,IF($B$5-AR$6&lt;365*5/12,AR83*0.72,IF($B$5-AR$6&lt;365*6/12,AR83*0.65,IF($B$5-AR$6&lt;365*7/12,AR83*0.58,IF($B$5-AR$6&lt;365*8/12,AR83*0.51,0))))))))+IF($B$5-AR$6&gt;365,0,IF($B$5-AR$6&gt;365*11/12,AR83*0.23,IF($B$5-AR$6&gt;365*10/12,AR83*0.3,IF($B$5-AR$6&gt;365*9/12,AR83*0.37,IF($B$5-AR$6&gt;365*8/12,AR83*0.44,0)))))</f>
        <v>0</v>
      </c>
      <c r="DV83" s="8">
        <f>+IF($B$5-AS$6&lt;365/12,AS83,IF($B$5-AS$6&lt;365*2/12,AS83*0.93,IF($B$5-AS$6&lt;365*3/12,AS83*0.86,IF($B$5-AS$6&lt;365*4/12,AS83*0.79,IF($B$5-AS$6&lt;365*5/12,AS83*0.72,IF($B$5-AS$6&lt;365*6/12,AS83*0.65,IF($B$5-AS$6&lt;365*7/12,AS83*0.58,IF($B$5-AS$6&lt;365*8/12,AS83*0.51,0))))))))+IF($B$5-AS$6&gt;365,0,IF($B$5-AS$6&gt;365*11/12,AS83*0.23,IF($B$5-AS$6&gt;365*10/12,AS83*0.3,IF($B$5-AS$6&gt;365*9/12,AS83*0.37,IF($B$5-AS$6&gt;365*8/12,AS83*0.44,0)))))</f>
        <v>0</v>
      </c>
      <c r="DW83" s="8">
        <f>+IF($B$5-AT$6&lt;365/12,AT83,IF($B$5-AT$6&lt;365*2/12,AT83*0.93,IF($B$5-AT$6&lt;365*3/12,AT83*0.86,IF($B$5-AT$6&lt;365*4/12,AT83*0.79,IF($B$5-AT$6&lt;365*5/12,AT83*0.72,IF($B$5-AT$6&lt;365*6/12,AT83*0.65,IF($B$5-AT$6&lt;365*7/12,AT83*0.58,IF($B$5-AT$6&lt;365*8/12,AT83*0.51,0))))))))+IF($B$5-AT$6&gt;365,0,IF($B$5-AT$6&gt;365*11/12,AT83*0.23,IF($B$5-AT$6&gt;365*10/12,AT83*0.3,IF($B$5-AT$6&gt;365*9/12,AT83*0.37,IF($B$5-AT$6&gt;365*8/12,AT83*0.44,0)))))</f>
        <v>0</v>
      </c>
      <c r="DX83" s="8">
        <f>+IF($B$5-AU$6&lt;365/12,AU83,IF($B$5-AU$6&lt;365*2/12,AU83*0.93,IF($B$5-AU$6&lt;365*3/12,AU83*0.86,IF($B$5-AU$6&lt;365*4/12,AU83*0.79,IF($B$5-AU$6&lt;365*5/12,AU83*0.72,IF($B$5-AU$6&lt;365*6/12,AU83*0.65,IF($B$5-AU$6&lt;365*7/12,AU83*0.58,IF($B$5-AU$6&lt;365*8/12,AU83*0.51,0))))))))+IF($B$5-AU$6&gt;365,0,IF($B$5-AU$6&gt;365*11/12,AU83*0.23,IF($B$5-AU$6&gt;365*10/12,AU83*0.3,IF($B$5-AU$6&gt;365*9/12,AU83*0.37,IF($B$5-AU$6&gt;365*8/12,AU83*0.44,0)))))</f>
        <v>0</v>
      </c>
      <c r="DY83" s="8">
        <f>+IF($B$5-AV$6&lt;365/12,AV83,IF($B$5-AV$6&lt;365*2/12,AV83*0.93,IF($B$5-AV$6&lt;365*3/12,AV83*0.86,IF($B$5-AV$6&lt;365*4/12,AV83*0.79,IF($B$5-AV$6&lt;365*5/12,AV83*0.72,IF($B$5-AV$6&lt;365*6/12,AV83*0.65,IF($B$5-AV$6&lt;365*7/12,AV83*0.58,IF($B$5-AV$6&lt;365*8/12,AV83*0.51,0))))))))+IF($B$5-AV$6&gt;365,0,IF($B$5-AV$6&gt;365*11/12,AV83*0.23,IF($B$5-AV$6&gt;365*10/12,AV83*0.3,IF($B$5-AV$6&gt;365*9/12,AV83*0.37,IF($B$5-AV$6&gt;365*8/12,AV83*0.44,0)))))</f>
        <v>0</v>
      </c>
      <c r="DZ83" s="8">
        <f>+IF($B$5-AW$6&lt;365/12,AW83,IF($B$5-AW$6&lt;365*2/12,AW83*0.93,IF($B$5-AW$6&lt;365*3/12,AW83*0.86,IF($B$5-AW$6&lt;365*4/12,AW83*0.79,IF($B$5-AW$6&lt;365*5/12,AW83*0.72,IF($B$5-AW$6&lt;365*6/12,AW83*0.65,IF($B$5-AW$6&lt;365*7/12,AW83*0.58,IF($B$5-AW$6&lt;365*8/12,AW83*0.51,0))))))))+IF($B$5-AW$6&gt;365,0,IF($B$5-AW$6&gt;365*11/12,AW83*0.23,IF($B$5-AW$6&gt;365*10/12,AW83*0.3,IF($B$5-AW$6&gt;365*9/12,AW83*0.37,IF($B$5-AW$6&gt;365*8/12,AW83*0.44,0)))))</f>
        <v>0</v>
      </c>
      <c r="EA83" s="8">
        <f>+IF($B$5-AX$6&lt;365/12,AX83,IF($B$5-AX$6&lt;365*2/12,AX83*0.93,IF($B$5-AX$6&lt;365*3/12,AX83*0.86,IF($B$5-AX$6&lt;365*4/12,AX83*0.79,IF($B$5-AX$6&lt;365*5/12,AX83*0.72,IF($B$5-AX$6&lt;365*6/12,AX83*0.65,IF($B$5-AX$6&lt;365*7/12,AX83*0.58,IF($B$5-AX$6&lt;365*8/12,AX83*0.51,0))))))))+IF($B$5-AX$6&gt;365,0,IF($B$5-AX$6&gt;365*11/12,AX83*0.23,IF($B$5-AX$6&gt;365*10/12,AX83*0.3,IF($B$5-AX$6&gt;365*9/12,AX83*0.37,IF($B$5-AX$6&gt;365*8/12,AX83*0.44,0)))))</f>
        <v>0</v>
      </c>
      <c r="EB83" s="8">
        <f>+IF($B$5-AY$6&lt;365/12,AY83,IF($B$5-AY$6&lt;365*2/12,AY83*0.93,IF($B$5-AY$6&lt;365*3/12,AY83*0.86,IF($B$5-AY$6&lt;365*4/12,AY83*0.79,IF($B$5-AY$6&lt;365*5/12,AY83*0.72,IF($B$5-AY$6&lt;365*6/12,AY83*0.65,IF($B$5-AY$6&lt;365*7/12,AY83*0.58,IF($B$5-AY$6&lt;365*8/12,AY83*0.51,0))))))))+IF($B$5-AY$6&gt;365,0,IF($B$5-AY$6&gt;365*11/12,AY83*0.23,IF($B$5-AY$6&gt;365*10/12,AY83*0.3,IF($B$5-AY$6&gt;365*9/12,AY83*0.37,IF($B$5-AY$6&gt;365*8/12,AY83*0.44,0)))))</f>
        <v>0</v>
      </c>
      <c r="EC83" s="8">
        <f>+IF($B$5-AZ$6&lt;365/12,AZ83,IF($B$5-AZ$6&lt;365*2/12,AZ83*0.93,IF($B$5-AZ$6&lt;365*3/12,AZ83*0.86,IF($B$5-AZ$6&lt;365*4/12,AZ83*0.79,IF($B$5-AZ$6&lt;365*5/12,AZ83*0.72,IF($B$5-AZ$6&lt;365*6/12,AZ83*0.65,IF($B$5-AZ$6&lt;365*7/12,AZ83*0.58,IF($B$5-AZ$6&lt;365*8/12,AZ83*0.51,0))))))))+IF($B$5-AZ$6&gt;365,0,IF($B$5-AZ$6&gt;365*11/12,AZ83*0.23,IF($B$5-AZ$6&gt;365*10/12,AZ83*0.3,IF($B$5-AZ$6&gt;365*9/12,AZ83*0.37,IF($B$5-AZ$6&gt;365*8/12,AZ83*0.44,0)))))</f>
        <v>0</v>
      </c>
      <c r="ED83" s="8">
        <f>+IF($B$5-BA$6&lt;365/12,BA83,IF($B$5-BA$6&lt;365*2/12,BA83*0.93,IF($B$5-BA$6&lt;365*3/12,BA83*0.86,IF($B$5-BA$6&lt;365*4/12,BA83*0.79,IF($B$5-BA$6&lt;365*5/12,BA83*0.72,IF($B$5-BA$6&lt;365*6/12,BA83*0.65,IF($B$5-BA$6&lt;365*7/12,BA83*0.58,IF($B$5-BA$6&lt;365*8/12,BA83*0.51,0))))))))+IF($B$5-BA$6&gt;365,0,IF($B$5-BA$6&gt;365*11/12,BA83*0.23,IF($B$5-BA$6&gt;365*10/12,BA83*0.3,IF($B$5-BA$6&gt;365*9/12,BA83*0.37,IF($B$5-BA$6&gt;365*8/12,BA83*0.44,0)))))</f>
        <v>0</v>
      </c>
      <c r="EE83" s="8">
        <f>+IF($B$5-BB$6&lt;365/12,BB83,IF($B$5-BB$6&lt;365*2/12,BB83*0.93,IF($B$5-BB$6&lt;365*3/12,BB83*0.86,IF($B$5-BB$6&lt;365*4/12,BB83*0.79,IF($B$5-BB$6&lt;365*5/12,BB83*0.72,IF($B$5-BB$6&lt;365*6/12,BB83*0.65,IF($B$5-BB$6&lt;365*7/12,BB83*0.58,IF($B$5-BB$6&lt;365*8/12,BB83*0.51,0))))))))+IF($B$5-BB$6&gt;365,0,IF($B$5-BB$6&gt;365*11/12,BB83*0.23,IF($B$5-BB$6&gt;365*10/12,BB83*0.3,IF($B$5-BB$6&gt;365*9/12,BB83*0.37,IF($B$5-BB$6&gt;365*8/12,BB83*0.44,0)))))</f>
        <v>0</v>
      </c>
      <c r="EF83" s="8">
        <f>+IF($B$5-BC$6&lt;365/12,BC83,IF($B$5-BC$6&lt;365*2/12,BC83*0.93,IF($B$5-BC$6&lt;365*3/12,BC83*0.86,IF($B$5-BC$6&lt;365*4/12,BC83*0.79,IF($B$5-BC$6&lt;365*5/12,BC83*0.72,IF($B$5-BC$6&lt;365*6/12,BC83*0.65,IF($B$5-BC$6&lt;365*7/12,BC83*0.58,IF($B$5-BC$6&lt;365*8/12,BC83*0.51,0))))))))+IF($B$5-BC$6&gt;365,0,IF($B$5-BC$6&gt;365*11/12,BC83*0.23,IF($B$5-BC$6&gt;365*10/12,BC83*0.3,IF($B$5-BC$6&gt;365*9/12,BC83*0.37,IF($B$5-BC$6&gt;365*8/12,BC83*0.44,0)))))</f>
        <v>0</v>
      </c>
      <c r="EG83" s="8">
        <f>+IF($B$5-BD$6&lt;365/12,BD83,IF($B$5-BD$6&lt;365*2/12,BD83*0.93,IF($B$5-BD$6&lt;365*3/12,BD83*0.86,IF($B$5-BD$6&lt;365*4/12,BD83*0.79,IF($B$5-BD$6&lt;365*5/12,BD83*0.72,IF($B$5-BD$6&lt;365*6/12,BD83*0.65,IF($B$5-BD$6&lt;365*7/12,BD83*0.58,IF($B$5-BD$6&lt;365*8/12,BD83*0.51,0))))))))+IF($B$5-BD$6&gt;365,0,IF($B$5-BD$6&gt;365*11/12,BD83*0.23,IF($B$5-BD$6&gt;365*10/12,BD83*0.3,IF($B$5-BD$6&gt;365*9/12,BD83*0.37,IF($B$5-BD$6&gt;365*8/12,BD83*0.44,0)))))</f>
        <v>0</v>
      </c>
      <c r="EH83" s="8">
        <f>+IF($B$5-BE$6&lt;365/12,BE83,IF($B$5-BE$6&lt;365*2/12,BE83*0.93,IF($B$5-BE$6&lt;365*3/12,BE83*0.86,IF($B$5-BE$6&lt;365*4/12,BE83*0.79,IF($B$5-BE$6&lt;365*5/12,BE83*0.72,IF($B$5-BE$6&lt;365*6/12,BE83*0.65,IF($B$5-BE$6&lt;365*7/12,BE83*0.58,IF($B$5-BE$6&lt;365*8/12,BE83*0.51,0))))))))+IF($B$5-BE$6&gt;365,0,IF($B$5-BE$6&gt;365*11/12,BE83*0.23,IF($B$5-BE$6&gt;365*10/12,BE83*0.3,IF($B$5-BE$6&gt;365*9/12,BE83*0.37,IF($B$5-BE$6&gt;365*8/12,BE83*0.44,0)))))</f>
        <v>0</v>
      </c>
      <c r="EI83" s="8">
        <f>+IF($B$5-BF$6&lt;365/12,BF83,IF($B$5-BF$6&lt;365*2/12,BF83*0.93,IF($B$5-BF$6&lt;365*3/12,BF83*0.86,IF($B$5-BF$6&lt;365*4/12,BF83*0.79,IF($B$5-BF$6&lt;365*5/12,BF83*0.72,IF($B$5-BF$6&lt;365*6/12,BF83*0.65,IF($B$5-BF$6&lt;365*7/12,BF83*0.58,IF($B$5-BF$6&lt;365*8/12,BF83*0.51,0))))))))+IF($B$5-BF$6&gt;365,0,IF($B$5-BF$6&gt;365*11/12,BF83*0.23,IF($B$5-BF$6&gt;365*10/12,BF83*0.3,IF($B$5-BF$6&gt;365*9/12,BF83*0.37,IF($B$5-BF$6&gt;365*8/12,BF83*0.44,0)))))</f>
        <v>0</v>
      </c>
      <c r="EJ83" s="8">
        <f>+IF($B$5-BG$6&lt;365/12,BG83,IF($B$5-BG$6&lt;365*2/12,BG83*0.93,IF($B$5-BG$6&lt;365*3/12,BG83*0.86,IF($B$5-BG$6&lt;365*4/12,BG83*0.79,IF($B$5-BG$6&lt;365*5/12,BG83*0.72,IF($B$5-BG$6&lt;365*6/12,BG83*0.65,IF($B$5-BG$6&lt;365*7/12,BG83*0.58,IF($B$5-BG$6&lt;365*8/12,BG83*0.51,0))))))))+IF($B$5-BG$6&gt;365,0,IF($B$5-BG$6&gt;365*11/12,BG83*0.23,IF($B$5-BG$6&gt;365*10/12,BG83*0.3,IF($B$5-BG$6&gt;365*9/12,BG83*0.37,IF($B$5-BG$6&gt;365*8/12,BG83*0.44,0)))))</f>
        <v>0</v>
      </c>
      <c r="EK83" s="8">
        <f>+IF($B$5-BH$6&lt;365/12,BH83,IF($B$5-BH$6&lt;365*2/12,BH83*0.93,IF($B$5-BH$6&lt;365*3/12,BH83*0.86,IF($B$5-BH$6&lt;365*4/12,BH83*0.79,IF($B$5-BH$6&lt;365*5/12,BH83*0.72,IF($B$5-BH$6&lt;365*6/12,BH83*0.65,IF($B$5-BH$6&lt;365*7/12,BH83*0.58,IF($B$5-BH$6&lt;365*8/12,BH83*0.51,0))))))))+IF($B$5-BH$6&gt;365,0,IF($B$5-BH$6&gt;365*11/12,BH83*0.23,IF($B$5-BH$6&gt;365*10/12,BH83*0.3,IF($B$5-BH$6&gt;365*9/12,BH83*0.37,IF($B$5-BH$6&gt;365*8/12,BH83*0.44,0)))))</f>
        <v>0</v>
      </c>
      <c r="EL83" s="8">
        <f>+IF($B$5-BI$6&lt;365/12,BI83,IF($B$5-BI$6&lt;365*2/12,BI83*0.93,IF($B$5-BI$6&lt;365*3/12,BI83*0.86,IF($B$5-BI$6&lt;365*4/12,BI83*0.79,IF($B$5-BI$6&lt;365*5/12,BI83*0.72,IF($B$5-BI$6&lt;365*6/12,BI83*0.65,IF($B$5-BI$6&lt;365*7/12,BI83*0.58,IF($B$5-BI$6&lt;365*8/12,BI83*0.51,0))))))))+IF($B$5-BI$6&gt;365,0,IF($B$5-BI$6&gt;365*11/12,BI83*0.23,IF($B$5-BI$6&gt;365*10/12,BI83*0.3,IF($B$5-BI$6&gt;365*9/12,BI83*0.37,IF($B$5-BI$6&gt;365*8/12,BI83*0.44,0)))))</f>
        <v>0</v>
      </c>
      <c r="EM83" s="8">
        <f>+IF($B$5-BJ$6&lt;365/12,BJ83,IF($B$5-BJ$6&lt;365*2/12,BJ83*0.93,IF($B$5-BJ$6&lt;365*3/12,BJ83*0.86,IF($B$5-BJ$6&lt;365*4/12,BJ83*0.79,IF($B$5-BJ$6&lt;365*5/12,BJ83*0.72,IF($B$5-BJ$6&lt;365*6/12,BJ83*0.65,IF($B$5-BJ$6&lt;365*7/12,BJ83*0.58,IF($B$5-BJ$6&lt;365*8/12,BJ83*0.51,0))))))))+IF($B$5-BJ$6&gt;365,0,IF($B$5-BJ$6&gt;365*11/12,BJ83*0.23,IF($B$5-BJ$6&gt;365*10/12,BJ83*0.3,IF($B$5-BJ$6&gt;365*9/12,BJ83*0.37,IF($B$5-BJ$6&gt;365*8/12,BJ83*0.44,0)))))</f>
        <v>0</v>
      </c>
      <c r="EN83" s="8">
        <f>+IF($B$5-BK$6&lt;365/12,BK83,IF($B$5-BK$6&lt;365*2/12,BK83*0.93,IF($B$5-BK$6&lt;365*3/12,BK83*0.86,IF($B$5-BK$6&lt;365*4/12,BK83*0.79,IF($B$5-BK$6&lt;365*5/12,BK83*0.72,IF($B$5-BK$6&lt;365*6/12,BK83*0.65,IF($B$5-BK$6&lt;365*7/12,BK83*0.58,IF($B$5-BK$6&lt;365*8/12,BK83*0.51,0))))))))+IF($B$5-BK$6&gt;365,0,IF($B$5-BK$6&gt;365*11/12,BK83*0.23,IF($B$5-BK$6&gt;365*10/12,BK83*0.3,IF($B$5-BK$6&gt;365*9/12,BK83*0.37,IF($B$5-BK$6&gt;365*8/12,BK83*0.44,0)))))</f>
        <v>0</v>
      </c>
      <c r="EO83" s="8">
        <f>+IF($B$5-BL$6&lt;365/12,BL83,IF($B$5-BL$6&lt;365*2/12,BL83*0.93,IF($B$5-BL$6&lt;365*3/12,BL83*0.86,IF($B$5-BL$6&lt;365*4/12,BL83*0.79,IF($B$5-BL$6&lt;365*5/12,BL83*0.72,IF($B$5-BL$6&lt;365*6/12,BL83*0.65,IF($B$5-BL$6&lt;365*7/12,BL83*0.58,IF($B$5-BL$6&lt;365*8/12,BL83*0.51,0))))))))+IF($B$5-BL$6&gt;365,0,IF($B$5-BL$6&gt;365*11/12,BL83*0.23,IF($B$5-BL$6&gt;365*10/12,BL83*0.3,IF($B$5-BL$6&gt;365*9/12,BL83*0.37,IF($B$5-BL$6&gt;365*8/12,BL83*0.44,0)))))</f>
        <v>0</v>
      </c>
      <c r="EP83" s="8">
        <f>+IF($B$5-BM$6&lt;365/12,BM83,IF($B$5-BM$6&lt;365*2/12,BM83*0.93,IF($B$5-BM$6&lt;365*3/12,BM83*0.86,IF($B$5-BM$6&lt;365*4/12,BM83*0.79,IF($B$5-BM$6&lt;365*5/12,BM83*0.72,IF($B$5-BM$6&lt;365*6/12,BM83*0.65,IF($B$5-BM$6&lt;365*7/12,BM83*0.58,IF($B$5-BM$6&lt;365*8/12,BM83*0.51,0))))))))+IF($B$5-BM$6&gt;365,0,IF($B$5-BM$6&gt;365*11/12,BM83*0.23,IF($B$5-BM$6&gt;365*10/12,BM83*0.3,IF($B$5-BM$6&gt;365*9/12,BM83*0.37,IF($B$5-BM$6&gt;365*8/12,BM83*0.44,0)))))</f>
        <v>0</v>
      </c>
      <c r="EQ83" s="8">
        <f>+IF($B$5-BN$6&lt;365/12,BN83,IF($B$5-BN$6&lt;365*2/12,BN83*0.93,IF($B$5-BN$6&lt;365*3/12,BN83*0.86,IF($B$5-BN$6&lt;365*4/12,BN83*0.79,IF($B$5-BN$6&lt;365*5/12,BN83*0.72,IF($B$5-BN$6&lt;365*6/12,BN83*0.65,IF($B$5-BN$6&lt;365*7/12,BN83*0.58,IF($B$5-BN$6&lt;365*8/12,BN83*0.51,0))))))))+IF($B$5-BN$6&gt;365,0,IF($B$5-BN$6&gt;365*11/12,BN83*0.23,IF($B$5-BN$6&gt;365*10/12,BN83*0.3,IF($B$5-BN$6&gt;365*9/12,BN83*0.37,IF($B$5-BN$6&gt;365*8/12,BN83*0.44,0)))))</f>
        <v>0</v>
      </c>
      <c r="ER83" s="8">
        <f>+IF($B$5-BO$6&lt;365/12,BO83,IF($B$5-BO$6&lt;365*2/12,BO83*0.93,IF($B$5-BO$6&lt;365*3/12,BO83*0.86,IF($B$5-BO$6&lt;365*4/12,BO83*0.79,IF($B$5-BO$6&lt;365*5/12,BO83*0.72,IF($B$5-BO$6&lt;365*6/12,BO83*0.65,IF($B$5-BO$6&lt;365*7/12,BO83*0.58,IF($B$5-BO$6&lt;365*8/12,BO83*0.51,0))))))))+IF($B$5-BO$6&gt;365,0,IF($B$5-BO$6&gt;365*11/12,BO83*0.23,IF($B$5-BO$6&gt;365*10/12,BO83*0.3,IF($B$5-BO$6&gt;365*9/12,BO83*0.37,IF($B$5-BO$6&gt;365*8/12,BO83*0.44,0)))))</f>
        <v>0</v>
      </c>
      <c r="ES83" s="8">
        <f>+IF($B$5-BP$6&lt;365/12,BP83,IF($B$5-BP$6&lt;365*2/12,BP83*0.93,IF($B$5-BP$6&lt;365*3/12,BP83*0.86,IF($B$5-BP$6&lt;365*4/12,BP83*0.79,IF($B$5-BP$6&lt;365*5/12,BP83*0.72,IF($B$5-BP$6&lt;365*6/12,BP83*0.65,IF($B$5-BP$6&lt;365*7/12,BP83*0.58,IF($B$5-BP$6&lt;365*8/12,BP83*0.51,0))))))))+IF($B$5-BP$6&gt;365,0,IF($B$5-BP$6&gt;365*11/12,BP83*0.23,IF($B$5-BP$6&gt;365*10/12,BP83*0.3,IF($B$5-BP$6&gt;365*9/12,BP83*0.37,IF($B$5-BP$6&gt;365*8/12,BP83*0.44,0)))))</f>
        <v>0</v>
      </c>
      <c r="ET83" s="8">
        <f>+IF($B$5-BQ$6&lt;365/12,BQ83,IF($B$5-BQ$6&lt;365*2/12,BQ83*0.93,IF($B$5-BQ$6&lt;365*3/12,BQ83*0.86,IF($B$5-BQ$6&lt;365*4/12,BQ83*0.79,IF($B$5-BQ$6&lt;365*5/12,BQ83*0.72,IF($B$5-BQ$6&lt;365*6/12,BQ83*0.65,IF($B$5-BQ$6&lt;365*7/12,BQ83*0.58,IF($B$5-BQ$6&lt;365*8/12,BQ83*0.51,0))))))))+IF($B$5-BQ$6&gt;365,0,IF($B$5-BQ$6&gt;365*11/12,BQ83*0.23,IF($B$5-BQ$6&gt;365*10/12,BQ83*0.3,IF($B$5-BQ$6&gt;365*9/12,BQ83*0.37,IF($B$5-BQ$6&gt;365*8/12,BQ83*0.44,0)))))</f>
        <v>0</v>
      </c>
      <c r="EU83" s="8">
        <f>+IF($B$5-BR$6&lt;365/12,BR83,IF($B$5-BR$6&lt;365*2/12,BR83*0.93,IF($B$5-BR$6&lt;365*3/12,BR83*0.86,IF($B$5-BR$6&lt;365*4/12,BR83*0.79,IF($B$5-BR$6&lt;365*5/12,BR83*0.72,IF($B$5-BR$6&lt;365*6/12,BR83*0.65,IF($B$5-BR$6&lt;365*7/12,BR83*0.58,IF($B$5-BR$6&lt;365*8/12,BR83*0.51,0))))))))+IF($B$5-BR$6&gt;365,0,IF($B$5-BR$6&gt;365*11/12,BR83*0.23,IF($B$5-BR$6&gt;365*10/12,BR83*0.3,IF($B$5-BR$6&gt;365*9/12,BR83*0.37,IF($B$5-BR$6&gt;365*8/12,BR83*0.44,0)))))</f>
        <v>0</v>
      </c>
      <c r="EV83" s="8">
        <f>+IF($B$5-BS$6&lt;365/12,BS83,IF($B$5-BS$6&lt;365*2/12,BS83*0.93,IF($B$5-BS$6&lt;365*3/12,BS83*0.86,IF($B$5-BS$6&lt;365*4/12,BS83*0.79,IF($B$5-BS$6&lt;365*5/12,BS83*0.72,IF($B$5-BS$6&lt;365*6/12,BS83*0.65,IF($B$5-BS$6&lt;365*7/12,BS83*0.58,IF($B$5-BS$6&lt;365*8/12,BS83*0.51,0))))))))+IF($B$5-BS$6&gt;365,0,IF($B$5-BS$6&gt;365*11/12,BS83*0.23,IF($B$5-BS$6&gt;365*10/12,BS83*0.3,IF($B$5-BS$6&gt;365*9/12,BS83*0.37,IF($B$5-BS$6&gt;365*8/12,BS83*0.44,0)))))</f>
        <v>0</v>
      </c>
      <c r="EW83" s="8">
        <f>+IF($B$5-BT$6&lt;365/12,BT83,IF($B$5-BT$6&lt;365*2/12,BT83*0.93,IF($B$5-BT$6&lt;365*3/12,BT83*0.86,IF($B$5-BT$6&lt;365*4/12,BT83*0.79,IF($B$5-BT$6&lt;365*5/12,BT83*0.72,IF($B$5-BT$6&lt;365*6/12,BT83*0.65,IF($B$5-BT$6&lt;365*7/12,BT83*0.58,IF($B$5-BT$6&lt;365*8/12,BT83*0.51,0))))))))+IF($B$5-BT$6&gt;365,0,IF($B$5-BT$6&gt;365*11/12,BT83*0.23,IF($B$5-BT$6&gt;365*10/12,BT83*0.3,IF($B$5-BT$6&gt;365*9/12,BT83*0.37,IF($B$5-BT$6&gt;365*8/12,BT83*0.44,0)))))</f>
        <v>0</v>
      </c>
      <c r="EX83" s="8">
        <f>+IF($B$5-BU$6&lt;365/12,BU83,IF($B$5-BU$6&lt;365*2/12,BU83*0.93,IF($B$5-BU$6&lt;365*3/12,BU83*0.86,IF($B$5-BU$6&lt;365*4/12,BU83*0.79,IF($B$5-BU$6&lt;365*5/12,BU83*0.72,IF($B$5-BU$6&lt;365*6/12,BU83*0.65,IF($B$5-BU$6&lt;365*7/12,BU83*0.58,IF($B$5-BU$6&lt;365*8/12,BU83*0.51,0))))))))+IF($B$5-BU$6&gt;365,0,IF($B$5-BU$6&gt;365*11/12,BU83*0.23,IF($B$5-BU$6&gt;365*10/12,BU83*0.3,IF($B$5-BU$6&gt;365*9/12,BU83*0.37,IF($B$5-BU$6&gt;365*8/12,BU83*0.44,0)))))</f>
        <v>0</v>
      </c>
      <c r="EY83" s="8">
        <f>+IF($B$5-BV$6&lt;365/12,BV83,IF($B$5-BV$6&lt;365*2/12,BV83*0.93,IF($B$5-BV$6&lt;365*3/12,BV83*0.86,IF($B$5-BV$6&lt;365*4/12,BV83*0.79,IF($B$5-BV$6&lt;365*5/12,BV83*0.72,IF($B$5-BV$6&lt;365*6/12,BV83*0.65,IF($B$5-BV$6&lt;365*7/12,BV83*0.58,IF($B$5-BV$6&lt;365*8/12,BV83*0.51,0))))))))+IF($B$5-BV$6&gt;365,0,IF($B$5-BV$6&gt;365*11/12,BV83*0.23,IF($B$5-BV$6&gt;365*10/12,BV83*0.3,IF($B$5-BV$6&gt;365*9/12,BV83*0.37,IF($B$5-BV$6&gt;365*8/12,BV83*0.44,0)))))</f>
        <v>0</v>
      </c>
      <c r="EZ83" s="8">
        <f>+IF($B$5-BW$6&lt;365/12,BW83,IF($B$5-BW$6&lt;365*2/12,BW83*0.93,IF($B$5-BW$6&lt;365*3/12,BW83*0.86,IF($B$5-BW$6&lt;365*4/12,BW83*0.79,IF($B$5-BW$6&lt;365*5/12,BW83*0.72,IF($B$5-BW$6&lt;365*6/12,BW83*0.65,IF($B$5-BW$6&lt;365*7/12,BW83*0.58,IF($B$5-BW$6&lt;365*8/12,BW83*0.51,0))))))))+IF($B$5-BW$6&gt;365,0,IF($B$5-BW$6&gt;365*11/12,BW83*0.23,IF($B$5-BW$6&gt;365*10/12,BW83*0.3,IF($B$5-BW$6&gt;365*9/12,BW83*0.37,IF($B$5-BW$6&gt;365*8/12,BW83*0.44,0)))))</f>
        <v>0</v>
      </c>
      <c r="FA83" s="8">
        <f>+IF($B$5-BX$6&lt;365/12,BX83,IF($B$5-BX$6&lt;365*2/12,BX83*0.93,IF($B$5-BX$6&lt;365*3/12,BX83*0.86,IF($B$5-BX$6&lt;365*4/12,BX83*0.79,IF($B$5-BX$6&lt;365*5/12,BX83*0.72,IF($B$5-BX$6&lt;365*6/12,BX83*0.65,IF($B$5-BX$6&lt;365*7/12,BX83*0.58,IF($B$5-BX$6&lt;365*8/12,BX83*0.51,0))))))))+IF($B$5-BX$6&gt;365,0,IF($B$5-BX$6&gt;365*11/12,BX83*0.23,IF($B$5-BX$6&gt;365*10/12,BX83*0.3,IF($B$5-BX$6&gt;365*9/12,BX83*0.37,IF($B$5-BX$6&gt;365*8/12,BX83*0.44,0)))))</f>
        <v>0</v>
      </c>
      <c r="FB83" s="8">
        <f>+IF($B$5-BY$6&lt;365/12,BY83,IF($B$5-BY$6&lt;365*2/12,BY83*0.93,IF($B$5-BY$6&lt;365*3/12,BY83*0.86,IF($B$5-BY$6&lt;365*4/12,BY83*0.79,IF($B$5-BY$6&lt;365*5/12,BY83*0.72,IF($B$5-BY$6&lt;365*6/12,BY83*0.65,IF($B$5-BY$6&lt;365*7/12,BY83*0.58,IF($B$5-BY$6&lt;365*8/12,BY83*0.51,0))))))))+IF($B$5-BY$6&gt;365,0,IF($B$5-BY$6&gt;365*11/12,BY83*0.23,IF($B$5-BY$6&gt;365*10/12,BY83*0.3,IF($B$5-BY$6&gt;365*9/12,BY83*0.37,IF($B$5-BY$6&gt;365*8/12,BY83*0.44,0)))))</f>
        <v>0</v>
      </c>
      <c r="FC83" s="8">
        <f>+IF($B$5-BZ$6&lt;365/12,BZ83,IF($B$5-BZ$6&lt;365*2/12,BZ83*0.93,IF($B$5-BZ$6&lt;365*3/12,BZ83*0.86,IF($B$5-BZ$6&lt;365*4/12,BZ83*0.79,IF($B$5-BZ$6&lt;365*5/12,BZ83*0.72,IF($B$5-BZ$6&lt;365*6/12,BZ83*0.65,IF($B$5-BZ$6&lt;365*7/12,BZ83*0.58,IF($B$5-BZ$6&lt;365*8/12,BZ83*0.51,0))))))))+IF($B$5-BZ$6&gt;365,0,IF($B$5-BZ$6&gt;365*11/12,BZ83*0.23,IF($B$5-BZ$6&gt;365*10/12,BZ83*0.3,IF($B$5-BZ$6&gt;365*9/12,BZ83*0.37,IF($B$5-BZ$6&gt;365*8/12,BZ83*0.44,0)))))</f>
        <v>0</v>
      </c>
      <c r="FD83" s="8">
        <f>+IF($B$5-CA$6&lt;365/12,CA83,IF($B$5-CA$6&lt;365*2/12,CA83*0.93,IF($B$5-CA$6&lt;365*3/12,CA83*0.86,IF($B$5-CA$6&lt;365*4/12,CA83*0.79,IF($B$5-CA$6&lt;365*5/12,CA83*0.72,IF($B$5-CA$6&lt;365*6/12,CA83*0.65,IF($B$5-CA$6&lt;365*7/12,CA83*0.58,IF($B$5-CA$6&lt;365*8/12,CA83*0.51,0))))))))+IF($B$5-CA$6&gt;365,0,IF($B$5-CA$6&gt;365*11/12,CA83*0.23,IF($B$5-CA$6&gt;365*10/12,CA83*0.3,IF($B$5-CA$6&gt;365*9/12,CA83*0.37,IF($B$5-CA$6&gt;365*8/12,CA83*0.44,0)))))</f>
        <v>0</v>
      </c>
      <c r="FE83" s="8">
        <f>+IF($B$5-CB$6&lt;365/12,CB83,IF($B$5-CB$6&lt;365*2/12,CB83*0.93,IF($B$5-CB$6&lt;365*3/12,CB83*0.86,IF($B$5-CB$6&lt;365*4/12,CB83*0.79,IF($B$5-CB$6&lt;365*5/12,CB83*0.72,IF($B$5-CB$6&lt;365*6/12,CB83*0.65,IF($B$5-CB$6&lt;365*7/12,CB83*0.58,IF($B$5-CB$6&lt;365*8/12,CB83*0.51,0))))))))+IF($B$5-CB$6&gt;365,0,IF($B$5-CB$6&gt;365*11/12,CB83*0.23,IF($B$5-CB$6&gt;365*10/12,CB83*0.3,IF($B$5-CB$6&gt;365*9/12,CB83*0.37,IF($B$5-CB$6&gt;365*8/12,CB83*0.44,0)))))</f>
        <v>0</v>
      </c>
      <c r="FF83" s="8">
        <f>+IF($B$5-CC$6&lt;365/12,CC83,IF($B$5-CC$6&lt;365*2/12,CC83*0.93,IF($B$5-CC$6&lt;365*3/12,CC83*0.86,IF($B$5-CC$6&lt;365*4/12,CC83*0.79,IF($B$5-CC$6&lt;365*5/12,CC83*0.72,IF($B$5-CC$6&lt;365*6/12,CC83*0.65,IF($B$5-CC$6&lt;365*7/12,CC83*0.58,IF($B$5-CC$6&lt;365*8/12,CC83*0.51,0))))))))+IF($B$5-CC$6&gt;365,0,IF($B$5-CC$6&gt;365*11/12,CC83*0.23,IF($B$5-CC$6&gt;365*10/12,CC83*0.3,IF($B$5-CC$6&gt;365*9/12,CC83*0.37,IF($B$5-CC$6&gt;365*8/12,CC83*0.44,0)))))</f>
        <v>0</v>
      </c>
      <c r="FG83" s="8">
        <f>+IF($B$5-CD$6&lt;365/12,CD83,IF($B$5-CD$6&lt;365*2/12,CD83*0.93,IF($B$5-CD$6&lt;365*3/12,CD83*0.86,IF($B$5-CD$6&lt;365*4/12,CD83*0.79,IF($B$5-CD$6&lt;365*5/12,CD83*0.72,IF($B$5-CD$6&lt;365*6/12,CD83*0.65,IF($B$5-CD$6&lt;365*7/12,CD83*0.58,IF($B$5-CD$6&lt;365*8/12,CD83*0.51,0))))))))+IF($B$5-CD$6&gt;365,0,IF($B$5-CD$6&gt;365*11/12,CD83*0.23,IF($B$5-CD$6&gt;365*10/12,CD83*0.3,IF($B$5-CD$6&gt;365*9/12,CD83*0.37,IF($B$5-CD$6&gt;365*8/12,CD83*0.44,0)))))</f>
        <v>0</v>
      </c>
      <c r="FH83" s="8">
        <f>+IF($B$5-CE$6&lt;365/12,CE83,IF($B$5-CE$6&lt;365*2/12,CE83*0.93,IF($B$5-CE$6&lt;365*3/12,CE83*0.86,IF($B$5-CE$6&lt;365*4/12,CE83*0.79,IF($B$5-CE$6&lt;365*5/12,CE83*0.72,IF($B$5-CE$6&lt;365*6/12,CE83*0.65,IF($B$5-CE$6&lt;365*7/12,CE83*0.58,IF($B$5-CE$6&lt;365*8/12,CE83*0.51,0))))))))+IF($B$5-CE$6&gt;365,0,IF($B$5-CE$6&gt;365*11/12,CE83*0.23,IF($B$5-CE$6&gt;365*10/12,CE83*0.3,IF($B$5-CE$6&gt;365*9/12,CE83*0.37,IF($B$5-CE$6&gt;365*8/12,CE83*0.44,0)))))</f>
        <v>0</v>
      </c>
      <c r="FI83" s="8">
        <f>+IF($B$5-CF$7&lt;365/12,CF84,IF($B$5-CF$7&lt;365*2/12,CF84*0.93,IF($B$5-CF$7&lt;365*3/12,CF84*0.86,IF($B$5-CF$7&lt;365*4/12,CF84*0.79,IF($B$5-CF$7&lt;365*5/12,CF84*0.72,IF($B$5-CF$7&lt;365*6/12,CF84*0.65,IF($B$5-CF$7&lt;365*7/12,CF84*0.58,IF($B$5-CF$7&lt;365*8/12,CF84*0.51,0))))))))+IF($B$5-CF$7&gt;365,0,IF($B$5-CF$7&gt;365*11/12,CF84*0.23,IF($B$5-CF$7&gt;365*10/12,CF84*0.3,IF($B$5-CF$7&gt;365*9/12,CF84*0.37,IF($B$5-CF$7&gt;365*8/12,CF84*0.44,0)))))</f>
        <v>0</v>
      </c>
      <c r="FJ83" s="17">
        <f>SUM(CH83:FI83)</f>
        <v>23</v>
      </c>
      <c r="FK83" s="26">
        <f>+CG83</f>
        <v>1</v>
      </c>
      <c r="FL83" s="18" t="str">
        <f t="shared" si="19"/>
        <v>Erik Medina</v>
      </c>
      <c r="FM83" s="9" t="str">
        <f t="shared" si="20"/>
        <v>JGC</v>
      </c>
      <c r="FN83" s="14">
        <f t="shared" si="21"/>
        <v>77</v>
      </c>
      <c r="FO83" s="11">
        <v>77</v>
      </c>
      <c r="FP83" s="36">
        <f t="shared" si="22"/>
        <v>23</v>
      </c>
    </row>
    <row r="84" spans="2:172" ht="15" x14ac:dyDescent="0.2">
      <c r="B84" s="14">
        <f t="shared" si="18"/>
        <v>78</v>
      </c>
      <c r="C84" s="13" t="s">
        <v>81</v>
      </c>
      <c r="D84" s="13" t="s">
        <v>4</v>
      </c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48">
        <v>50.8</v>
      </c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6">
        <f>COUNT(D84:CF84)</f>
        <v>1</v>
      </c>
      <c r="CH84" s="15">
        <f>+IF($B$5-E$6&lt;365/12,E84,IF($B$5-E$6&lt;365*2/12,E84*0.93,IF($B$5-E$6&lt;365*3/12,E84*0.86,IF($B$5-E$6&lt;365*4/12,E84*0.79,IF($B$5-E$6&lt;365*5/12,E84*0.72,IF($B$5-E$6&lt;365*6/12,E84*0.65,IF($B$5-E$6&lt;365*7/12,E84*0.58,IF($B$5-E$6&lt;365*8/12,E84*0.51,0))))))))+IF($B$5-E$6&gt;365,0,IF($B$5-E$6&gt;365*11/12,E84*0.23,IF($B$5-E$6&gt;365*10/12,E84*0.3,IF($B$5-E$6&gt;365*9/12,E84*0.37,IF($B$5-E$6&gt;365*8/12,E84*0.44,0)))))</f>
        <v>0</v>
      </c>
      <c r="CI84" s="15">
        <f>+IF($B$5-F$6&lt;365/12,F84,IF($B$5-F$6&lt;365*2/12,F84*0.93,IF($B$5-F$6&lt;365*3/12,F84*0.86,IF($B$5-F$6&lt;365*4/12,F84*0.79,IF($B$5-F$6&lt;365*5/12,F84*0.72,IF($B$5-F$6&lt;365*6/12,F84*0.65,IF($B$5-F$6&lt;365*7/12,F84*0.58,IF($B$5-F$6&lt;365*8/12,F84*0.51,0))))))))+IF($B$5-F$6&gt;365,0,IF($B$5-F$6&gt;365*11/12,F84*0.23,IF($B$5-F$6&gt;365*10/12,F84*0.3,IF($B$5-F$6&gt;365*9/12,F84*0.37,IF($B$5-F$6&gt;365*8/12,F84*0.44,0)))))</f>
        <v>0</v>
      </c>
      <c r="CJ84" s="15">
        <f>+IF($B$5-G$6&lt;365/12,G84,IF($B$5-G$6&lt;365*2/12,G84*0.93,IF($B$5-G$6&lt;365*3/12,G84*0.86,IF($B$5-G$6&lt;365*4/12,G84*0.79,IF($B$5-G$6&lt;365*5/12,G84*0.72,IF($B$5-G$6&lt;365*6/12,G84*0.65,IF($B$5-G$6&lt;365*7/12,G84*0.58,IF($B$5-G$6&lt;365*8/12,G84*0.51,0))))))))+IF($B$5-G$6&gt;365,0,IF($B$5-G$6&gt;365*11/12,G84*0.23,IF($B$5-G$6&gt;365*10/12,G84*0.3,IF($B$5-G$6&gt;365*9/12,G84*0.37,IF($B$5-G$6&gt;365*8/12,G84*0.44,0)))))</f>
        <v>0</v>
      </c>
      <c r="CK84" s="15">
        <f>+IF($B$5-H$6&lt;365/12,H84,IF($B$5-H$6&lt;365*2/12,H84*0.93,IF($B$5-H$6&lt;365*3/12,H84*0.86,IF($B$5-H$6&lt;365*4/12,H84*0.79,IF($B$5-H$6&lt;365*5/12,H84*0.72,IF($B$5-H$6&lt;365*6/12,H84*0.65,IF($B$5-H$6&lt;365*7/12,H84*0.58,IF($B$5-H$6&lt;365*8/12,H84*0.51,0))))))))+IF($B$5-H$6&gt;365,0,IF($B$5-H$6&gt;365*11/12,H84*0.23,IF($B$5-H$6&gt;365*10/12,H84*0.3,IF($B$5-H$6&gt;365*9/12,H84*0.37,IF($B$5-H$6&gt;365*8/12,H84*0.44,0)))))</f>
        <v>0</v>
      </c>
      <c r="CL84" s="15">
        <f>+IF($B$5-I$6&lt;365/12,I84,IF($B$5-I$6&lt;365*2/12,I84*0.93,IF($B$5-I$6&lt;365*3/12,I84*0.86,IF($B$5-I$6&lt;365*4/12,I84*0.79,IF($B$5-I$6&lt;365*5/12,I84*0.72,IF($B$5-I$6&lt;365*6/12,I84*0.65,IF($B$5-I$6&lt;365*7/12,I84*0.58,IF($B$5-I$6&lt;365*8/12,I84*0.51,0))))))))+IF($B$5-I$6&gt;365,0,IF($B$5-I$6&gt;365*11/12,I84*0.23,IF($B$5-I$6&gt;365*10/12,I84*0.3,IF($B$5-I$6&gt;365*9/12,I84*0.37,IF($B$5-I$6&gt;365*8/12,I84*0.44,0)))))</f>
        <v>0</v>
      </c>
      <c r="CM84" s="15">
        <f>+IF($B$5-J$6&lt;365/12,J84,IF($B$5-J$6&lt;365*2/12,J84*0.93,IF($B$5-J$6&lt;365*3/12,J84*0.86,IF($B$5-J$6&lt;365*4/12,J84*0.79,IF($B$5-J$6&lt;365*5/12,J84*0.72,IF($B$5-J$6&lt;365*6/12,J84*0.65,IF($B$5-J$6&lt;365*7/12,J84*0.58,IF($B$5-J$6&lt;365*8/12,J84*0.51,0))))))))+IF($B$5-J$6&gt;365,0,IF($B$5-J$6&gt;365*11/12,J84*0.23,IF($B$5-J$6&gt;365*10/12,J84*0.3,IF($B$5-J$6&gt;365*9/12,J84*0.37,IF($B$5-J$6&gt;365*8/12,J84*0.44,0)))))</f>
        <v>0</v>
      </c>
      <c r="CN84" s="15">
        <f>+IF($B$5-K$6&lt;365/12,K84,IF($B$5-K$6&lt;365*2/12,K84*0.93,IF($B$5-K$6&lt;365*3/12,K84*0.86,IF($B$5-K$6&lt;365*4/12,K84*0.79,IF($B$5-K$6&lt;365*5/12,K84*0.72,IF($B$5-K$6&lt;365*6/12,K84*0.65,IF($B$5-K$6&lt;365*7/12,K84*0.58,IF($B$5-K$6&lt;365*8/12,K84*0.51,0))))))))+IF($B$5-K$6&gt;365,0,IF($B$5-K$6&gt;365*11/12,K84*0.23,IF($B$5-K$6&gt;365*10/12,K84*0.3,IF($B$5-K$6&gt;365*9/12,K84*0.37,IF($B$5-K$6&gt;365*8/12,K84*0.44,0)))))</f>
        <v>0</v>
      </c>
      <c r="CO84" s="15">
        <f>+IF($B$5-L$6&lt;365/12,L84,IF($B$5-L$6&lt;365*2/12,L84*0.93,IF($B$5-L$6&lt;365*3/12,L84*0.86,IF($B$5-L$6&lt;365*4/12,L84*0.79,IF($B$5-L$6&lt;365*5/12,L84*0.72,IF($B$5-L$6&lt;365*6/12,L84*0.65,IF($B$5-L$6&lt;365*7/12,L84*0.58,IF($B$5-L$6&lt;365*8/12,L84*0.51,0))))))))+IF($B$5-L$6&gt;365,0,IF($B$5-L$6&gt;365*11/12,L84*0.23,IF($B$5-L$6&gt;365*10/12,L84*0.3,IF($B$5-L$6&gt;365*9/12,L84*0.37,IF($B$5-L$6&gt;365*8/12,L84*0.44,0)))))</f>
        <v>0</v>
      </c>
      <c r="CP84" s="15">
        <f>+IF($B$5-M$6&lt;365/12,M84,IF($B$5-M$6&lt;365*2/12,M84*0.93,IF($B$5-M$6&lt;365*3/12,M84*0.86,IF($B$5-M$6&lt;365*4/12,M84*0.79,IF($B$5-M$6&lt;365*5/12,M84*0.72,IF($B$5-M$6&lt;365*6/12,M84*0.65,IF($B$5-M$6&lt;365*7/12,M84*0.58,IF($B$5-M$6&lt;365*8/12,M84*0.51,0))))))))+IF($B$5-M$6&gt;365,0,IF($B$5-M$6&gt;365*11/12,M84*0.23,IF($B$5-M$6&gt;365*10/12,M84*0.3,IF($B$5-M$6&gt;365*9/12,M84*0.37,IF($B$5-M$6&gt;365*8/12,M84*0.44,0)))))</f>
        <v>0</v>
      </c>
      <c r="CQ84" s="15">
        <f>+IF($B$5-N$6&lt;365/12,N84,IF($B$5-N$6&lt;365*2/12,N84*0.93,IF($B$5-N$6&lt;365*3/12,N84*0.86,IF($B$5-N$6&lt;365*4/12,N84*0.79,IF($B$5-N$6&lt;365*5/12,N84*0.72,IF($B$5-N$6&lt;365*6/12,N84*0.65,IF($B$5-N$6&lt;365*7/12,N84*0.58,IF($B$5-N$6&lt;365*8/12,N84*0.51,0))))))))+IF($B$5-N$6&gt;365,0,IF($B$5-N$6&gt;365*11/12,N84*0.23,IF($B$5-N$6&gt;365*10/12,N84*0.3,IF($B$5-N$6&gt;365*9/12,N84*0.37,IF($B$5-N$6&gt;365*8/12,N84*0.44,0)))))</f>
        <v>0</v>
      </c>
      <c r="CR84" s="15">
        <f>+IF($B$5-O$6&lt;365/12,O84,IF($B$5-O$6&lt;365*2/12,O84*0.93,IF($B$5-O$6&lt;365*3/12,O84*0.86,IF($B$5-O$6&lt;365*4/12,O84*0.79,IF($B$5-O$6&lt;365*5/12,O84*0.72,IF($B$5-O$6&lt;365*6/12,O84*0.65,IF($B$5-O$6&lt;365*7/12,O84*0.58,IF($B$5-O$6&lt;365*8/12,O84*0.51,0))))))))+IF($B$5-O$6&gt;365,0,IF($B$5-O$6&gt;365*11/12,O84*0.23,IF($B$5-O$6&gt;365*10/12,O84*0.3,IF($B$5-O$6&gt;365*9/12,O84*0.37,IF($B$5-O$6&gt;365*8/12,O84*0.44,0)))))</f>
        <v>0</v>
      </c>
      <c r="CS84" s="15">
        <f>+IF($B$5-P$6&lt;365/12,P84,IF($B$5-P$6&lt;365*2/12,P84*0.93,IF($B$5-P$6&lt;365*3/12,P84*0.86,IF($B$5-P$6&lt;365*4/12,P84*0.79,IF($B$5-P$6&lt;365*5/12,P84*0.72,IF($B$5-P$6&lt;365*6/12,P84*0.65,IF($B$5-P$6&lt;365*7/12,P84*0.58,IF($B$5-P$6&lt;365*8/12,P84*0.51,0))))))))+IF($B$5-P$6&gt;365,0,IF($B$5-P$6&gt;365*11/12,P84*0.23,IF($B$5-P$6&gt;365*10/12,P84*0.3,IF($B$5-P$6&gt;365*9/12,P84*0.37,IF($B$5-P$6&gt;365*8/12,P84*0.44,0)))))</f>
        <v>0</v>
      </c>
      <c r="CT84" s="15">
        <f>+IF($B$5-Q$6&lt;365/12,Q84,IF($B$5-Q$6&lt;365*2/12,Q84*0.93,IF($B$5-Q$6&lt;365*3/12,Q84*0.86,IF($B$5-Q$6&lt;365*4/12,Q84*0.79,IF($B$5-Q$6&lt;365*5/12,Q84*0.72,IF($B$5-Q$6&lt;365*6/12,Q84*0.65,IF($B$5-Q$6&lt;365*7/12,Q84*0.58,IF($B$5-Q$6&lt;365*8/12,Q84*0.51,0))))))))+IF($B$5-Q$6&gt;365,0,IF($B$5-Q$6&gt;365*11/12,Q84*0.23,IF($B$5-Q$6&gt;365*10/12,Q84*0.3,IF($B$5-Q$6&gt;365*9/12,Q84*0.37,IF($B$5-Q$6&gt;365*8/12,Q84*0.44,0)))))</f>
        <v>0</v>
      </c>
      <c r="CU84" s="15">
        <f>+IF($B$5-R$6&lt;365/12,R84,IF($B$5-R$6&lt;365*2/12,R84*0.93,IF($B$5-R$6&lt;365*3/12,R84*0.86,IF($B$5-R$6&lt;365*4/12,R84*0.79,IF($B$5-R$6&lt;365*5/12,R84*0.72,IF($B$5-R$6&lt;365*6/12,R84*0.65,IF($B$5-R$6&lt;365*7/12,R84*0.58,IF($B$5-R$6&lt;365*8/12,R84*0.51,0))))))))+IF($B$5-R$6&gt;365,0,IF($B$5-R$6&gt;365*11/12,R84*0.23,IF($B$5-R$6&gt;365*10/12,R84*0.3,IF($B$5-R$6&gt;365*9/12,R84*0.37,IF($B$5-R$6&gt;365*8/12,R84*0.44,0)))))</f>
        <v>0</v>
      </c>
      <c r="CV84" s="15">
        <f>+IF($B$5-S$6&lt;365/12,S84,IF($B$5-S$6&lt;365*2/12,S84*0.93,IF($B$5-S$6&lt;365*3/12,S84*0.86,IF($B$5-S$6&lt;365*4/12,S84*0.79,IF($B$5-S$6&lt;365*5/12,S84*0.72,IF($B$5-S$6&lt;365*6/12,S84*0.65,IF($B$5-S$6&lt;365*7/12,S84*0.58,IF($B$5-S$6&lt;365*8/12,S84*0.51,0))))))))+IF($B$5-S$6&gt;365,0,IF($B$5-S$6&gt;365*11/12,S84*0.23,IF($B$5-S$6&gt;365*10/12,S84*0.3,IF($B$5-S$6&gt;365*9/12,S84*0.37,IF($B$5-S$6&gt;365*8/12,S84*0.44,0)))))</f>
        <v>0</v>
      </c>
      <c r="CW84" s="15">
        <f>+IF($B$5-T$6&lt;365/12,T84,IF($B$5-T$6&lt;365*2/12,T84*0.93,IF($B$5-T$6&lt;365*3/12,T84*0.86,IF($B$5-T$6&lt;365*4/12,T84*0.79,IF($B$5-T$6&lt;365*5/12,T84*0.72,IF($B$5-T$6&lt;365*6/12,T84*0.65,IF($B$5-T$6&lt;365*7/12,T84*0.58,IF($B$5-T$6&lt;365*8/12,T84*0.51,0))))))))+IF($B$5-T$6&gt;365,0,IF($B$5-T$6&gt;365*11/12,T84*0.23,IF($B$5-T$6&gt;365*10/12,T84*0.3,IF($B$5-T$6&gt;365*9/12,T84*0.37,IF($B$5-T$6&gt;365*8/12,T84*0.44,0)))))</f>
        <v>0</v>
      </c>
      <c r="CX84" s="15">
        <f>+IF($B$5-U$6&lt;365/12,U84,IF($B$5-U$6&lt;365*2/12,U84*0.93,IF($B$5-U$6&lt;365*3/12,U84*0.86,IF($B$5-U$6&lt;365*4/12,U84*0.79,IF($B$5-U$6&lt;365*5/12,U84*0.72,IF($B$5-U$6&lt;365*6/12,U84*0.65,IF($B$5-U$6&lt;365*7/12,U84*0.58,IF($B$5-U$6&lt;365*8/12,U84*0.51,0))))))))+IF($B$5-U$6&gt;365,0,IF($B$5-U$6&gt;365*11/12,U84*0.23,IF($B$5-U$6&gt;365*10/12,U84*0.3,IF($B$5-U$6&gt;365*9/12,U84*0.37,IF($B$5-U$6&gt;365*8/12,U84*0.44,0)))))</f>
        <v>0</v>
      </c>
      <c r="CY84" s="15">
        <f>+IF($B$5-V$6&lt;365/12,V84,IF($B$5-V$6&lt;365*2/12,V84*0.93,IF($B$5-V$6&lt;365*3/12,V84*0.86,IF($B$5-V$6&lt;365*4/12,V84*0.79,IF($B$5-V$6&lt;365*5/12,V84*0.72,IF($B$5-V$6&lt;365*6/12,V84*0.65,IF($B$5-V$6&lt;365*7/12,V84*0.58,IF($B$5-V$6&lt;365*8/12,V84*0.51,0))))))))+IF($B$5-V$6&gt;365,0,IF($B$5-V$6&gt;365*11/12,V84*0.23,IF($B$5-V$6&gt;365*10/12,V84*0.3,IF($B$5-V$6&gt;365*9/12,V84*0.37,IF($B$5-V$6&gt;365*8/12,V84*0.44,0)))))</f>
        <v>0</v>
      </c>
      <c r="CZ84" s="15">
        <f>+IF($B$5-W$6&lt;365/12,W84,IF($B$5-W$6&lt;365*2/12,W84*0.93,IF($B$5-W$6&lt;365*3/12,W84*0.86,IF($B$5-W$6&lt;365*4/12,W84*0.79,IF($B$5-W$6&lt;365*5/12,W84*0.72,IF($B$5-W$6&lt;365*6/12,W84*0.65,IF($B$5-W$6&lt;365*7/12,W84*0.58,IF($B$5-W$6&lt;365*8/12,W84*0.51,0))))))))+IF($B$5-W$6&gt;365,0,IF($B$5-W$6&gt;365*11/12,W84*0.23,IF($B$5-W$6&gt;365*10/12,W84*0.3,IF($B$5-W$6&gt;365*9/12,W84*0.37,IF($B$5-W$6&gt;365*8/12,W84*0.44,0)))))</f>
        <v>0</v>
      </c>
      <c r="DA84" s="15">
        <f>+IF($B$5-X$6&lt;365/12,X84,IF($B$5-X$6&lt;365*2/12,X84*0.93,IF($B$5-X$6&lt;365*3/12,X84*0.86,IF($B$5-X$6&lt;365*4/12,X84*0.79,IF($B$5-X$6&lt;365*5/12,X84*0.72,IF($B$5-X$6&lt;365*6/12,X84*0.65,IF($B$5-X$6&lt;365*7/12,X84*0.58,IF($B$5-X$6&lt;365*8/12,X84*0.51,0))))))))+IF($B$5-X$6&gt;365,0,IF($B$5-X$6&gt;365*11/12,X84*0.23,IF($B$5-X$6&gt;365*10/12,X84*0.3,IF($B$5-X$6&gt;365*9/12,X84*0.37,IF($B$5-X$6&gt;365*8/12,X84*0.44,0)))))</f>
        <v>0</v>
      </c>
      <c r="DB84" s="15">
        <f>+IF($B$5-Y$6&lt;365/12,Y84,IF($B$5-Y$6&lt;365*2/12,Y84*0.93,IF($B$5-Y$6&lt;365*3/12,Y84*0.86,IF($B$5-Y$6&lt;365*4/12,Y84*0.79,IF($B$5-Y$6&lt;365*5/12,Y84*0.72,IF($B$5-Y$6&lt;365*6/12,Y84*0.65,IF($B$5-Y$6&lt;365*7/12,Y84*0.58,IF($B$5-Y$6&lt;365*8/12,Y84*0.51,0))))))))+IF($B$5-Y$6&gt;365,0,IF($B$5-Y$6&gt;365*11/12,Y84*0.23,IF($B$5-Y$6&gt;365*10/12,Y84*0.3,IF($B$5-Y$6&gt;365*9/12,Y84*0.37,IF($B$5-Y$6&gt;365*8/12,Y84*0.44,0)))))</f>
        <v>0</v>
      </c>
      <c r="DC84" s="15">
        <f>+IF($B$5-Z$6&lt;365/12,Z84,IF($B$5-Z$6&lt;365*2/12,Z84*0.93,IF($B$5-Z$6&lt;365*3/12,Z84*0.86,IF($B$5-Z$6&lt;365*4/12,Z84*0.79,IF($B$5-Z$6&lt;365*5/12,Z84*0.72,IF($B$5-Z$6&lt;365*6/12,Z84*0.65,IF($B$5-Z$6&lt;365*7/12,Z84*0.58,IF($B$5-Z$6&lt;365*8/12,Z84*0.51,0))))))))+IF($B$5-Z$6&gt;365,0,IF($B$5-Z$6&gt;365*11/12,Z84*0.23,IF($B$5-Z$6&gt;365*10/12,Z84*0.3,IF($B$5-Z$6&gt;365*9/12,Z84*0.37,IF($B$5-Z$6&gt;365*8/12,Z84*0.44,0)))))</f>
        <v>22.352</v>
      </c>
      <c r="DD84" s="15">
        <f>+IF($B$5-AA$6&lt;365/12,AA84,IF($B$5-AA$6&lt;365*2/12,AA84*0.93,IF($B$5-AA$6&lt;365*3/12,AA84*0.86,IF($B$5-AA$6&lt;365*4/12,AA84*0.79,IF($B$5-AA$6&lt;365*5/12,AA84*0.72,IF($B$5-AA$6&lt;365*6/12,AA84*0.65,IF($B$5-AA$6&lt;365*7/12,AA84*0.58,IF($B$5-AA$6&lt;365*8/12,AA84*0.51,0))))))))+IF($B$5-AA$6&gt;365,0,IF($B$5-AA$6&gt;365*11/12,AA84*0.23,IF($B$5-AA$6&gt;365*10/12,AA84*0.3,IF($B$5-AA$6&gt;365*9/12,AA84*0.37,IF($B$5-AA$6&gt;365*8/12,AA84*0.44,0)))))</f>
        <v>0</v>
      </c>
      <c r="DE84" s="15">
        <f>+IF($B$5-AB$6&lt;365/12,AB84,IF($B$5-AB$6&lt;365*2/12,AB84*0.93,IF($B$5-AB$6&lt;365*3/12,AB84*0.86,IF($B$5-AB$6&lt;365*4/12,AB84*0.79,IF($B$5-AB$6&lt;365*5/12,AB84*0.72,IF($B$5-AB$6&lt;365*6/12,AB84*0.65,IF($B$5-AB$6&lt;365*7/12,AB84*0.58,IF($B$5-AB$6&lt;365*8/12,AB84*0.51,0))))))))+IF($B$5-AB$6&gt;365,0,IF($B$5-AB$6&gt;365*11/12,AB84*0.23,IF($B$5-AB$6&gt;365*10/12,AB84*0.3,IF($B$5-AB$6&gt;365*9/12,AB84*0.37,IF($B$5-AB$6&gt;365*8/12,AB84*0.44,0)))))</f>
        <v>0</v>
      </c>
      <c r="DF84" s="15">
        <f>+IF($B$5-AC$6&lt;365/12,AC84,IF($B$5-AC$6&lt;365*2/12,AC84*0.93,IF($B$5-AC$6&lt;365*3/12,AC84*0.86,IF($B$5-AC$6&lt;365*4/12,AC84*0.79,IF($B$5-AC$6&lt;365*5/12,AC84*0.72,IF($B$5-AC$6&lt;365*6/12,AC84*0.65,IF($B$5-AC$6&lt;365*7/12,AC84*0.58,IF($B$5-AC$6&lt;365*8/12,AC84*0.51,0))))))))+IF($B$5-AC$6&gt;365,0,IF($B$5-AC$6&gt;365*11/12,AC84*0.23,IF($B$5-AC$6&gt;365*10/12,AC84*0.3,IF($B$5-AC$6&gt;365*9/12,AC84*0.37,IF($B$5-AC$6&gt;365*8/12,AC84*0.44,0)))))</f>
        <v>0</v>
      </c>
      <c r="DG84" s="15">
        <f>+IF($B$5-AD$6&lt;365/12,AD84,IF($B$5-AD$6&lt;365*2/12,AD84*0.93,IF($B$5-AD$6&lt;365*3/12,AD84*0.86,IF($B$5-AD$6&lt;365*4/12,AD84*0.79,IF($B$5-AD$6&lt;365*5/12,AD84*0.72,IF($B$5-AD$6&lt;365*6/12,AD84*0.65,IF($B$5-AD$6&lt;365*7/12,AD84*0.58,IF($B$5-AD$6&lt;365*8/12,AD84*0.51,0))))))))+IF($B$5-AD$6&gt;365,0,IF($B$5-AD$6&gt;365*11/12,AD84*0.23,IF($B$5-AD$6&gt;365*10/12,AD84*0.3,IF($B$5-AD$6&gt;365*9/12,AD84*0.37,IF($B$5-AD$6&gt;365*8/12,AD84*0.44,0)))))</f>
        <v>0</v>
      </c>
      <c r="DH84" s="15">
        <f>+IF($B$5-AE$6&lt;365/12,AE84,IF($B$5-AE$6&lt;365*2/12,AE84*0.93,IF($B$5-AE$6&lt;365*3/12,AE84*0.86,IF($B$5-AE$6&lt;365*4/12,AE84*0.79,IF($B$5-AE$6&lt;365*5/12,AE84*0.72,IF($B$5-AE$6&lt;365*6/12,AE84*0.65,IF($B$5-AE$6&lt;365*7/12,AE84*0.58,IF($B$5-AE$6&lt;365*8/12,AE84*0.51,0))))))))+IF($B$5-AE$6&gt;365,0,IF($B$5-AE$6&gt;365*11/12,AE84*0.23,IF($B$5-AE$6&gt;365*10/12,AE84*0.3,IF($B$5-AE$6&gt;365*9/12,AE84*0.37,IF($B$5-AE$6&gt;365*8/12,AE84*0.44,0)))))</f>
        <v>0</v>
      </c>
      <c r="DI84" s="15">
        <f>+IF($B$5-AF$6&lt;365/12,AF84,IF($B$5-AF$6&lt;365*2/12,AF84*0.93,IF($B$5-AF$6&lt;365*3/12,AF84*0.86,IF($B$5-AF$6&lt;365*4/12,AF84*0.79,IF($B$5-AF$6&lt;365*5/12,AF84*0.72,IF($B$5-AF$6&lt;365*6/12,AF84*0.65,IF($B$5-AF$6&lt;365*7/12,AF84*0.58,IF($B$5-AF$6&lt;365*8/12,AF84*0.51,0))))))))+IF($B$5-AF$6&gt;365,0,IF($B$5-AF$6&gt;365*11/12,AF84*0.23,IF($B$5-AF$6&gt;365*10/12,AF84*0.3,IF($B$5-AF$6&gt;365*9/12,AF84*0.37,IF($B$5-AF$6&gt;365*8/12,AF84*0.44,0)))))</f>
        <v>0</v>
      </c>
      <c r="DJ84" s="15">
        <f>+IF($B$5-AG$6&lt;365/12,AG84,IF($B$5-AG$6&lt;365*2/12,AG84*0.93,IF($B$5-AG$6&lt;365*3/12,AG84*0.86,IF($B$5-AG$6&lt;365*4/12,AG84*0.79,IF($B$5-AG$6&lt;365*5/12,AG84*0.72,IF($B$5-AG$6&lt;365*6/12,AG84*0.65,IF($B$5-AG$6&lt;365*7/12,AG84*0.58,IF($B$5-AG$6&lt;365*8/12,AG84*0.51,0))))))))+IF($B$5-AG$6&gt;365,0,IF($B$5-AG$6&gt;365*11/12,AG84*0.23,IF($B$5-AG$6&gt;365*10/12,AG84*0.3,IF($B$5-AG$6&gt;365*9/12,AG84*0.37,IF($B$5-AG$6&gt;365*8/12,AG84*0.44,0)))))</f>
        <v>0</v>
      </c>
      <c r="DK84" s="15">
        <f>+IF($B$5-AH$6&lt;365/12,AH84,IF($B$5-AH$6&lt;365*2/12,AH84*0.93,IF($B$5-AH$6&lt;365*3/12,AH84*0.86,IF($B$5-AH$6&lt;365*4/12,AH84*0.79,IF($B$5-AH$6&lt;365*5/12,AH84*0.72,IF($B$5-AH$6&lt;365*6/12,AH84*0.65,IF($B$5-AH$6&lt;365*7/12,AH84*0.58,IF($B$5-AH$6&lt;365*8/12,AH84*0.51,0))))))))+IF($B$5-AH$6&gt;365,0,IF($B$5-AH$6&gt;365*11/12,AH84*0.23,IF($B$5-AH$6&gt;365*10/12,AH84*0.3,IF($B$5-AH$6&gt;365*9/12,AH84*0.37,IF($B$5-AH$6&gt;365*8/12,AH84*0.44,0)))))</f>
        <v>0</v>
      </c>
      <c r="DL84" s="15">
        <f>+IF($B$5-AI$6&lt;365/12,AI84,IF($B$5-AI$6&lt;365*2/12,AI84*0.93,IF($B$5-AI$6&lt;365*3/12,AI84*0.86,IF($B$5-AI$6&lt;365*4/12,AI84*0.79,IF($B$5-AI$6&lt;365*5/12,AI84*0.72,IF($B$5-AI$6&lt;365*6/12,AI84*0.65,IF($B$5-AI$6&lt;365*7/12,AI84*0.58,IF($B$5-AI$6&lt;365*8/12,AI84*0.51,0))))))))+IF($B$5-AI$6&gt;365,0,IF($B$5-AI$6&gt;365*11/12,AI84*0.23,IF($B$5-AI$6&gt;365*10/12,AI84*0.3,IF($B$5-AI$6&gt;365*9/12,AI84*0.37,IF($B$5-AI$6&gt;365*8/12,AI84*0.44,0)))))</f>
        <v>0</v>
      </c>
      <c r="DM84" s="15">
        <f>+IF($B$5-AJ$6&lt;365/12,AJ84,IF($B$5-AJ$6&lt;365*2/12,AJ84*0.93,IF($B$5-AJ$6&lt;365*3/12,AJ84*0.86,IF($B$5-AJ$6&lt;365*4/12,AJ84*0.79,IF($B$5-AJ$6&lt;365*5/12,AJ84*0.72,IF($B$5-AJ$6&lt;365*6/12,AJ84*0.65,IF($B$5-AJ$6&lt;365*7/12,AJ84*0.58,IF($B$5-AJ$6&lt;365*8/12,AJ84*0.51,0))))))))+IF($B$5-AJ$6&gt;365,0,IF($B$5-AJ$6&gt;365*11/12,AJ84*0.23,IF($B$5-AJ$6&gt;365*10/12,AJ84*0.3,IF($B$5-AJ$6&gt;365*9/12,AJ84*0.37,IF($B$5-AJ$6&gt;365*8/12,AJ84*0.44,0)))))</f>
        <v>0</v>
      </c>
      <c r="DN84" s="15">
        <f>+IF($B$5-AK$6&lt;365/12,AK84,IF($B$5-AK$6&lt;365*2/12,AK84*0.93,IF($B$5-AK$6&lt;365*3/12,AK84*0.86,IF($B$5-AK$6&lt;365*4/12,AK84*0.79,IF($B$5-AK$6&lt;365*5/12,AK84*0.72,IF($B$5-AK$6&lt;365*6/12,AK84*0.65,IF($B$5-AK$6&lt;365*7/12,AK84*0.58,IF($B$5-AK$6&lt;365*8/12,AK84*0.51,0))))))))+IF($B$5-AK$6&gt;365,0,IF($B$5-AK$6&gt;365*11/12,AK84*0.23,IF($B$5-AK$6&gt;365*10/12,AK84*0.3,IF($B$5-AK$6&gt;365*9/12,AK84*0.37,IF($B$5-AK$6&gt;365*8/12,AK84*0.44,0)))))</f>
        <v>0</v>
      </c>
      <c r="DO84" s="15">
        <f>+IF($B$5-AL$6&lt;365/12,AL84,IF($B$5-AL$6&lt;365*2/12,AL84*0.93,IF($B$5-AL$6&lt;365*3/12,AL84*0.86,IF($B$5-AL$6&lt;365*4/12,AL84*0.79,IF($B$5-AL$6&lt;365*5/12,AL84*0.72,IF($B$5-AL$6&lt;365*6/12,AL84*0.65,IF($B$5-AL$6&lt;365*7/12,AL84*0.58,IF($B$5-AL$6&lt;365*8/12,AL84*0.51,0))))))))+IF($B$5-AL$6&gt;365,0,IF($B$5-AL$6&gt;365*11/12,AL84*0.23,IF($B$5-AL$6&gt;365*10/12,AL84*0.3,IF($B$5-AL$6&gt;365*9/12,AL84*0.37,IF($B$5-AL$6&gt;365*8/12,AL84*0.44,0)))))</f>
        <v>0</v>
      </c>
      <c r="DP84" s="15">
        <f>+IF($B$5-AM$6&lt;365/12,AM84,IF($B$5-AM$6&lt;365*2/12,AM84*0.93,IF($B$5-AM$6&lt;365*3/12,AM84*0.86,IF($B$5-AM$6&lt;365*4/12,AM84*0.79,IF($B$5-AM$6&lt;365*5/12,AM84*0.72,IF($B$5-AM$6&lt;365*6/12,AM84*0.65,IF($B$5-AM$6&lt;365*7/12,AM84*0.58,IF($B$5-AM$6&lt;365*8/12,AM84*0.51,0))))))))+IF($B$5-AM$6&gt;365,0,IF($B$5-AM$6&gt;365*11/12,AM84*0.23,IF($B$5-AM$6&gt;365*10/12,AM84*0.3,IF($B$5-AM$6&gt;365*9/12,AM84*0.37,IF($B$5-AM$6&gt;365*8/12,AM84*0.44,0)))))</f>
        <v>0</v>
      </c>
      <c r="DQ84" s="15">
        <f>+IF($B$5-AN$6&lt;365/12,AN84,IF($B$5-AN$6&lt;365*2/12,AN84*0.93,IF($B$5-AN$6&lt;365*3/12,AN84*0.86,IF($B$5-AN$6&lt;365*4/12,AN84*0.79,IF($B$5-AN$6&lt;365*5/12,AN84*0.72,IF($B$5-AN$6&lt;365*6/12,AN84*0.65,IF($B$5-AN$6&lt;365*7/12,AN84*0.58,IF($B$5-AN$6&lt;365*8/12,AN84*0.51,0))))))))+IF($B$5-AN$6&gt;365,0,IF($B$5-AN$6&gt;365*11/12,AN84*0.23,IF($B$5-AN$6&gt;365*10/12,AN84*0.3,IF($B$5-AN$6&gt;365*9/12,AN84*0.37,IF($B$5-AN$6&gt;365*8/12,AN84*0.44,0)))))</f>
        <v>0</v>
      </c>
      <c r="DR84" s="15">
        <f>+IF($B$5-AO$6&lt;365/12,AO84,IF($B$5-AO$6&lt;365*2/12,AO84*0.93,IF($B$5-AO$6&lt;365*3/12,AO84*0.86,IF($B$5-AO$6&lt;365*4/12,AO84*0.79,IF($B$5-AO$6&lt;365*5/12,AO84*0.72,IF($B$5-AO$6&lt;365*6/12,AO84*0.65,IF($B$5-AO$6&lt;365*7/12,AO84*0.58,IF($B$5-AO$6&lt;365*8/12,AO84*0.51,0))))))))+IF($B$5-AO$6&gt;365,0,IF($B$5-AO$6&gt;365*11/12,AO84*0.23,IF($B$5-AO$6&gt;365*10/12,AO84*0.3,IF($B$5-AO$6&gt;365*9/12,AO84*0.37,IF($B$5-AO$6&gt;365*8/12,AO84*0.44,0)))))</f>
        <v>0</v>
      </c>
      <c r="DS84" s="15">
        <f>+IF($B$5-AP$6&lt;365/12,AP84,IF($B$5-AP$6&lt;365*2/12,AP84*0.93,IF($B$5-AP$6&lt;365*3/12,AP84*0.86,IF($B$5-AP$6&lt;365*4/12,AP84*0.79,IF($B$5-AP$6&lt;365*5/12,AP84*0.72,IF($B$5-AP$6&lt;365*6/12,AP84*0.65,IF($B$5-AP$6&lt;365*7/12,AP84*0.58,IF($B$5-AP$6&lt;365*8/12,AP84*0.51,0))))))))+IF($B$5-AP$6&gt;365,0,IF($B$5-AP$6&gt;365*11/12,AP84*0.23,IF($B$5-AP$6&gt;365*10/12,AP84*0.3,IF($B$5-AP$6&gt;365*9/12,AP84*0.37,IF($B$5-AP$6&gt;365*8/12,AP84*0.44,0)))))</f>
        <v>0</v>
      </c>
      <c r="DT84" s="15">
        <f>+IF($B$5-AQ$6&lt;365/12,AQ84,IF($B$5-AQ$6&lt;365*2/12,AQ84*0.93,IF($B$5-AQ$6&lt;365*3/12,AQ84*0.86,IF($B$5-AQ$6&lt;365*4/12,AQ84*0.79,IF($B$5-AQ$6&lt;365*5/12,AQ84*0.72,IF($B$5-AQ$6&lt;365*6/12,AQ84*0.65,IF($B$5-AQ$6&lt;365*7/12,AQ84*0.58,IF($B$5-AQ$6&lt;365*8/12,AQ84*0.51,0))))))))+IF($B$5-AQ$6&gt;365,0,IF($B$5-AQ$6&gt;365*11/12,AQ84*0.23,IF($B$5-AQ$6&gt;365*10/12,AQ84*0.3,IF($B$5-AQ$6&gt;365*9/12,AQ84*0.37,IF($B$5-AQ$6&gt;365*8/12,AQ84*0.44,0)))))</f>
        <v>0</v>
      </c>
      <c r="DU84" s="15">
        <f>+IF($B$5-AR$6&lt;365/12,AR84,IF($B$5-AR$6&lt;365*2/12,AR84*0.93,IF($B$5-AR$6&lt;365*3/12,AR84*0.86,IF($B$5-AR$6&lt;365*4/12,AR84*0.79,IF($B$5-AR$6&lt;365*5/12,AR84*0.72,IF($B$5-AR$6&lt;365*6/12,AR84*0.65,IF($B$5-AR$6&lt;365*7/12,AR84*0.58,IF($B$5-AR$6&lt;365*8/12,AR84*0.51,0))))))))+IF($B$5-AR$6&gt;365,0,IF($B$5-AR$6&gt;365*11/12,AR84*0.23,IF($B$5-AR$6&gt;365*10/12,AR84*0.3,IF($B$5-AR$6&gt;365*9/12,AR84*0.37,IF($B$5-AR$6&gt;365*8/12,AR84*0.44,0)))))</f>
        <v>0</v>
      </c>
      <c r="DV84" s="15">
        <f>+IF($B$5-AS$6&lt;365/12,AS84,IF($B$5-AS$6&lt;365*2/12,AS84*0.93,IF($B$5-AS$6&lt;365*3/12,AS84*0.86,IF($B$5-AS$6&lt;365*4/12,AS84*0.79,IF($B$5-AS$6&lt;365*5/12,AS84*0.72,IF($B$5-AS$6&lt;365*6/12,AS84*0.65,IF($B$5-AS$6&lt;365*7/12,AS84*0.58,IF($B$5-AS$6&lt;365*8/12,AS84*0.51,0))))))))+IF($B$5-AS$6&gt;365,0,IF($B$5-AS$6&gt;365*11/12,AS84*0.23,IF($B$5-AS$6&gt;365*10/12,AS84*0.3,IF($B$5-AS$6&gt;365*9/12,AS84*0.37,IF($B$5-AS$6&gt;365*8/12,AS84*0.44,0)))))</f>
        <v>0</v>
      </c>
      <c r="DW84" s="15">
        <f>+IF($B$5-AT$6&lt;365/12,AT84,IF($B$5-AT$6&lt;365*2/12,AT84*0.93,IF($B$5-AT$6&lt;365*3/12,AT84*0.86,IF($B$5-AT$6&lt;365*4/12,AT84*0.79,IF($B$5-AT$6&lt;365*5/12,AT84*0.72,IF($B$5-AT$6&lt;365*6/12,AT84*0.65,IF($B$5-AT$6&lt;365*7/12,AT84*0.58,IF($B$5-AT$6&lt;365*8/12,AT84*0.51,0))))))))+IF($B$5-AT$6&gt;365,0,IF($B$5-AT$6&gt;365*11/12,AT84*0.23,IF($B$5-AT$6&gt;365*10/12,AT84*0.3,IF($B$5-AT$6&gt;365*9/12,AT84*0.37,IF($B$5-AT$6&gt;365*8/12,AT84*0.44,0)))))</f>
        <v>0</v>
      </c>
      <c r="DX84" s="15">
        <f>+IF($B$5-AU$6&lt;365/12,AU84,IF($B$5-AU$6&lt;365*2/12,AU84*0.93,IF($B$5-AU$6&lt;365*3/12,AU84*0.86,IF($B$5-AU$6&lt;365*4/12,AU84*0.79,IF($B$5-AU$6&lt;365*5/12,AU84*0.72,IF($B$5-AU$6&lt;365*6/12,AU84*0.65,IF($B$5-AU$6&lt;365*7/12,AU84*0.58,IF($B$5-AU$6&lt;365*8/12,AU84*0.51,0))))))))+IF($B$5-AU$6&gt;365,0,IF($B$5-AU$6&gt;365*11/12,AU84*0.23,IF($B$5-AU$6&gt;365*10/12,AU84*0.3,IF($B$5-AU$6&gt;365*9/12,AU84*0.37,IF($B$5-AU$6&gt;365*8/12,AU84*0.44,0)))))</f>
        <v>0</v>
      </c>
      <c r="DY84" s="15">
        <f>+IF($B$5-AV$6&lt;365/12,AV84,IF($B$5-AV$6&lt;365*2/12,AV84*0.93,IF($B$5-AV$6&lt;365*3/12,AV84*0.86,IF($B$5-AV$6&lt;365*4/12,AV84*0.79,IF($B$5-AV$6&lt;365*5/12,AV84*0.72,IF($B$5-AV$6&lt;365*6/12,AV84*0.65,IF($B$5-AV$6&lt;365*7/12,AV84*0.58,IF($B$5-AV$6&lt;365*8/12,AV84*0.51,0))))))))+IF($B$5-AV$6&gt;365,0,IF($B$5-AV$6&gt;365*11/12,AV84*0.23,IF($B$5-AV$6&gt;365*10/12,AV84*0.3,IF($B$5-AV$6&gt;365*9/12,AV84*0.37,IF($B$5-AV$6&gt;365*8/12,AV84*0.44,0)))))</f>
        <v>0</v>
      </c>
      <c r="DZ84" s="15">
        <f>+IF($B$5-AW$6&lt;365/12,AW84,IF($B$5-AW$6&lt;365*2/12,AW84*0.93,IF($B$5-AW$6&lt;365*3/12,AW84*0.86,IF($B$5-AW$6&lt;365*4/12,AW84*0.79,IF($B$5-AW$6&lt;365*5/12,AW84*0.72,IF($B$5-AW$6&lt;365*6/12,AW84*0.65,IF($B$5-AW$6&lt;365*7/12,AW84*0.58,IF($B$5-AW$6&lt;365*8/12,AW84*0.51,0))))))))+IF($B$5-AW$6&gt;365,0,IF($B$5-AW$6&gt;365*11/12,AW84*0.23,IF($B$5-AW$6&gt;365*10/12,AW84*0.3,IF($B$5-AW$6&gt;365*9/12,AW84*0.37,IF($B$5-AW$6&gt;365*8/12,AW84*0.44,0)))))</f>
        <v>0</v>
      </c>
      <c r="EA84" s="15">
        <f>+IF($B$5-AX$6&lt;365/12,AX84,IF($B$5-AX$6&lt;365*2/12,AX84*0.93,IF($B$5-AX$6&lt;365*3/12,AX84*0.86,IF($B$5-AX$6&lt;365*4/12,AX84*0.79,IF($B$5-AX$6&lt;365*5/12,AX84*0.72,IF($B$5-AX$6&lt;365*6/12,AX84*0.65,IF($B$5-AX$6&lt;365*7/12,AX84*0.58,IF($B$5-AX$6&lt;365*8/12,AX84*0.51,0))))))))+IF($B$5-AX$6&gt;365,0,IF($B$5-AX$6&gt;365*11/12,AX84*0.23,IF($B$5-AX$6&gt;365*10/12,AX84*0.3,IF($B$5-AX$6&gt;365*9/12,AX84*0.37,IF($B$5-AX$6&gt;365*8/12,AX84*0.44,0)))))</f>
        <v>0</v>
      </c>
      <c r="EB84" s="15">
        <f>+IF($B$5-AY$6&lt;365/12,AY84,IF($B$5-AY$6&lt;365*2/12,AY84*0.93,IF($B$5-AY$6&lt;365*3/12,AY84*0.86,IF($B$5-AY$6&lt;365*4/12,AY84*0.79,IF($B$5-AY$6&lt;365*5/12,AY84*0.72,IF($B$5-AY$6&lt;365*6/12,AY84*0.65,IF($B$5-AY$6&lt;365*7/12,AY84*0.58,IF($B$5-AY$6&lt;365*8/12,AY84*0.51,0))))))))+IF($B$5-AY$6&gt;365,0,IF($B$5-AY$6&gt;365*11/12,AY84*0.23,IF($B$5-AY$6&gt;365*10/12,AY84*0.3,IF($B$5-AY$6&gt;365*9/12,AY84*0.37,IF($B$5-AY$6&gt;365*8/12,AY84*0.44,0)))))</f>
        <v>0</v>
      </c>
      <c r="EC84" s="15">
        <f>+IF($B$5-AZ$6&lt;365/12,AZ84,IF($B$5-AZ$6&lt;365*2/12,AZ84*0.93,IF($B$5-AZ$6&lt;365*3/12,AZ84*0.86,IF($B$5-AZ$6&lt;365*4/12,AZ84*0.79,IF($B$5-AZ$6&lt;365*5/12,AZ84*0.72,IF($B$5-AZ$6&lt;365*6/12,AZ84*0.65,IF($B$5-AZ$6&lt;365*7/12,AZ84*0.58,IF($B$5-AZ$6&lt;365*8/12,AZ84*0.51,0))))))))+IF($B$5-AZ$6&gt;365,0,IF($B$5-AZ$6&gt;365*11/12,AZ84*0.23,IF($B$5-AZ$6&gt;365*10/12,AZ84*0.3,IF($B$5-AZ$6&gt;365*9/12,AZ84*0.37,IF($B$5-AZ$6&gt;365*8/12,AZ84*0.44,0)))))</f>
        <v>0</v>
      </c>
      <c r="ED84" s="15">
        <f>+IF($B$5-BA$6&lt;365/12,BA84,IF($B$5-BA$6&lt;365*2/12,BA84*0.93,IF($B$5-BA$6&lt;365*3/12,BA84*0.86,IF($B$5-BA$6&lt;365*4/12,BA84*0.79,IF($B$5-BA$6&lt;365*5/12,BA84*0.72,IF($B$5-BA$6&lt;365*6/12,BA84*0.65,IF($B$5-BA$6&lt;365*7/12,BA84*0.58,IF($B$5-BA$6&lt;365*8/12,BA84*0.51,0))))))))+IF($B$5-BA$6&gt;365,0,IF($B$5-BA$6&gt;365*11/12,BA84*0.23,IF($B$5-BA$6&gt;365*10/12,BA84*0.3,IF($B$5-BA$6&gt;365*9/12,BA84*0.37,IF($B$5-BA$6&gt;365*8/12,BA84*0.44,0)))))</f>
        <v>0</v>
      </c>
      <c r="EE84" s="15">
        <f>+IF($B$5-BB$6&lt;365/12,BB84,IF($B$5-BB$6&lt;365*2/12,BB84*0.93,IF($B$5-BB$6&lt;365*3/12,BB84*0.86,IF($B$5-BB$6&lt;365*4/12,BB84*0.79,IF($B$5-BB$6&lt;365*5/12,BB84*0.72,IF($B$5-BB$6&lt;365*6/12,BB84*0.65,IF($B$5-BB$6&lt;365*7/12,BB84*0.58,IF($B$5-BB$6&lt;365*8/12,BB84*0.51,0))))))))+IF($B$5-BB$6&gt;365,0,IF($B$5-BB$6&gt;365*11/12,BB84*0.23,IF($B$5-BB$6&gt;365*10/12,BB84*0.3,IF($B$5-BB$6&gt;365*9/12,BB84*0.37,IF($B$5-BB$6&gt;365*8/12,BB84*0.44,0)))))</f>
        <v>0</v>
      </c>
      <c r="EF84" s="15">
        <f>+IF($B$5-BC$6&lt;365/12,BC84,IF($B$5-BC$6&lt;365*2/12,BC84*0.93,IF($B$5-BC$6&lt;365*3/12,BC84*0.86,IF($B$5-BC$6&lt;365*4/12,BC84*0.79,IF($B$5-BC$6&lt;365*5/12,BC84*0.72,IF($B$5-BC$6&lt;365*6/12,BC84*0.65,IF($B$5-BC$6&lt;365*7/12,BC84*0.58,IF($B$5-BC$6&lt;365*8/12,BC84*0.51,0))))))))+IF($B$5-BC$6&gt;365,0,IF($B$5-BC$6&gt;365*11/12,BC84*0.23,IF($B$5-BC$6&gt;365*10/12,BC84*0.3,IF($B$5-BC$6&gt;365*9/12,BC84*0.37,IF($B$5-BC$6&gt;365*8/12,BC84*0.44,0)))))</f>
        <v>0</v>
      </c>
      <c r="EG84" s="15">
        <f>+IF($B$5-BD$6&lt;365/12,BD84,IF($B$5-BD$6&lt;365*2/12,BD84*0.93,IF($B$5-BD$6&lt;365*3/12,BD84*0.86,IF($B$5-BD$6&lt;365*4/12,BD84*0.79,IF($B$5-BD$6&lt;365*5/12,BD84*0.72,IF($B$5-BD$6&lt;365*6/12,BD84*0.65,IF($B$5-BD$6&lt;365*7/12,BD84*0.58,IF($B$5-BD$6&lt;365*8/12,BD84*0.51,0))))))))+IF($B$5-BD$6&gt;365,0,IF($B$5-BD$6&gt;365*11/12,BD84*0.23,IF($B$5-BD$6&gt;365*10/12,BD84*0.3,IF($B$5-BD$6&gt;365*9/12,BD84*0.37,IF($B$5-BD$6&gt;365*8/12,BD84*0.44,0)))))</f>
        <v>0</v>
      </c>
      <c r="EH84" s="15">
        <f>+IF($B$5-BE$6&lt;365/12,BE84,IF($B$5-BE$6&lt;365*2/12,BE84*0.93,IF($B$5-BE$6&lt;365*3/12,BE84*0.86,IF($B$5-BE$6&lt;365*4/12,BE84*0.79,IF($B$5-BE$6&lt;365*5/12,BE84*0.72,IF($B$5-BE$6&lt;365*6/12,BE84*0.65,IF($B$5-BE$6&lt;365*7/12,BE84*0.58,IF($B$5-BE$6&lt;365*8/12,BE84*0.51,0))))))))+IF($B$5-BE$6&gt;365,0,IF($B$5-BE$6&gt;365*11/12,BE84*0.23,IF($B$5-BE$6&gt;365*10/12,BE84*0.3,IF($B$5-BE$6&gt;365*9/12,BE84*0.37,IF($B$5-BE$6&gt;365*8/12,BE84*0.44,0)))))</f>
        <v>0</v>
      </c>
      <c r="EI84" s="15">
        <f>+IF($B$5-BF$6&lt;365/12,BF84,IF($B$5-BF$6&lt;365*2/12,BF84*0.93,IF($B$5-BF$6&lt;365*3/12,BF84*0.86,IF($B$5-BF$6&lt;365*4/12,BF84*0.79,IF($B$5-BF$6&lt;365*5/12,BF84*0.72,IF($B$5-BF$6&lt;365*6/12,BF84*0.65,IF($B$5-BF$6&lt;365*7/12,BF84*0.58,IF($B$5-BF$6&lt;365*8/12,BF84*0.51,0))))))))+IF($B$5-BF$6&gt;365,0,IF($B$5-BF$6&gt;365*11/12,BF84*0.23,IF($B$5-BF$6&gt;365*10/12,BF84*0.3,IF($B$5-BF$6&gt;365*9/12,BF84*0.37,IF($B$5-BF$6&gt;365*8/12,BF84*0.44,0)))))</f>
        <v>0</v>
      </c>
      <c r="EJ84" s="15">
        <f>+IF($B$5-BG$6&lt;365/12,BG84,IF($B$5-BG$6&lt;365*2/12,BG84*0.93,IF($B$5-BG$6&lt;365*3/12,BG84*0.86,IF($B$5-BG$6&lt;365*4/12,BG84*0.79,IF($B$5-BG$6&lt;365*5/12,BG84*0.72,IF($B$5-BG$6&lt;365*6/12,BG84*0.65,IF($B$5-BG$6&lt;365*7/12,BG84*0.58,IF($B$5-BG$6&lt;365*8/12,BG84*0.51,0))))))))+IF($B$5-BG$6&gt;365,0,IF($B$5-BG$6&gt;365*11/12,BG84*0.23,IF($B$5-BG$6&gt;365*10/12,BG84*0.3,IF($B$5-BG$6&gt;365*9/12,BG84*0.37,IF($B$5-BG$6&gt;365*8/12,BG84*0.44,0)))))</f>
        <v>0</v>
      </c>
      <c r="EK84" s="15">
        <f>+IF($B$5-BH$6&lt;365/12,BH84,IF($B$5-BH$6&lt;365*2/12,BH84*0.93,IF($B$5-BH$6&lt;365*3/12,BH84*0.86,IF($B$5-BH$6&lt;365*4/12,BH84*0.79,IF($B$5-BH$6&lt;365*5/12,BH84*0.72,IF($B$5-BH$6&lt;365*6/12,BH84*0.65,IF($B$5-BH$6&lt;365*7/12,BH84*0.58,IF($B$5-BH$6&lt;365*8/12,BH84*0.51,0))))))))+IF($B$5-BH$6&gt;365,0,IF($B$5-BH$6&gt;365*11/12,BH84*0.23,IF($B$5-BH$6&gt;365*10/12,BH84*0.3,IF($B$5-BH$6&gt;365*9/12,BH84*0.37,IF($B$5-BH$6&gt;365*8/12,BH84*0.44,0)))))</f>
        <v>0</v>
      </c>
      <c r="EL84" s="15">
        <f>+IF($B$5-BI$6&lt;365/12,BI84,IF($B$5-BI$6&lt;365*2/12,BI84*0.93,IF($B$5-BI$6&lt;365*3/12,BI84*0.86,IF($B$5-BI$6&lt;365*4/12,BI84*0.79,IF($B$5-BI$6&lt;365*5/12,BI84*0.72,IF($B$5-BI$6&lt;365*6/12,BI84*0.65,IF($B$5-BI$6&lt;365*7/12,BI84*0.58,IF($B$5-BI$6&lt;365*8/12,BI84*0.51,0))))))))+IF($B$5-BI$6&gt;365,0,IF($B$5-BI$6&gt;365*11/12,BI84*0.23,IF($B$5-BI$6&gt;365*10/12,BI84*0.3,IF($B$5-BI$6&gt;365*9/12,BI84*0.37,IF($B$5-BI$6&gt;365*8/12,BI84*0.44,0)))))</f>
        <v>0</v>
      </c>
      <c r="EM84" s="15">
        <f>+IF($B$5-BJ$6&lt;365/12,BJ84,IF($B$5-BJ$6&lt;365*2/12,BJ84*0.93,IF($B$5-BJ$6&lt;365*3/12,BJ84*0.86,IF($B$5-BJ$6&lt;365*4/12,BJ84*0.79,IF($B$5-BJ$6&lt;365*5/12,BJ84*0.72,IF($B$5-BJ$6&lt;365*6/12,BJ84*0.65,IF($B$5-BJ$6&lt;365*7/12,BJ84*0.58,IF($B$5-BJ$6&lt;365*8/12,BJ84*0.51,0))))))))+IF($B$5-BJ$6&gt;365,0,IF($B$5-BJ$6&gt;365*11/12,BJ84*0.23,IF($B$5-BJ$6&gt;365*10/12,BJ84*0.3,IF($B$5-BJ$6&gt;365*9/12,BJ84*0.37,IF($B$5-BJ$6&gt;365*8/12,BJ84*0.44,0)))))</f>
        <v>0</v>
      </c>
      <c r="EN84" s="15">
        <f>+IF($B$5-BK$6&lt;365/12,BK84,IF($B$5-BK$6&lt;365*2/12,BK84*0.93,IF($B$5-BK$6&lt;365*3/12,BK84*0.86,IF($B$5-BK$6&lt;365*4/12,BK84*0.79,IF($B$5-BK$6&lt;365*5/12,BK84*0.72,IF($B$5-BK$6&lt;365*6/12,BK84*0.65,IF($B$5-BK$6&lt;365*7/12,BK84*0.58,IF($B$5-BK$6&lt;365*8/12,BK84*0.51,0))))))))+IF($B$5-BK$6&gt;365,0,IF($B$5-BK$6&gt;365*11/12,BK84*0.23,IF($B$5-BK$6&gt;365*10/12,BK84*0.3,IF($B$5-BK$6&gt;365*9/12,BK84*0.37,IF($B$5-BK$6&gt;365*8/12,BK84*0.44,0)))))</f>
        <v>0</v>
      </c>
      <c r="EO84" s="15">
        <f>+IF($B$5-BL$6&lt;365/12,BL84,IF($B$5-BL$6&lt;365*2/12,BL84*0.93,IF($B$5-BL$6&lt;365*3/12,BL84*0.86,IF($B$5-BL$6&lt;365*4/12,BL84*0.79,IF($B$5-BL$6&lt;365*5/12,BL84*0.72,IF($B$5-BL$6&lt;365*6/12,BL84*0.65,IF($B$5-BL$6&lt;365*7/12,BL84*0.58,IF($B$5-BL$6&lt;365*8/12,BL84*0.51,0))))))))+IF($B$5-BL$6&gt;365,0,IF($B$5-BL$6&gt;365*11/12,BL84*0.23,IF($B$5-BL$6&gt;365*10/12,BL84*0.3,IF($B$5-BL$6&gt;365*9/12,BL84*0.37,IF($B$5-BL$6&gt;365*8/12,BL84*0.44,0)))))</f>
        <v>0</v>
      </c>
      <c r="EP84" s="15">
        <f>+IF($B$5-BM$6&lt;365/12,BM84,IF($B$5-BM$6&lt;365*2/12,BM84*0.93,IF($B$5-BM$6&lt;365*3/12,BM84*0.86,IF($B$5-BM$6&lt;365*4/12,BM84*0.79,IF($B$5-BM$6&lt;365*5/12,BM84*0.72,IF($B$5-BM$6&lt;365*6/12,BM84*0.65,IF($B$5-BM$6&lt;365*7/12,BM84*0.58,IF($B$5-BM$6&lt;365*8/12,BM84*0.51,0))))))))+IF($B$5-BM$6&gt;365,0,IF($B$5-BM$6&gt;365*11/12,BM84*0.23,IF($B$5-BM$6&gt;365*10/12,BM84*0.3,IF($B$5-BM$6&gt;365*9/12,BM84*0.37,IF($B$5-BM$6&gt;365*8/12,BM84*0.44,0)))))</f>
        <v>0</v>
      </c>
      <c r="EQ84" s="15">
        <f>+IF($B$5-BN$6&lt;365/12,BN84,IF($B$5-BN$6&lt;365*2/12,BN84*0.93,IF($B$5-BN$6&lt;365*3/12,BN84*0.86,IF($B$5-BN$6&lt;365*4/12,BN84*0.79,IF($B$5-BN$6&lt;365*5/12,BN84*0.72,IF($B$5-BN$6&lt;365*6/12,BN84*0.65,IF($B$5-BN$6&lt;365*7/12,BN84*0.58,IF($B$5-BN$6&lt;365*8/12,BN84*0.51,0))))))))+IF($B$5-BN$6&gt;365,0,IF($B$5-BN$6&gt;365*11/12,BN84*0.23,IF($B$5-BN$6&gt;365*10/12,BN84*0.3,IF($B$5-BN$6&gt;365*9/12,BN84*0.37,IF($B$5-BN$6&gt;365*8/12,BN84*0.44,0)))))</f>
        <v>0</v>
      </c>
      <c r="ER84" s="15">
        <f>+IF($B$5-BO$6&lt;365/12,BO84,IF($B$5-BO$6&lt;365*2/12,BO84*0.93,IF($B$5-BO$6&lt;365*3/12,BO84*0.86,IF($B$5-BO$6&lt;365*4/12,BO84*0.79,IF($B$5-BO$6&lt;365*5/12,BO84*0.72,IF($B$5-BO$6&lt;365*6/12,BO84*0.65,IF($B$5-BO$6&lt;365*7/12,BO84*0.58,IF($B$5-BO$6&lt;365*8/12,BO84*0.51,0))))))))+IF($B$5-BO$6&gt;365,0,IF($B$5-BO$6&gt;365*11/12,BO84*0.23,IF($B$5-BO$6&gt;365*10/12,BO84*0.3,IF($B$5-BO$6&gt;365*9/12,BO84*0.37,IF($B$5-BO$6&gt;365*8/12,BO84*0.44,0)))))</f>
        <v>0</v>
      </c>
      <c r="ES84" s="15">
        <f>+IF($B$5-BP$6&lt;365/12,BP84,IF($B$5-BP$6&lt;365*2/12,BP84*0.93,IF($B$5-BP$6&lt;365*3/12,BP84*0.86,IF($B$5-BP$6&lt;365*4/12,BP84*0.79,IF($B$5-BP$6&lt;365*5/12,BP84*0.72,IF($B$5-BP$6&lt;365*6/12,BP84*0.65,IF($B$5-BP$6&lt;365*7/12,BP84*0.58,IF($B$5-BP$6&lt;365*8/12,BP84*0.51,0))))))))+IF($B$5-BP$6&gt;365,0,IF($B$5-BP$6&gt;365*11/12,BP84*0.23,IF($B$5-BP$6&gt;365*10/12,BP84*0.3,IF($B$5-BP$6&gt;365*9/12,BP84*0.37,IF($B$5-BP$6&gt;365*8/12,BP84*0.44,0)))))</f>
        <v>0</v>
      </c>
      <c r="ET84" s="15">
        <f>+IF($B$5-BQ$6&lt;365/12,BQ84,IF($B$5-BQ$6&lt;365*2/12,BQ84*0.93,IF($B$5-BQ$6&lt;365*3/12,BQ84*0.86,IF($B$5-BQ$6&lt;365*4/12,BQ84*0.79,IF($B$5-BQ$6&lt;365*5/12,BQ84*0.72,IF($B$5-BQ$6&lt;365*6/12,BQ84*0.65,IF($B$5-BQ$6&lt;365*7/12,BQ84*0.58,IF($B$5-BQ$6&lt;365*8/12,BQ84*0.51,0))))))))+IF($B$5-BQ$6&gt;365,0,IF($B$5-BQ$6&gt;365*11/12,BQ84*0.23,IF($B$5-BQ$6&gt;365*10/12,BQ84*0.3,IF($B$5-BQ$6&gt;365*9/12,BQ84*0.37,IF($B$5-BQ$6&gt;365*8/12,BQ84*0.44,0)))))</f>
        <v>0</v>
      </c>
      <c r="EU84" s="15">
        <f>+IF($B$5-BR$6&lt;365/12,BR84,IF($B$5-BR$6&lt;365*2/12,BR84*0.93,IF($B$5-BR$6&lt;365*3/12,BR84*0.86,IF($B$5-BR$6&lt;365*4/12,BR84*0.79,IF($B$5-BR$6&lt;365*5/12,BR84*0.72,IF($B$5-BR$6&lt;365*6/12,BR84*0.65,IF($B$5-BR$6&lt;365*7/12,BR84*0.58,IF($B$5-BR$6&lt;365*8/12,BR84*0.51,0))))))))+IF($B$5-BR$6&gt;365,0,IF($B$5-BR$6&gt;365*11/12,BR84*0.23,IF($B$5-BR$6&gt;365*10/12,BR84*0.3,IF($B$5-BR$6&gt;365*9/12,BR84*0.37,IF($B$5-BR$6&gt;365*8/12,BR84*0.44,0)))))</f>
        <v>0</v>
      </c>
      <c r="EV84" s="15">
        <f>+IF($B$5-BS$6&lt;365/12,BS84,IF($B$5-BS$6&lt;365*2/12,BS84*0.93,IF($B$5-BS$6&lt;365*3/12,BS84*0.86,IF($B$5-BS$6&lt;365*4/12,BS84*0.79,IF($B$5-BS$6&lt;365*5/12,BS84*0.72,IF($B$5-BS$6&lt;365*6/12,BS84*0.65,IF($B$5-BS$6&lt;365*7/12,BS84*0.58,IF($B$5-BS$6&lt;365*8/12,BS84*0.51,0))))))))+IF($B$5-BS$6&gt;365,0,IF($B$5-BS$6&gt;365*11/12,BS84*0.23,IF($B$5-BS$6&gt;365*10/12,BS84*0.3,IF($B$5-BS$6&gt;365*9/12,BS84*0.37,IF($B$5-BS$6&gt;365*8/12,BS84*0.44,0)))))</f>
        <v>0</v>
      </c>
      <c r="EW84" s="15">
        <f>+IF($B$5-BT$6&lt;365/12,BT84,IF($B$5-BT$6&lt;365*2/12,BT84*0.93,IF($B$5-BT$6&lt;365*3/12,BT84*0.86,IF($B$5-BT$6&lt;365*4/12,BT84*0.79,IF($B$5-BT$6&lt;365*5/12,BT84*0.72,IF($B$5-BT$6&lt;365*6/12,BT84*0.65,IF($B$5-BT$6&lt;365*7/12,BT84*0.58,IF($B$5-BT$6&lt;365*8/12,BT84*0.51,0))))))))+IF($B$5-BT$6&gt;365,0,IF($B$5-BT$6&gt;365*11/12,BT84*0.23,IF($B$5-BT$6&gt;365*10/12,BT84*0.3,IF($B$5-BT$6&gt;365*9/12,BT84*0.37,IF($B$5-BT$6&gt;365*8/12,BT84*0.44,0)))))</f>
        <v>0</v>
      </c>
      <c r="EX84" s="15">
        <f>+IF($B$5-BU$6&lt;365/12,BU84,IF($B$5-BU$6&lt;365*2/12,BU84*0.93,IF($B$5-BU$6&lt;365*3/12,BU84*0.86,IF($B$5-BU$6&lt;365*4/12,BU84*0.79,IF($B$5-BU$6&lt;365*5/12,BU84*0.72,IF($B$5-BU$6&lt;365*6/12,BU84*0.65,IF($B$5-BU$6&lt;365*7/12,BU84*0.58,IF($B$5-BU$6&lt;365*8/12,BU84*0.51,0))))))))+IF($B$5-BU$6&gt;365,0,IF($B$5-BU$6&gt;365*11/12,BU84*0.23,IF($B$5-BU$6&gt;365*10/12,BU84*0.3,IF($B$5-BU$6&gt;365*9/12,BU84*0.37,IF($B$5-BU$6&gt;365*8/12,BU84*0.44,0)))))</f>
        <v>0</v>
      </c>
      <c r="EY84" s="15">
        <f>+IF($B$5-BV$6&lt;365/12,BV84,IF($B$5-BV$6&lt;365*2/12,BV84*0.93,IF($B$5-BV$6&lt;365*3/12,BV84*0.86,IF($B$5-BV$6&lt;365*4/12,BV84*0.79,IF($B$5-BV$6&lt;365*5/12,BV84*0.72,IF($B$5-BV$6&lt;365*6/12,BV84*0.65,IF($B$5-BV$6&lt;365*7/12,BV84*0.58,IF($B$5-BV$6&lt;365*8/12,BV84*0.51,0))))))))+IF($B$5-BV$6&gt;365,0,IF($B$5-BV$6&gt;365*11/12,BV84*0.23,IF($B$5-BV$6&gt;365*10/12,BV84*0.3,IF($B$5-BV$6&gt;365*9/12,BV84*0.37,IF($B$5-BV$6&gt;365*8/12,BV84*0.44,0)))))</f>
        <v>0</v>
      </c>
      <c r="EZ84" s="15">
        <f>+IF($B$5-BW$6&lt;365/12,BW84,IF($B$5-BW$6&lt;365*2/12,BW84*0.93,IF($B$5-BW$6&lt;365*3/12,BW84*0.86,IF($B$5-BW$6&lt;365*4/12,BW84*0.79,IF($B$5-BW$6&lt;365*5/12,BW84*0.72,IF($B$5-BW$6&lt;365*6/12,BW84*0.65,IF($B$5-BW$6&lt;365*7/12,BW84*0.58,IF($B$5-BW$6&lt;365*8/12,BW84*0.51,0))))))))+IF($B$5-BW$6&gt;365,0,IF($B$5-BW$6&gt;365*11/12,BW84*0.23,IF($B$5-BW$6&gt;365*10/12,BW84*0.3,IF($B$5-BW$6&gt;365*9/12,BW84*0.37,IF($B$5-BW$6&gt;365*8/12,BW84*0.44,0)))))</f>
        <v>0</v>
      </c>
      <c r="FA84" s="15">
        <f>+IF($B$5-BX$6&lt;365/12,BX84,IF($B$5-BX$6&lt;365*2/12,BX84*0.93,IF($B$5-BX$6&lt;365*3/12,BX84*0.86,IF($B$5-BX$6&lt;365*4/12,BX84*0.79,IF($B$5-BX$6&lt;365*5/12,BX84*0.72,IF($B$5-BX$6&lt;365*6/12,BX84*0.65,IF($B$5-BX$6&lt;365*7/12,BX84*0.58,IF($B$5-BX$6&lt;365*8/12,BX84*0.51,0))))))))+IF($B$5-BX$6&gt;365,0,IF($B$5-BX$6&gt;365*11/12,BX84*0.23,IF($B$5-BX$6&gt;365*10/12,BX84*0.3,IF($B$5-BX$6&gt;365*9/12,BX84*0.37,IF($B$5-BX$6&gt;365*8/12,BX84*0.44,0)))))</f>
        <v>0</v>
      </c>
      <c r="FB84" s="15">
        <f>+IF($B$5-BY$6&lt;365/12,BY84,IF($B$5-BY$6&lt;365*2/12,BY84*0.93,IF($B$5-BY$6&lt;365*3/12,BY84*0.86,IF($B$5-BY$6&lt;365*4/12,BY84*0.79,IF($B$5-BY$6&lt;365*5/12,BY84*0.72,IF($B$5-BY$6&lt;365*6/12,BY84*0.65,IF($B$5-BY$6&lt;365*7/12,BY84*0.58,IF($B$5-BY$6&lt;365*8/12,BY84*0.51,0))))))))+IF($B$5-BY$6&gt;365,0,IF($B$5-BY$6&gt;365*11/12,BY84*0.23,IF($B$5-BY$6&gt;365*10/12,BY84*0.3,IF($B$5-BY$6&gt;365*9/12,BY84*0.37,IF($B$5-BY$6&gt;365*8/12,BY84*0.44,0)))))</f>
        <v>0</v>
      </c>
      <c r="FC84" s="15">
        <f>+IF($B$5-BZ$6&lt;365/12,BZ84,IF($B$5-BZ$6&lt;365*2/12,BZ84*0.93,IF($B$5-BZ$6&lt;365*3/12,BZ84*0.86,IF($B$5-BZ$6&lt;365*4/12,BZ84*0.79,IF($B$5-BZ$6&lt;365*5/12,BZ84*0.72,IF($B$5-BZ$6&lt;365*6/12,BZ84*0.65,IF($B$5-BZ$6&lt;365*7/12,BZ84*0.58,IF($B$5-BZ$6&lt;365*8/12,BZ84*0.51,0))))))))+IF($B$5-BZ$6&gt;365,0,IF($B$5-BZ$6&gt;365*11/12,BZ84*0.23,IF($B$5-BZ$6&gt;365*10/12,BZ84*0.3,IF($B$5-BZ$6&gt;365*9/12,BZ84*0.37,IF($B$5-BZ$6&gt;365*8/12,BZ84*0.44,0)))))</f>
        <v>0</v>
      </c>
      <c r="FD84" s="15">
        <f>+IF($B$5-CA$6&lt;365/12,CA84,IF($B$5-CA$6&lt;365*2/12,CA84*0.93,IF($B$5-CA$6&lt;365*3/12,CA84*0.86,IF($B$5-CA$6&lt;365*4/12,CA84*0.79,IF($B$5-CA$6&lt;365*5/12,CA84*0.72,IF($B$5-CA$6&lt;365*6/12,CA84*0.65,IF($B$5-CA$6&lt;365*7/12,CA84*0.58,IF($B$5-CA$6&lt;365*8/12,CA84*0.51,0))))))))+IF($B$5-CA$6&gt;365,0,IF($B$5-CA$6&gt;365*11/12,CA84*0.23,IF($B$5-CA$6&gt;365*10/12,CA84*0.3,IF($B$5-CA$6&gt;365*9/12,CA84*0.37,IF($B$5-CA$6&gt;365*8/12,CA84*0.44,0)))))</f>
        <v>0</v>
      </c>
      <c r="FE84" s="15">
        <f>+IF($B$5-CB$6&lt;365/12,CB84,IF($B$5-CB$6&lt;365*2/12,CB84*0.93,IF($B$5-CB$6&lt;365*3/12,CB84*0.86,IF($B$5-CB$6&lt;365*4/12,CB84*0.79,IF($B$5-CB$6&lt;365*5/12,CB84*0.72,IF($B$5-CB$6&lt;365*6/12,CB84*0.65,IF($B$5-CB$6&lt;365*7/12,CB84*0.58,IF($B$5-CB$6&lt;365*8/12,CB84*0.51,0))))))))+IF($B$5-CB$6&gt;365,0,IF($B$5-CB$6&gt;365*11/12,CB84*0.23,IF($B$5-CB$6&gt;365*10/12,CB84*0.3,IF($B$5-CB$6&gt;365*9/12,CB84*0.37,IF($B$5-CB$6&gt;365*8/12,CB84*0.44,0)))))</f>
        <v>0</v>
      </c>
      <c r="FF84" s="15">
        <f>+IF($B$5-CC$6&lt;365/12,CC84,IF($B$5-CC$6&lt;365*2/12,CC84*0.93,IF($B$5-CC$6&lt;365*3/12,CC84*0.86,IF($B$5-CC$6&lt;365*4/12,CC84*0.79,IF($B$5-CC$6&lt;365*5/12,CC84*0.72,IF($B$5-CC$6&lt;365*6/12,CC84*0.65,IF($B$5-CC$6&lt;365*7/12,CC84*0.58,IF($B$5-CC$6&lt;365*8/12,CC84*0.51,0))))))))+IF($B$5-CC$6&gt;365,0,IF($B$5-CC$6&gt;365*11/12,CC84*0.23,IF($B$5-CC$6&gt;365*10/12,CC84*0.3,IF($B$5-CC$6&gt;365*9/12,CC84*0.37,IF($B$5-CC$6&gt;365*8/12,CC84*0.44,0)))))</f>
        <v>0</v>
      </c>
      <c r="FG84" s="15">
        <f>+IF($B$5-CD$6&lt;365/12,CD84,IF($B$5-CD$6&lt;365*2/12,CD84*0.93,IF($B$5-CD$6&lt;365*3/12,CD84*0.86,IF($B$5-CD$6&lt;365*4/12,CD84*0.79,IF($B$5-CD$6&lt;365*5/12,CD84*0.72,IF($B$5-CD$6&lt;365*6/12,CD84*0.65,IF($B$5-CD$6&lt;365*7/12,CD84*0.58,IF($B$5-CD$6&lt;365*8/12,CD84*0.51,0))))))))+IF($B$5-CD$6&gt;365,0,IF($B$5-CD$6&gt;365*11/12,CD84*0.23,IF($B$5-CD$6&gt;365*10/12,CD84*0.3,IF($B$5-CD$6&gt;365*9/12,CD84*0.37,IF($B$5-CD$6&gt;365*8/12,CD84*0.44,0)))))</f>
        <v>0</v>
      </c>
      <c r="FH84" s="15">
        <f>+IF($B$5-CE$6&lt;365/12,CE84,IF($B$5-CE$6&lt;365*2/12,CE84*0.93,IF($B$5-CE$6&lt;365*3/12,CE84*0.86,IF($B$5-CE$6&lt;365*4/12,CE84*0.79,IF($B$5-CE$6&lt;365*5/12,CE84*0.72,IF($B$5-CE$6&lt;365*6/12,CE84*0.65,IF($B$5-CE$6&lt;365*7/12,CE84*0.58,IF($B$5-CE$6&lt;365*8/12,CE84*0.51,0))))))))+IF($B$5-CE$6&gt;365,0,IF($B$5-CE$6&gt;365*11/12,CE84*0.23,IF($B$5-CE$6&gt;365*10/12,CE84*0.3,IF($B$5-CE$6&gt;365*9/12,CE84*0.37,IF($B$5-CE$6&gt;365*8/12,CE84*0.44,0)))))</f>
        <v>0</v>
      </c>
      <c r="FI84" s="15">
        <f>+IF($B$5-CF$7&lt;365/12,CF85,IF($B$5-CF$7&lt;365*2/12,CF85*0.93,IF($B$5-CF$7&lt;365*3/12,CF85*0.86,IF($B$5-CF$7&lt;365*4/12,CF85*0.79,IF($B$5-CF$7&lt;365*5/12,CF85*0.72,IF($B$5-CF$7&lt;365*6/12,CF85*0.65,IF($B$5-CF$7&lt;365*7/12,CF85*0.58,IF($B$5-CF$7&lt;365*8/12,CF85*0.51,0))))))))+IF($B$5-CF$7&gt;365,0,IF($B$5-CF$7&gt;365*11/12,CF85*0.23,IF($B$5-CF$7&gt;365*10/12,CF85*0.3,IF($B$5-CF$7&gt;365*9/12,CF85*0.37,IF($B$5-CF$7&gt;365*8/12,CF85*0.44,0)))))</f>
        <v>0</v>
      </c>
      <c r="FJ84" s="17">
        <f>SUM(CH84:FI84)</f>
        <v>22.352</v>
      </c>
      <c r="FK84" s="26">
        <f>+CG84</f>
        <v>1</v>
      </c>
      <c r="FL84" s="18" t="str">
        <f t="shared" si="19"/>
        <v>Oscar Ramos</v>
      </c>
      <c r="FM84" s="9" t="str">
        <f t="shared" si="20"/>
        <v>LCC</v>
      </c>
      <c r="FN84" s="14">
        <f t="shared" si="21"/>
        <v>78</v>
      </c>
      <c r="FO84" s="11">
        <v>78</v>
      </c>
      <c r="FP84" s="36">
        <f t="shared" si="22"/>
        <v>22.352</v>
      </c>
    </row>
    <row r="85" spans="2:172" ht="15" x14ac:dyDescent="0.2">
      <c r="B85" s="14">
        <f t="shared" si="18"/>
        <v>79</v>
      </c>
      <c r="C85" s="13" t="s">
        <v>101</v>
      </c>
      <c r="D85" s="13" t="s">
        <v>5</v>
      </c>
      <c r="E85" s="24"/>
      <c r="F85" s="24"/>
      <c r="G85" s="24">
        <v>80</v>
      </c>
      <c r="H85" s="24"/>
      <c r="I85" s="24">
        <v>6</v>
      </c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48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6">
        <f>COUNT(D85:CF85)</f>
        <v>2</v>
      </c>
      <c r="CH85" s="15">
        <f>+IF($B$5-E$6&lt;365/12,E85,IF($B$5-E$6&lt;365*2/12,E85*0.93,IF($B$5-E$6&lt;365*3/12,E85*0.86,IF($B$5-E$6&lt;365*4/12,E85*0.79,IF($B$5-E$6&lt;365*5/12,E85*0.72,IF($B$5-E$6&lt;365*6/12,E85*0.65,IF($B$5-E$6&lt;365*7/12,E85*0.58,IF($B$5-E$6&lt;365*8/12,E85*0.51,0))))))))+IF($B$5-E$6&gt;365,0,IF($B$5-E$6&gt;365*11/12,E85*0.23,IF($B$5-E$6&gt;365*10/12,E85*0.3,IF($B$5-E$6&gt;365*9/12,E85*0.37,IF($B$5-E$6&gt;365*8/12,E85*0.44,0)))))</f>
        <v>0</v>
      </c>
      <c r="CI85" s="15">
        <f>+IF($B$5-F$6&lt;365/12,F85,IF($B$5-F$6&lt;365*2/12,F85*0.93,IF($B$5-F$6&lt;365*3/12,F85*0.86,IF($B$5-F$6&lt;365*4/12,F85*0.79,IF($B$5-F$6&lt;365*5/12,F85*0.72,IF($B$5-F$6&lt;365*6/12,F85*0.65,IF($B$5-F$6&lt;365*7/12,F85*0.58,IF($B$5-F$6&lt;365*8/12,F85*0.51,0))))))))+IF($B$5-F$6&gt;365,0,IF($B$5-F$6&gt;365*11/12,F85*0.23,IF($B$5-F$6&gt;365*10/12,F85*0.3,IF($B$5-F$6&gt;365*9/12,F85*0.37,IF($B$5-F$6&gt;365*8/12,F85*0.44,0)))))</f>
        <v>0</v>
      </c>
      <c r="CJ85" s="15">
        <f>+IF($B$5-G$6&lt;365/12,G85,IF($B$5-G$6&lt;365*2/12,G85*0.93,IF($B$5-G$6&lt;365*3/12,G85*0.86,IF($B$5-G$6&lt;365*4/12,G85*0.79,IF($B$5-G$6&lt;365*5/12,G85*0.72,IF($B$5-G$6&lt;365*6/12,G85*0.65,IF($B$5-G$6&lt;365*7/12,G85*0.58,IF($B$5-G$6&lt;365*8/12,G85*0.51,0))))))))+IF($B$5-G$6&gt;365,0,IF($B$5-G$6&gt;365*11/12,G85*0.23,IF($B$5-G$6&gt;365*10/12,G85*0.3,IF($B$5-G$6&gt;365*9/12,G85*0.37,IF($B$5-G$6&gt;365*8/12,G85*0.44,0)))))</f>
        <v>18.400000000000002</v>
      </c>
      <c r="CK85" s="15">
        <f>+IF($B$5-H$6&lt;365/12,H85,IF($B$5-H$6&lt;365*2/12,H85*0.93,IF($B$5-H$6&lt;365*3/12,H85*0.86,IF($B$5-H$6&lt;365*4/12,H85*0.79,IF($B$5-H$6&lt;365*5/12,H85*0.72,IF($B$5-H$6&lt;365*6/12,H85*0.65,IF($B$5-H$6&lt;365*7/12,H85*0.58,IF($B$5-H$6&lt;365*8/12,H85*0.51,0))))))))+IF($B$5-H$6&gt;365,0,IF($B$5-H$6&gt;365*11/12,H85*0.23,IF($B$5-H$6&gt;365*10/12,H85*0.3,IF($B$5-H$6&gt;365*9/12,H85*0.37,IF($B$5-H$6&gt;365*8/12,H85*0.44,0)))))</f>
        <v>0</v>
      </c>
      <c r="CL85" s="15">
        <f>+IF($B$5-I$6&lt;365/12,I85,IF($B$5-I$6&lt;365*2/12,I85*0.93,IF($B$5-I$6&lt;365*3/12,I85*0.86,IF($B$5-I$6&lt;365*4/12,I85*0.79,IF($B$5-I$6&lt;365*5/12,I85*0.72,IF($B$5-I$6&lt;365*6/12,I85*0.65,IF($B$5-I$6&lt;365*7/12,I85*0.58,IF($B$5-I$6&lt;365*8/12,I85*0.51,0))))))))+IF($B$5-I$6&gt;365,0,IF($B$5-I$6&gt;365*11/12,I85*0.23,IF($B$5-I$6&gt;365*10/12,I85*0.3,IF($B$5-I$6&gt;365*9/12,I85*0.37,IF($B$5-I$6&gt;365*8/12,I85*0.44,0)))))</f>
        <v>1.7999999999999998</v>
      </c>
      <c r="CM85" s="15">
        <f>+IF($B$5-J$6&lt;365/12,J85,IF($B$5-J$6&lt;365*2/12,J85*0.93,IF($B$5-J$6&lt;365*3/12,J85*0.86,IF($B$5-J$6&lt;365*4/12,J85*0.79,IF($B$5-J$6&lt;365*5/12,J85*0.72,IF($B$5-J$6&lt;365*6/12,J85*0.65,IF($B$5-J$6&lt;365*7/12,J85*0.58,IF($B$5-J$6&lt;365*8/12,J85*0.51,0))))))))+IF($B$5-J$6&gt;365,0,IF($B$5-J$6&gt;365*11/12,J85*0.23,IF($B$5-J$6&gt;365*10/12,J85*0.3,IF($B$5-J$6&gt;365*9/12,J85*0.37,IF($B$5-J$6&gt;365*8/12,J85*0.44,0)))))</f>
        <v>0</v>
      </c>
      <c r="CN85" s="15">
        <f>+IF($B$5-K$6&lt;365/12,K85,IF($B$5-K$6&lt;365*2/12,K85*0.93,IF($B$5-K$6&lt;365*3/12,K85*0.86,IF($B$5-K$6&lt;365*4/12,K85*0.79,IF($B$5-K$6&lt;365*5/12,K85*0.72,IF($B$5-K$6&lt;365*6/12,K85*0.65,IF($B$5-K$6&lt;365*7/12,K85*0.58,IF($B$5-K$6&lt;365*8/12,K85*0.51,0))))))))+IF($B$5-K$6&gt;365,0,IF($B$5-K$6&gt;365*11/12,K85*0.23,IF($B$5-K$6&gt;365*10/12,K85*0.3,IF($B$5-K$6&gt;365*9/12,K85*0.37,IF($B$5-K$6&gt;365*8/12,K85*0.44,0)))))</f>
        <v>0</v>
      </c>
      <c r="CO85" s="15">
        <f>+IF($B$5-L$6&lt;365/12,L85,IF($B$5-L$6&lt;365*2/12,L85*0.93,IF($B$5-L$6&lt;365*3/12,L85*0.86,IF($B$5-L$6&lt;365*4/12,L85*0.79,IF($B$5-L$6&lt;365*5/12,L85*0.72,IF($B$5-L$6&lt;365*6/12,L85*0.65,IF($B$5-L$6&lt;365*7/12,L85*0.58,IF($B$5-L$6&lt;365*8/12,L85*0.51,0))))))))+IF($B$5-L$6&gt;365,0,IF($B$5-L$6&gt;365*11/12,L85*0.23,IF($B$5-L$6&gt;365*10/12,L85*0.3,IF($B$5-L$6&gt;365*9/12,L85*0.37,IF($B$5-L$6&gt;365*8/12,L85*0.44,0)))))</f>
        <v>0</v>
      </c>
      <c r="CP85" s="15">
        <f>+IF($B$5-M$6&lt;365/12,M85,IF($B$5-M$6&lt;365*2/12,M85*0.93,IF($B$5-M$6&lt;365*3/12,M85*0.86,IF($B$5-M$6&lt;365*4/12,M85*0.79,IF($B$5-M$6&lt;365*5/12,M85*0.72,IF($B$5-M$6&lt;365*6/12,M85*0.65,IF($B$5-M$6&lt;365*7/12,M85*0.58,IF($B$5-M$6&lt;365*8/12,M85*0.51,0))))))))+IF($B$5-M$6&gt;365,0,IF($B$5-M$6&gt;365*11/12,M85*0.23,IF($B$5-M$6&gt;365*10/12,M85*0.3,IF($B$5-M$6&gt;365*9/12,M85*0.37,IF($B$5-M$6&gt;365*8/12,M85*0.44,0)))))</f>
        <v>0</v>
      </c>
      <c r="CQ85" s="15">
        <f>+IF($B$5-N$6&lt;365/12,N85,IF($B$5-N$6&lt;365*2/12,N85*0.93,IF($B$5-N$6&lt;365*3/12,N85*0.86,IF($B$5-N$6&lt;365*4/12,N85*0.79,IF($B$5-N$6&lt;365*5/12,N85*0.72,IF($B$5-N$6&lt;365*6/12,N85*0.65,IF($B$5-N$6&lt;365*7/12,N85*0.58,IF($B$5-N$6&lt;365*8/12,N85*0.51,0))))))))+IF($B$5-N$6&gt;365,0,IF($B$5-N$6&gt;365*11/12,N85*0.23,IF($B$5-N$6&gt;365*10/12,N85*0.3,IF($B$5-N$6&gt;365*9/12,N85*0.37,IF($B$5-N$6&gt;365*8/12,N85*0.44,0)))))</f>
        <v>0</v>
      </c>
      <c r="CR85" s="15">
        <f>+IF($B$5-O$6&lt;365/12,O85,IF($B$5-O$6&lt;365*2/12,O85*0.93,IF($B$5-O$6&lt;365*3/12,O85*0.86,IF($B$5-O$6&lt;365*4/12,O85*0.79,IF($B$5-O$6&lt;365*5/12,O85*0.72,IF($B$5-O$6&lt;365*6/12,O85*0.65,IF($B$5-O$6&lt;365*7/12,O85*0.58,IF($B$5-O$6&lt;365*8/12,O85*0.51,0))))))))+IF($B$5-O$6&gt;365,0,IF($B$5-O$6&gt;365*11/12,O85*0.23,IF($B$5-O$6&gt;365*10/12,O85*0.3,IF($B$5-O$6&gt;365*9/12,O85*0.37,IF($B$5-O$6&gt;365*8/12,O85*0.44,0)))))</f>
        <v>0</v>
      </c>
      <c r="CS85" s="15">
        <f>+IF($B$5-P$6&lt;365/12,P85,IF($B$5-P$6&lt;365*2/12,P85*0.93,IF($B$5-P$6&lt;365*3/12,P85*0.86,IF($B$5-P$6&lt;365*4/12,P85*0.79,IF($B$5-P$6&lt;365*5/12,P85*0.72,IF($B$5-P$6&lt;365*6/12,P85*0.65,IF($B$5-P$6&lt;365*7/12,P85*0.58,IF($B$5-P$6&lt;365*8/12,P85*0.51,0))))))))+IF($B$5-P$6&gt;365,0,IF($B$5-P$6&gt;365*11/12,P85*0.23,IF($B$5-P$6&gt;365*10/12,P85*0.3,IF($B$5-P$6&gt;365*9/12,P85*0.37,IF($B$5-P$6&gt;365*8/12,P85*0.44,0)))))</f>
        <v>0</v>
      </c>
      <c r="CT85" s="15">
        <f>+IF($B$5-Q$6&lt;365/12,Q85,IF($B$5-Q$6&lt;365*2/12,Q85*0.93,IF($B$5-Q$6&lt;365*3/12,Q85*0.86,IF($B$5-Q$6&lt;365*4/12,Q85*0.79,IF($B$5-Q$6&lt;365*5/12,Q85*0.72,IF($B$5-Q$6&lt;365*6/12,Q85*0.65,IF($B$5-Q$6&lt;365*7/12,Q85*0.58,IF($B$5-Q$6&lt;365*8/12,Q85*0.51,0))))))))+IF($B$5-Q$6&gt;365,0,IF($B$5-Q$6&gt;365*11/12,Q85*0.23,IF($B$5-Q$6&gt;365*10/12,Q85*0.3,IF($B$5-Q$6&gt;365*9/12,Q85*0.37,IF($B$5-Q$6&gt;365*8/12,Q85*0.44,0)))))</f>
        <v>0</v>
      </c>
      <c r="CU85" s="15">
        <f>+IF($B$5-R$6&lt;365/12,R85,IF($B$5-R$6&lt;365*2/12,R85*0.93,IF($B$5-R$6&lt;365*3/12,R85*0.86,IF($B$5-R$6&lt;365*4/12,R85*0.79,IF($B$5-R$6&lt;365*5/12,R85*0.72,IF($B$5-R$6&lt;365*6/12,R85*0.65,IF($B$5-R$6&lt;365*7/12,R85*0.58,IF($B$5-R$6&lt;365*8/12,R85*0.51,0))))))))+IF($B$5-R$6&gt;365,0,IF($B$5-R$6&gt;365*11/12,R85*0.23,IF($B$5-R$6&gt;365*10/12,R85*0.3,IF($B$5-R$6&gt;365*9/12,R85*0.37,IF($B$5-R$6&gt;365*8/12,R85*0.44,0)))))</f>
        <v>0</v>
      </c>
      <c r="CV85" s="15">
        <f>+IF($B$5-S$6&lt;365/12,S85,IF($B$5-S$6&lt;365*2/12,S85*0.93,IF($B$5-S$6&lt;365*3/12,S85*0.86,IF($B$5-S$6&lt;365*4/12,S85*0.79,IF($B$5-S$6&lt;365*5/12,S85*0.72,IF($B$5-S$6&lt;365*6/12,S85*0.65,IF($B$5-S$6&lt;365*7/12,S85*0.58,IF($B$5-S$6&lt;365*8/12,S85*0.51,0))))))))+IF($B$5-S$6&gt;365,0,IF($B$5-S$6&gt;365*11/12,S85*0.23,IF($B$5-S$6&gt;365*10/12,S85*0.3,IF($B$5-S$6&gt;365*9/12,S85*0.37,IF($B$5-S$6&gt;365*8/12,S85*0.44,0)))))</f>
        <v>0</v>
      </c>
      <c r="CW85" s="15">
        <f>+IF($B$5-T$6&lt;365/12,T85,IF($B$5-T$6&lt;365*2/12,T85*0.93,IF($B$5-T$6&lt;365*3/12,T85*0.86,IF($B$5-T$6&lt;365*4/12,T85*0.79,IF($B$5-T$6&lt;365*5/12,T85*0.72,IF($B$5-T$6&lt;365*6/12,T85*0.65,IF($B$5-T$6&lt;365*7/12,T85*0.58,IF($B$5-T$6&lt;365*8/12,T85*0.51,0))))))))+IF($B$5-T$6&gt;365,0,IF($B$5-T$6&gt;365*11/12,T85*0.23,IF($B$5-T$6&gt;365*10/12,T85*0.3,IF($B$5-T$6&gt;365*9/12,T85*0.37,IF($B$5-T$6&gt;365*8/12,T85*0.44,0)))))</f>
        <v>0</v>
      </c>
      <c r="CX85" s="15">
        <f>+IF($B$5-U$6&lt;365/12,U85,IF($B$5-U$6&lt;365*2/12,U85*0.93,IF($B$5-U$6&lt;365*3/12,U85*0.86,IF($B$5-U$6&lt;365*4/12,U85*0.79,IF($B$5-U$6&lt;365*5/12,U85*0.72,IF($B$5-U$6&lt;365*6/12,U85*0.65,IF($B$5-U$6&lt;365*7/12,U85*0.58,IF($B$5-U$6&lt;365*8/12,U85*0.51,0))))))))+IF($B$5-U$6&gt;365,0,IF($B$5-U$6&gt;365*11/12,U85*0.23,IF($B$5-U$6&gt;365*10/12,U85*0.3,IF($B$5-U$6&gt;365*9/12,U85*0.37,IF($B$5-U$6&gt;365*8/12,U85*0.44,0)))))</f>
        <v>0</v>
      </c>
      <c r="CY85" s="15">
        <f>+IF($B$5-V$6&lt;365/12,V85,IF($B$5-V$6&lt;365*2/12,V85*0.93,IF($B$5-V$6&lt;365*3/12,V85*0.86,IF($B$5-V$6&lt;365*4/12,V85*0.79,IF($B$5-V$6&lt;365*5/12,V85*0.72,IF($B$5-V$6&lt;365*6/12,V85*0.65,IF($B$5-V$6&lt;365*7/12,V85*0.58,IF($B$5-V$6&lt;365*8/12,V85*0.51,0))))))))+IF($B$5-V$6&gt;365,0,IF($B$5-V$6&gt;365*11/12,V85*0.23,IF($B$5-V$6&gt;365*10/12,V85*0.3,IF($B$5-V$6&gt;365*9/12,V85*0.37,IF($B$5-V$6&gt;365*8/12,V85*0.44,0)))))</f>
        <v>0</v>
      </c>
      <c r="CZ85" s="15">
        <f>+IF($B$5-W$6&lt;365/12,W85,IF($B$5-W$6&lt;365*2/12,W85*0.93,IF($B$5-W$6&lt;365*3/12,W85*0.86,IF($B$5-W$6&lt;365*4/12,W85*0.79,IF($B$5-W$6&lt;365*5/12,W85*0.72,IF($B$5-W$6&lt;365*6/12,W85*0.65,IF($B$5-W$6&lt;365*7/12,W85*0.58,IF($B$5-W$6&lt;365*8/12,W85*0.51,0))))))))+IF($B$5-W$6&gt;365,0,IF($B$5-W$6&gt;365*11/12,W85*0.23,IF($B$5-W$6&gt;365*10/12,W85*0.3,IF($B$5-W$6&gt;365*9/12,W85*0.37,IF($B$5-W$6&gt;365*8/12,W85*0.44,0)))))</f>
        <v>0</v>
      </c>
      <c r="DA85" s="15">
        <f>+IF($B$5-X$6&lt;365/12,X85,IF($B$5-X$6&lt;365*2/12,X85*0.93,IF($B$5-X$6&lt;365*3/12,X85*0.86,IF($B$5-X$6&lt;365*4/12,X85*0.79,IF($B$5-X$6&lt;365*5/12,X85*0.72,IF($B$5-X$6&lt;365*6/12,X85*0.65,IF($B$5-X$6&lt;365*7/12,X85*0.58,IF($B$5-X$6&lt;365*8/12,X85*0.51,0))))))))+IF($B$5-X$6&gt;365,0,IF($B$5-X$6&gt;365*11/12,X85*0.23,IF($B$5-X$6&gt;365*10/12,X85*0.3,IF($B$5-X$6&gt;365*9/12,X85*0.37,IF($B$5-X$6&gt;365*8/12,X85*0.44,0)))))</f>
        <v>0</v>
      </c>
      <c r="DB85" s="15">
        <f>+IF($B$5-Y$6&lt;365/12,Y85,IF($B$5-Y$6&lt;365*2/12,Y85*0.93,IF($B$5-Y$6&lt;365*3/12,Y85*0.86,IF($B$5-Y$6&lt;365*4/12,Y85*0.79,IF($B$5-Y$6&lt;365*5/12,Y85*0.72,IF($B$5-Y$6&lt;365*6/12,Y85*0.65,IF($B$5-Y$6&lt;365*7/12,Y85*0.58,IF($B$5-Y$6&lt;365*8/12,Y85*0.51,0))))))))+IF($B$5-Y$6&gt;365,0,IF($B$5-Y$6&gt;365*11/12,Y85*0.23,IF($B$5-Y$6&gt;365*10/12,Y85*0.3,IF($B$5-Y$6&gt;365*9/12,Y85*0.37,IF($B$5-Y$6&gt;365*8/12,Y85*0.44,0)))))</f>
        <v>0</v>
      </c>
      <c r="DC85" s="15">
        <f>+IF($B$5-Z$6&lt;365/12,Z85,IF($B$5-Z$6&lt;365*2/12,Z85*0.93,IF($B$5-Z$6&lt;365*3/12,Z85*0.86,IF($B$5-Z$6&lt;365*4/12,Z85*0.79,IF($B$5-Z$6&lt;365*5/12,Z85*0.72,IF($B$5-Z$6&lt;365*6/12,Z85*0.65,IF($B$5-Z$6&lt;365*7/12,Z85*0.58,IF($B$5-Z$6&lt;365*8/12,Z85*0.51,0))))))))+IF($B$5-Z$6&gt;365,0,IF($B$5-Z$6&gt;365*11/12,Z85*0.23,IF($B$5-Z$6&gt;365*10/12,Z85*0.3,IF($B$5-Z$6&gt;365*9/12,Z85*0.37,IF($B$5-Z$6&gt;365*8/12,Z85*0.44,0)))))</f>
        <v>0</v>
      </c>
      <c r="DD85" s="15">
        <f>+IF($B$5-AA$6&lt;365/12,AA85,IF($B$5-AA$6&lt;365*2/12,AA85*0.93,IF($B$5-AA$6&lt;365*3/12,AA85*0.86,IF($B$5-AA$6&lt;365*4/12,AA85*0.79,IF($B$5-AA$6&lt;365*5/12,AA85*0.72,IF($B$5-AA$6&lt;365*6/12,AA85*0.65,IF($B$5-AA$6&lt;365*7/12,AA85*0.58,IF($B$5-AA$6&lt;365*8/12,AA85*0.51,0))))))))+IF($B$5-AA$6&gt;365,0,IF($B$5-AA$6&gt;365*11/12,AA85*0.23,IF($B$5-AA$6&gt;365*10/12,AA85*0.3,IF($B$5-AA$6&gt;365*9/12,AA85*0.37,IF($B$5-AA$6&gt;365*8/12,AA85*0.44,0)))))</f>
        <v>0</v>
      </c>
      <c r="DE85" s="15">
        <f>+IF($B$5-AB$6&lt;365/12,AB85,IF($B$5-AB$6&lt;365*2/12,AB85*0.93,IF($B$5-AB$6&lt;365*3/12,AB85*0.86,IF($B$5-AB$6&lt;365*4/12,AB85*0.79,IF($B$5-AB$6&lt;365*5/12,AB85*0.72,IF($B$5-AB$6&lt;365*6/12,AB85*0.65,IF($B$5-AB$6&lt;365*7/12,AB85*0.58,IF($B$5-AB$6&lt;365*8/12,AB85*0.51,0))))))))+IF($B$5-AB$6&gt;365,0,IF($B$5-AB$6&gt;365*11/12,AB85*0.23,IF($B$5-AB$6&gt;365*10/12,AB85*0.3,IF($B$5-AB$6&gt;365*9/12,AB85*0.37,IF($B$5-AB$6&gt;365*8/12,AB85*0.44,0)))))</f>
        <v>0</v>
      </c>
      <c r="DF85" s="15">
        <f>+IF($B$5-AC$6&lt;365/12,AC85,IF($B$5-AC$6&lt;365*2/12,AC85*0.93,IF($B$5-AC$6&lt;365*3/12,AC85*0.86,IF($B$5-AC$6&lt;365*4/12,AC85*0.79,IF($B$5-AC$6&lt;365*5/12,AC85*0.72,IF($B$5-AC$6&lt;365*6/12,AC85*0.65,IF($B$5-AC$6&lt;365*7/12,AC85*0.58,IF($B$5-AC$6&lt;365*8/12,AC85*0.51,0))))))))+IF($B$5-AC$6&gt;365,0,IF($B$5-AC$6&gt;365*11/12,AC85*0.23,IF($B$5-AC$6&gt;365*10/12,AC85*0.3,IF($B$5-AC$6&gt;365*9/12,AC85*0.37,IF($B$5-AC$6&gt;365*8/12,AC85*0.44,0)))))</f>
        <v>0</v>
      </c>
      <c r="DG85" s="15">
        <f>+IF($B$5-AD$6&lt;365/12,AD85,IF($B$5-AD$6&lt;365*2/12,AD85*0.93,IF($B$5-AD$6&lt;365*3/12,AD85*0.86,IF($B$5-AD$6&lt;365*4/12,AD85*0.79,IF($B$5-AD$6&lt;365*5/12,AD85*0.72,IF($B$5-AD$6&lt;365*6/12,AD85*0.65,IF($B$5-AD$6&lt;365*7/12,AD85*0.58,IF($B$5-AD$6&lt;365*8/12,AD85*0.51,0))))))))+IF($B$5-AD$6&gt;365,0,IF($B$5-AD$6&gt;365*11/12,AD85*0.23,IF($B$5-AD$6&gt;365*10/12,AD85*0.3,IF($B$5-AD$6&gt;365*9/12,AD85*0.37,IF($B$5-AD$6&gt;365*8/12,AD85*0.44,0)))))</f>
        <v>0</v>
      </c>
      <c r="DH85" s="15">
        <f>+IF($B$5-AE$6&lt;365/12,AE85,IF($B$5-AE$6&lt;365*2/12,AE85*0.93,IF($B$5-AE$6&lt;365*3/12,AE85*0.86,IF($B$5-AE$6&lt;365*4/12,AE85*0.79,IF($B$5-AE$6&lt;365*5/12,AE85*0.72,IF($B$5-AE$6&lt;365*6/12,AE85*0.65,IF($B$5-AE$6&lt;365*7/12,AE85*0.58,IF($B$5-AE$6&lt;365*8/12,AE85*0.51,0))))))))+IF($B$5-AE$6&gt;365,0,IF($B$5-AE$6&gt;365*11/12,AE85*0.23,IF($B$5-AE$6&gt;365*10/12,AE85*0.3,IF($B$5-AE$6&gt;365*9/12,AE85*0.37,IF($B$5-AE$6&gt;365*8/12,AE85*0.44,0)))))</f>
        <v>0</v>
      </c>
      <c r="DI85" s="15">
        <f>+IF($B$5-AF$6&lt;365/12,AF85,IF($B$5-AF$6&lt;365*2/12,AF85*0.93,IF($B$5-AF$6&lt;365*3/12,AF85*0.86,IF($B$5-AF$6&lt;365*4/12,AF85*0.79,IF($B$5-AF$6&lt;365*5/12,AF85*0.72,IF($B$5-AF$6&lt;365*6/12,AF85*0.65,IF($B$5-AF$6&lt;365*7/12,AF85*0.58,IF($B$5-AF$6&lt;365*8/12,AF85*0.51,0))))))))+IF($B$5-AF$6&gt;365,0,IF($B$5-AF$6&gt;365*11/12,AF85*0.23,IF($B$5-AF$6&gt;365*10/12,AF85*0.3,IF($B$5-AF$6&gt;365*9/12,AF85*0.37,IF($B$5-AF$6&gt;365*8/12,AF85*0.44,0)))))</f>
        <v>0</v>
      </c>
      <c r="DJ85" s="15">
        <f>+IF($B$5-AG$6&lt;365/12,AG85,IF($B$5-AG$6&lt;365*2/12,AG85*0.93,IF($B$5-AG$6&lt;365*3/12,AG85*0.86,IF($B$5-AG$6&lt;365*4/12,AG85*0.79,IF($B$5-AG$6&lt;365*5/12,AG85*0.72,IF($B$5-AG$6&lt;365*6/12,AG85*0.65,IF($B$5-AG$6&lt;365*7/12,AG85*0.58,IF($B$5-AG$6&lt;365*8/12,AG85*0.51,0))))))))+IF($B$5-AG$6&gt;365,0,IF($B$5-AG$6&gt;365*11/12,AG85*0.23,IF($B$5-AG$6&gt;365*10/12,AG85*0.3,IF($B$5-AG$6&gt;365*9/12,AG85*0.37,IF($B$5-AG$6&gt;365*8/12,AG85*0.44,0)))))</f>
        <v>0</v>
      </c>
      <c r="DK85" s="15">
        <f>+IF($B$5-AH$6&lt;365/12,AH85,IF($B$5-AH$6&lt;365*2/12,AH85*0.93,IF($B$5-AH$6&lt;365*3/12,AH85*0.86,IF($B$5-AH$6&lt;365*4/12,AH85*0.79,IF($B$5-AH$6&lt;365*5/12,AH85*0.72,IF($B$5-AH$6&lt;365*6/12,AH85*0.65,IF($B$5-AH$6&lt;365*7/12,AH85*0.58,IF($B$5-AH$6&lt;365*8/12,AH85*0.51,0))))))))+IF($B$5-AH$6&gt;365,0,IF($B$5-AH$6&gt;365*11/12,AH85*0.23,IF($B$5-AH$6&gt;365*10/12,AH85*0.3,IF($B$5-AH$6&gt;365*9/12,AH85*0.37,IF($B$5-AH$6&gt;365*8/12,AH85*0.44,0)))))</f>
        <v>0</v>
      </c>
      <c r="DL85" s="15">
        <f>+IF($B$5-AI$6&lt;365/12,AI85,IF($B$5-AI$6&lt;365*2/12,AI85*0.93,IF($B$5-AI$6&lt;365*3/12,AI85*0.86,IF($B$5-AI$6&lt;365*4/12,AI85*0.79,IF($B$5-AI$6&lt;365*5/12,AI85*0.72,IF($B$5-AI$6&lt;365*6/12,AI85*0.65,IF($B$5-AI$6&lt;365*7/12,AI85*0.58,IF($B$5-AI$6&lt;365*8/12,AI85*0.51,0))))))))+IF($B$5-AI$6&gt;365,0,IF($B$5-AI$6&gt;365*11/12,AI85*0.23,IF($B$5-AI$6&gt;365*10/12,AI85*0.3,IF($B$5-AI$6&gt;365*9/12,AI85*0.37,IF($B$5-AI$6&gt;365*8/12,AI85*0.44,0)))))</f>
        <v>0</v>
      </c>
      <c r="DM85" s="15">
        <f>+IF($B$5-AJ$6&lt;365/12,AJ85,IF($B$5-AJ$6&lt;365*2/12,AJ85*0.93,IF($B$5-AJ$6&lt;365*3/12,AJ85*0.86,IF($B$5-AJ$6&lt;365*4/12,AJ85*0.79,IF($B$5-AJ$6&lt;365*5/12,AJ85*0.72,IF($B$5-AJ$6&lt;365*6/12,AJ85*0.65,IF($B$5-AJ$6&lt;365*7/12,AJ85*0.58,IF($B$5-AJ$6&lt;365*8/12,AJ85*0.51,0))))))))+IF($B$5-AJ$6&gt;365,0,IF($B$5-AJ$6&gt;365*11/12,AJ85*0.23,IF($B$5-AJ$6&gt;365*10/12,AJ85*0.3,IF($B$5-AJ$6&gt;365*9/12,AJ85*0.37,IF($B$5-AJ$6&gt;365*8/12,AJ85*0.44,0)))))</f>
        <v>0</v>
      </c>
      <c r="DN85" s="15">
        <f>+IF($B$5-AK$6&lt;365/12,AK85,IF($B$5-AK$6&lt;365*2/12,AK85*0.93,IF($B$5-AK$6&lt;365*3/12,AK85*0.86,IF($B$5-AK$6&lt;365*4/12,AK85*0.79,IF($B$5-AK$6&lt;365*5/12,AK85*0.72,IF($B$5-AK$6&lt;365*6/12,AK85*0.65,IF($B$5-AK$6&lt;365*7/12,AK85*0.58,IF($B$5-AK$6&lt;365*8/12,AK85*0.51,0))))))))+IF($B$5-AK$6&gt;365,0,IF($B$5-AK$6&gt;365*11/12,AK85*0.23,IF($B$5-AK$6&gt;365*10/12,AK85*0.3,IF($B$5-AK$6&gt;365*9/12,AK85*0.37,IF($B$5-AK$6&gt;365*8/12,AK85*0.44,0)))))</f>
        <v>0</v>
      </c>
      <c r="DO85" s="15">
        <f>+IF($B$5-AL$6&lt;365/12,AL85,IF($B$5-AL$6&lt;365*2/12,AL85*0.93,IF($B$5-AL$6&lt;365*3/12,AL85*0.86,IF($B$5-AL$6&lt;365*4/12,AL85*0.79,IF($B$5-AL$6&lt;365*5/12,AL85*0.72,IF($B$5-AL$6&lt;365*6/12,AL85*0.65,IF($B$5-AL$6&lt;365*7/12,AL85*0.58,IF($B$5-AL$6&lt;365*8/12,AL85*0.51,0))))))))+IF($B$5-AL$6&gt;365,0,IF($B$5-AL$6&gt;365*11/12,AL85*0.23,IF($B$5-AL$6&gt;365*10/12,AL85*0.3,IF($B$5-AL$6&gt;365*9/12,AL85*0.37,IF($B$5-AL$6&gt;365*8/12,AL85*0.44,0)))))</f>
        <v>0</v>
      </c>
      <c r="DP85" s="15">
        <f>+IF($B$5-AM$6&lt;365/12,AM85,IF($B$5-AM$6&lt;365*2/12,AM85*0.93,IF($B$5-AM$6&lt;365*3/12,AM85*0.86,IF($B$5-AM$6&lt;365*4/12,AM85*0.79,IF($B$5-AM$6&lt;365*5/12,AM85*0.72,IF($B$5-AM$6&lt;365*6/12,AM85*0.65,IF($B$5-AM$6&lt;365*7/12,AM85*0.58,IF($B$5-AM$6&lt;365*8/12,AM85*0.51,0))))))))+IF($B$5-AM$6&gt;365,0,IF($B$5-AM$6&gt;365*11/12,AM85*0.23,IF($B$5-AM$6&gt;365*10/12,AM85*0.3,IF($B$5-AM$6&gt;365*9/12,AM85*0.37,IF($B$5-AM$6&gt;365*8/12,AM85*0.44,0)))))</f>
        <v>0</v>
      </c>
      <c r="DQ85" s="15">
        <f>+IF($B$5-AN$6&lt;365/12,AN85,IF($B$5-AN$6&lt;365*2/12,AN85*0.93,IF($B$5-AN$6&lt;365*3/12,AN85*0.86,IF($B$5-AN$6&lt;365*4/12,AN85*0.79,IF($B$5-AN$6&lt;365*5/12,AN85*0.72,IF($B$5-AN$6&lt;365*6/12,AN85*0.65,IF($B$5-AN$6&lt;365*7/12,AN85*0.58,IF($B$5-AN$6&lt;365*8/12,AN85*0.51,0))))))))+IF($B$5-AN$6&gt;365,0,IF($B$5-AN$6&gt;365*11/12,AN85*0.23,IF($B$5-AN$6&gt;365*10/12,AN85*0.3,IF($B$5-AN$6&gt;365*9/12,AN85*0.37,IF($B$5-AN$6&gt;365*8/12,AN85*0.44,0)))))</f>
        <v>0</v>
      </c>
      <c r="DR85" s="15">
        <f>+IF($B$5-AO$6&lt;365/12,AO85,IF($B$5-AO$6&lt;365*2/12,AO85*0.93,IF($B$5-AO$6&lt;365*3/12,AO85*0.86,IF($B$5-AO$6&lt;365*4/12,AO85*0.79,IF($B$5-AO$6&lt;365*5/12,AO85*0.72,IF($B$5-AO$6&lt;365*6/12,AO85*0.65,IF($B$5-AO$6&lt;365*7/12,AO85*0.58,IF($B$5-AO$6&lt;365*8/12,AO85*0.51,0))))))))+IF($B$5-AO$6&gt;365,0,IF($B$5-AO$6&gt;365*11/12,AO85*0.23,IF($B$5-AO$6&gt;365*10/12,AO85*0.3,IF($B$5-AO$6&gt;365*9/12,AO85*0.37,IF($B$5-AO$6&gt;365*8/12,AO85*0.44,0)))))</f>
        <v>0</v>
      </c>
      <c r="DS85" s="15">
        <f>+IF($B$5-AP$6&lt;365/12,AP85,IF($B$5-AP$6&lt;365*2/12,AP85*0.93,IF($B$5-AP$6&lt;365*3/12,AP85*0.86,IF($B$5-AP$6&lt;365*4/12,AP85*0.79,IF($B$5-AP$6&lt;365*5/12,AP85*0.72,IF($B$5-AP$6&lt;365*6/12,AP85*0.65,IF($B$5-AP$6&lt;365*7/12,AP85*0.58,IF($B$5-AP$6&lt;365*8/12,AP85*0.51,0))))))))+IF($B$5-AP$6&gt;365,0,IF($B$5-AP$6&gt;365*11/12,AP85*0.23,IF($B$5-AP$6&gt;365*10/12,AP85*0.3,IF($B$5-AP$6&gt;365*9/12,AP85*0.37,IF($B$5-AP$6&gt;365*8/12,AP85*0.44,0)))))</f>
        <v>0</v>
      </c>
      <c r="DT85" s="15">
        <f>+IF($B$5-AQ$6&lt;365/12,AQ85,IF($B$5-AQ$6&lt;365*2/12,AQ85*0.93,IF($B$5-AQ$6&lt;365*3/12,AQ85*0.86,IF($B$5-AQ$6&lt;365*4/12,AQ85*0.79,IF($B$5-AQ$6&lt;365*5/12,AQ85*0.72,IF($B$5-AQ$6&lt;365*6/12,AQ85*0.65,IF($B$5-AQ$6&lt;365*7/12,AQ85*0.58,IF($B$5-AQ$6&lt;365*8/12,AQ85*0.51,0))))))))+IF($B$5-AQ$6&gt;365,0,IF($B$5-AQ$6&gt;365*11/12,AQ85*0.23,IF($B$5-AQ$6&gt;365*10/12,AQ85*0.3,IF($B$5-AQ$6&gt;365*9/12,AQ85*0.37,IF($B$5-AQ$6&gt;365*8/12,AQ85*0.44,0)))))</f>
        <v>0</v>
      </c>
      <c r="DU85" s="15">
        <f>+IF($B$5-AR$6&lt;365/12,AR85,IF($B$5-AR$6&lt;365*2/12,AR85*0.93,IF($B$5-AR$6&lt;365*3/12,AR85*0.86,IF($B$5-AR$6&lt;365*4/12,AR85*0.79,IF($B$5-AR$6&lt;365*5/12,AR85*0.72,IF($B$5-AR$6&lt;365*6/12,AR85*0.65,IF($B$5-AR$6&lt;365*7/12,AR85*0.58,IF($B$5-AR$6&lt;365*8/12,AR85*0.51,0))))))))+IF($B$5-AR$6&gt;365,0,IF($B$5-AR$6&gt;365*11/12,AR85*0.23,IF($B$5-AR$6&gt;365*10/12,AR85*0.3,IF($B$5-AR$6&gt;365*9/12,AR85*0.37,IF($B$5-AR$6&gt;365*8/12,AR85*0.44,0)))))</f>
        <v>0</v>
      </c>
      <c r="DV85" s="15">
        <f>+IF($B$5-AS$6&lt;365/12,AS85,IF($B$5-AS$6&lt;365*2/12,AS85*0.93,IF($B$5-AS$6&lt;365*3/12,AS85*0.86,IF($B$5-AS$6&lt;365*4/12,AS85*0.79,IF($B$5-AS$6&lt;365*5/12,AS85*0.72,IF($B$5-AS$6&lt;365*6/12,AS85*0.65,IF($B$5-AS$6&lt;365*7/12,AS85*0.58,IF($B$5-AS$6&lt;365*8/12,AS85*0.51,0))))))))+IF($B$5-AS$6&gt;365,0,IF($B$5-AS$6&gt;365*11/12,AS85*0.23,IF($B$5-AS$6&gt;365*10/12,AS85*0.3,IF($B$5-AS$6&gt;365*9/12,AS85*0.37,IF($B$5-AS$6&gt;365*8/12,AS85*0.44,0)))))</f>
        <v>0</v>
      </c>
      <c r="DW85" s="15">
        <f>+IF($B$5-AT$6&lt;365/12,AT85,IF($B$5-AT$6&lt;365*2/12,AT85*0.93,IF($B$5-AT$6&lt;365*3/12,AT85*0.86,IF($B$5-AT$6&lt;365*4/12,AT85*0.79,IF($B$5-AT$6&lt;365*5/12,AT85*0.72,IF($B$5-AT$6&lt;365*6/12,AT85*0.65,IF($B$5-AT$6&lt;365*7/12,AT85*0.58,IF($B$5-AT$6&lt;365*8/12,AT85*0.51,0))))))))+IF($B$5-AT$6&gt;365,0,IF($B$5-AT$6&gt;365*11/12,AT85*0.23,IF($B$5-AT$6&gt;365*10/12,AT85*0.3,IF($B$5-AT$6&gt;365*9/12,AT85*0.37,IF($B$5-AT$6&gt;365*8/12,AT85*0.44,0)))))</f>
        <v>0</v>
      </c>
      <c r="DX85" s="15">
        <f>+IF($B$5-AU$6&lt;365/12,AU85,IF($B$5-AU$6&lt;365*2/12,AU85*0.93,IF($B$5-AU$6&lt;365*3/12,AU85*0.86,IF($B$5-AU$6&lt;365*4/12,AU85*0.79,IF($B$5-AU$6&lt;365*5/12,AU85*0.72,IF($B$5-AU$6&lt;365*6/12,AU85*0.65,IF($B$5-AU$6&lt;365*7/12,AU85*0.58,IF($B$5-AU$6&lt;365*8/12,AU85*0.51,0))))))))+IF($B$5-AU$6&gt;365,0,IF($B$5-AU$6&gt;365*11/12,AU85*0.23,IF($B$5-AU$6&gt;365*10/12,AU85*0.3,IF($B$5-AU$6&gt;365*9/12,AU85*0.37,IF($B$5-AU$6&gt;365*8/12,AU85*0.44,0)))))</f>
        <v>0</v>
      </c>
      <c r="DY85" s="15">
        <f>+IF($B$5-AV$6&lt;365/12,AV85,IF($B$5-AV$6&lt;365*2/12,AV85*0.93,IF($B$5-AV$6&lt;365*3/12,AV85*0.86,IF($B$5-AV$6&lt;365*4/12,AV85*0.79,IF($B$5-AV$6&lt;365*5/12,AV85*0.72,IF($B$5-AV$6&lt;365*6/12,AV85*0.65,IF($B$5-AV$6&lt;365*7/12,AV85*0.58,IF($B$5-AV$6&lt;365*8/12,AV85*0.51,0))))))))+IF($B$5-AV$6&gt;365,0,IF($B$5-AV$6&gt;365*11/12,AV85*0.23,IF($B$5-AV$6&gt;365*10/12,AV85*0.3,IF($B$5-AV$6&gt;365*9/12,AV85*0.37,IF($B$5-AV$6&gt;365*8/12,AV85*0.44,0)))))</f>
        <v>0</v>
      </c>
      <c r="DZ85" s="15">
        <f>+IF($B$5-AW$6&lt;365/12,AW85,IF($B$5-AW$6&lt;365*2/12,AW85*0.93,IF($B$5-AW$6&lt;365*3/12,AW85*0.86,IF($B$5-AW$6&lt;365*4/12,AW85*0.79,IF($B$5-AW$6&lt;365*5/12,AW85*0.72,IF($B$5-AW$6&lt;365*6/12,AW85*0.65,IF($B$5-AW$6&lt;365*7/12,AW85*0.58,IF($B$5-AW$6&lt;365*8/12,AW85*0.51,0))))))))+IF($B$5-AW$6&gt;365,0,IF($B$5-AW$6&gt;365*11/12,AW85*0.23,IF($B$5-AW$6&gt;365*10/12,AW85*0.3,IF($B$5-AW$6&gt;365*9/12,AW85*0.37,IF($B$5-AW$6&gt;365*8/12,AW85*0.44,0)))))</f>
        <v>0</v>
      </c>
      <c r="EA85" s="15">
        <f>+IF($B$5-AX$6&lt;365/12,AX85,IF($B$5-AX$6&lt;365*2/12,AX85*0.93,IF($B$5-AX$6&lt;365*3/12,AX85*0.86,IF($B$5-AX$6&lt;365*4/12,AX85*0.79,IF($B$5-AX$6&lt;365*5/12,AX85*0.72,IF($B$5-AX$6&lt;365*6/12,AX85*0.65,IF($B$5-AX$6&lt;365*7/12,AX85*0.58,IF($B$5-AX$6&lt;365*8/12,AX85*0.51,0))))))))+IF($B$5-AX$6&gt;365,0,IF($B$5-AX$6&gt;365*11/12,AX85*0.23,IF($B$5-AX$6&gt;365*10/12,AX85*0.3,IF($B$5-AX$6&gt;365*9/12,AX85*0.37,IF($B$5-AX$6&gt;365*8/12,AX85*0.44,0)))))</f>
        <v>0</v>
      </c>
      <c r="EB85" s="15">
        <f>+IF($B$5-AY$6&lt;365/12,AY85,IF($B$5-AY$6&lt;365*2/12,AY85*0.93,IF($B$5-AY$6&lt;365*3/12,AY85*0.86,IF($B$5-AY$6&lt;365*4/12,AY85*0.79,IF($B$5-AY$6&lt;365*5/12,AY85*0.72,IF($B$5-AY$6&lt;365*6/12,AY85*0.65,IF($B$5-AY$6&lt;365*7/12,AY85*0.58,IF($B$5-AY$6&lt;365*8/12,AY85*0.51,0))))))))+IF($B$5-AY$6&gt;365,0,IF($B$5-AY$6&gt;365*11/12,AY85*0.23,IF($B$5-AY$6&gt;365*10/12,AY85*0.3,IF($B$5-AY$6&gt;365*9/12,AY85*0.37,IF($B$5-AY$6&gt;365*8/12,AY85*0.44,0)))))</f>
        <v>0</v>
      </c>
      <c r="EC85" s="15">
        <f>+IF($B$5-AZ$6&lt;365/12,AZ85,IF($B$5-AZ$6&lt;365*2/12,AZ85*0.93,IF($B$5-AZ$6&lt;365*3/12,AZ85*0.86,IF($B$5-AZ$6&lt;365*4/12,AZ85*0.79,IF($B$5-AZ$6&lt;365*5/12,AZ85*0.72,IF($B$5-AZ$6&lt;365*6/12,AZ85*0.65,IF($B$5-AZ$6&lt;365*7/12,AZ85*0.58,IF($B$5-AZ$6&lt;365*8/12,AZ85*0.51,0))))))))+IF($B$5-AZ$6&gt;365,0,IF($B$5-AZ$6&gt;365*11/12,AZ85*0.23,IF($B$5-AZ$6&gt;365*10/12,AZ85*0.3,IF($B$5-AZ$6&gt;365*9/12,AZ85*0.37,IF($B$5-AZ$6&gt;365*8/12,AZ85*0.44,0)))))</f>
        <v>0</v>
      </c>
      <c r="ED85" s="15">
        <f>+IF($B$5-BA$6&lt;365/12,BA85,IF($B$5-BA$6&lt;365*2/12,BA85*0.93,IF($B$5-BA$6&lt;365*3/12,BA85*0.86,IF($B$5-BA$6&lt;365*4/12,BA85*0.79,IF($B$5-BA$6&lt;365*5/12,BA85*0.72,IF($B$5-BA$6&lt;365*6/12,BA85*0.65,IF($B$5-BA$6&lt;365*7/12,BA85*0.58,IF($B$5-BA$6&lt;365*8/12,BA85*0.51,0))))))))+IF($B$5-BA$6&gt;365,0,IF($B$5-BA$6&gt;365*11/12,BA85*0.23,IF($B$5-BA$6&gt;365*10/12,BA85*0.3,IF($B$5-BA$6&gt;365*9/12,BA85*0.37,IF($B$5-BA$6&gt;365*8/12,BA85*0.44,0)))))</f>
        <v>0</v>
      </c>
      <c r="EE85" s="15">
        <f>+IF($B$5-BB$6&lt;365/12,BB85,IF($B$5-BB$6&lt;365*2/12,BB85*0.93,IF($B$5-BB$6&lt;365*3/12,BB85*0.86,IF($B$5-BB$6&lt;365*4/12,BB85*0.79,IF($B$5-BB$6&lt;365*5/12,BB85*0.72,IF($B$5-BB$6&lt;365*6/12,BB85*0.65,IF($B$5-BB$6&lt;365*7/12,BB85*0.58,IF($B$5-BB$6&lt;365*8/12,BB85*0.51,0))))))))+IF($B$5-BB$6&gt;365,0,IF($B$5-BB$6&gt;365*11/12,BB85*0.23,IF($B$5-BB$6&gt;365*10/12,BB85*0.3,IF($B$5-BB$6&gt;365*9/12,BB85*0.37,IF($B$5-BB$6&gt;365*8/12,BB85*0.44,0)))))</f>
        <v>0</v>
      </c>
      <c r="EF85" s="15">
        <f>+IF($B$5-BC$6&lt;365/12,BC85,IF($B$5-BC$6&lt;365*2/12,BC85*0.93,IF($B$5-BC$6&lt;365*3/12,BC85*0.86,IF($B$5-BC$6&lt;365*4/12,BC85*0.79,IF($B$5-BC$6&lt;365*5/12,BC85*0.72,IF($B$5-BC$6&lt;365*6/12,BC85*0.65,IF($B$5-BC$6&lt;365*7/12,BC85*0.58,IF($B$5-BC$6&lt;365*8/12,BC85*0.51,0))))))))+IF($B$5-BC$6&gt;365,0,IF($B$5-BC$6&gt;365*11/12,BC85*0.23,IF($B$5-BC$6&gt;365*10/12,BC85*0.3,IF($B$5-BC$6&gt;365*9/12,BC85*0.37,IF($B$5-BC$6&gt;365*8/12,BC85*0.44,0)))))</f>
        <v>0</v>
      </c>
      <c r="EG85" s="15">
        <f>+IF($B$5-BD$6&lt;365/12,BD85,IF($B$5-BD$6&lt;365*2/12,BD85*0.93,IF($B$5-BD$6&lt;365*3/12,BD85*0.86,IF($B$5-BD$6&lt;365*4/12,BD85*0.79,IF($B$5-BD$6&lt;365*5/12,BD85*0.72,IF($B$5-BD$6&lt;365*6/12,BD85*0.65,IF($B$5-BD$6&lt;365*7/12,BD85*0.58,IF($B$5-BD$6&lt;365*8/12,BD85*0.51,0))))))))+IF($B$5-BD$6&gt;365,0,IF($B$5-BD$6&gt;365*11/12,BD85*0.23,IF($B$5-BD$6&gt;365*10/12,BD85*0.3,IF($B$5-BD$6&gt;365*9/12,BD85*0.37,IF($B$5-BD$6&gt;365*8/12,BD85*0.44,0)))))</f>
        <v>0</v>
      </c>
      <c r="EH85" s="15">
        <f>+IF($B$5-BE$6&lt;365/12,BE85,IF($B$5-BE$6&lt;365*2/12,BE85*0.93,IF($B$5-BE$6&lt;365*3/12,BE85*0.86,IF($B$5-BE$6&lt;365*4/12,BE85*0.79,IF($B$5-BE$6&lt;365*5/12,BE85*0.72,IF($B$5-BE$6&lt;365*6/12,BE85*0.65,IF($B$5-BE$6&lt;365*7/12,BE85*0.58,IF($B$5-BE$6&lt;365*8/12,BE85*0.51,0))))))))+IF($B$5-BE$6&gt;365,0,IF($B$5-BE$6&gt;365*11/12,BE85*0.23,IF($B$5-BE$6&gt;365*10/12,BE85*0.3,IF($B$5-BE$6&gt;365*9/12,BE85*0.37,IF($B$5-BE$6&gt;365*8/12,BE85*0.44,0)))))</f>
        <v>0</v>
      </c>
      <c r="EI85" s="15">
        <f>+IF($B$5-BF$6&lt;365/12,BF85,IF($B$5-BF$6&lt;365*2/12,BF85*0.93,IF($B$5-BF$6&lt;365*3/12,BF85*0.86,IF($B$5-BF$6&lt;365*4/12,BF85*0.79,IF($B$5-BF$6&lt;365*5/12,BF85*0.72,IF($B$5-BF$6&lt;365*6/12,BF85*0.65,IF($B$5-BF$6&lt;365*7/12,BF85*0.58,IF($B$5-BF$6&lt;365*8/12,BF85*0.51,0))))))))+IF($B$5-BF$6&gt;365,0,IF($B$5-BF$6&gt;365*11/12,BF85*0.23,IF($B$5-BF$6&gt;365*10/12,BF85*0.3,IF($B$5-BF$6&gt;365*9/12,BF85*0.37,IF($B$5-BF$6&gt;365*8/12,BF85*0.44,0)))))</f>
        <v>0</v>
      </c>
      <c r="EJ85" s="15">
        <f>+IF($B$5-BG$6&lt;365/12,BG85,IF($B$5-BG$6&lt;365*2/12,BG85*0.93,IF($B$5-BG$6&lt;365*3/12,BG85*0.86,IF($B$5-BG$6&lt;365*4/12,BG85*0.79,IF($B$5-BG$6&lt;365*5/12,BG85*0.72,IF($B$5-BG$6&lt;365*6/12,BG85*0.65,IF($B$5-BG$6&lt;365*7/12,BG85*0.58,IF($B$5-BG$6&lt;365*8/12,BG85*0.51,0))))))))+IF($B$5-BG$6&gt;365,0,IF($B$5-BG$6&gt;365*11/12,BG85*0.23,IF($B$5-BG$6&gt;365*10/12,BG85*0.3,IF($B$5-BG$6&gt;365*9/12,BG85*0.37,IF($B$5-BG$6&gt;365*8/12,BG85*0.44,0)))))</f>
        <v>0</v>
      </c>
      <c r="EK85" s="15">
        <f>+IF($B$5-BH$6&lt;365/12,BH85,IF($B$5-BH$6&lt;365*2/12,BH85*0.93,IF($B$5-BH$6&lt;365*3/12,BH85*0.86,IF($B$5-BH$6&lt;365*4/12,BH85*0.79,IF($B$5-BH$6&lt;365*5/12,BH85*0.72,IF($B$5-BH$6&lt;365*6/12,BH85*0.65,IF($B$5-BH$6&lt;365*7/12,BH85*0.58,IF($B$5-BH$6&lt;365*8/12,BH85*0.51,0))))))))+IF($B$5-BH$6&gt;365,0,IF($B$5-BH$6&gt;365*11/12,BH85*0.23,IF($B$5-BH$6&gt;365*10/12,BH85*0.3,IF($B$5-BH$6&gt;365*9/12,BH85*0.37,IF($B$5-BH$6&gt;365*8/12,BH85*0.44,0)))))</f>
        <v>0</v>
      </c>
      <c r="EL85" s="15">
        <f>+IF($B$5-BI$6&lt;365/12,BI85,IF($B$5-BI$6&lt;365*2/12,BI85*0.93,IF($B$5-BI$6&lt;365*3/12,BI85*0.86,IF($B$5-BI$6&lt;365*4/12,BI85*0.79,IF($B$5-BI$6&lt;365*5/12,BI85*0.72,IF($B$5-BI$6&lt;365*6/12,BI85*0.65,IF($B$5-BI$6&lt;365*7/12,BI85*0.58,IF($B$5-BI$6&lt;365*8/12,BI85*0.51,0))))))))+IF($B$5-BI$6&gt;365,0,IF($B$5-BI$6&gt;365*11/12,BI85*0.23,IF($B$5-BI$6&gt;365*10/12,BI85*0.3,IF($B$5-BI$6&gt;365*9/12,BI85*0.37,IF($B$5-BI$6&gt;365*8/12,BI85*0.44,0)))))</f>
        <v>0</v>
      </c>
      <c r="EM85" s="15">
        <f>+IF($B$5-BJ$6&lt;365/12,BJ85,IF($B$5-BJ$6&lt;365*2/12,BJ85*0.93,IF($B$5-BJ$6&lt;365*3/12,BJ85*0.86,IF($B$5-BJ$6&lt;365*4/12,BJ85*0.79,IF($B$5-BJ$6&lt;365*5/12,BJ85*0.72,IF($B$5-BJ$6&lt;365*6/12,BJ85*0.65,IF($B$5-BJ$6&lt;365*7/12,BJ85*0.58,IF($B$5-BJ$6&lt;365*8/12,BJ85*0.51,0))))))))+IF($B$5-BJ$6&gt;365,0,IF($B$5-BJ$6&gt;365*11/12,BJ85*0.23,IF($B$5-BJ$6&gt;365*10/12,BJ85*0.3,IF($B$5-BJ$6&gt;365*9/12,BJ85*0.37,IF($B$5-BJ$6&gt;365*8/12,BJ85*0.44,0)))))</f>
        <v>0</v>
      </c>
      <c r="EN85" s="15">
        <f>+IF($B$5-BK$6&lt;365/12,BK85,IF($B$5-BK$6&lt;365*2/12,BK85*0.93,IF($B$5-BK$6&lt;365*3/12,BK85*0.86,IF($B$5-BK$6&lt;365*4/12,BK85*0.79,IF($B$5-BK$6&lt;365*5/12,BK85*0.72,IF($B$5-BK$6&lt;365*6/12,BK85*0.65,IF($B$5-BK$6&lt;365*7/12,BK85*0.58,IF($B$5-BK$6&lt;365*8/12,BK85*0.51,0))))))))+IF($B$5-BK$6&gt;365,0,IF($B$5-BK$6&gt;365*11/12,BK85*0.23,IF($B$5-BK$6&gt;365*10/12,BK85*0.3,IF($B$5-BK$6&gt;365*9/12,BK85*0.37,IF($B$5-BK$6&gt;365*8/12,BK85*0.44,0)))))</f>
        <v>0</v>
      </c>
      <c r="EO85" s="15">
        <f>+IF($B$5-BL$6&lt;365/12,BL85,IF($B$5-BL$6&lt;365*2/12,BL85*0.93,IF($B$5-BL$6&lt;365*3/12,BL85*0.86,IF($B$5-BL$6&lt;365*4/12,BL85*0.79,IF($B$5-BL$6&lt;365*5/12,BL85*0.72,IF($B$5-BL$6&lt;365*6/12,BL85*0.65,IF($B$5-BL$6&lt;365*7/12,BL85*0.58,IF($B$5-BL$6&lt;365*8/12,BL85*0.51,0))))))))+IF($B$5-BL$6&gt;365,0,IF($B$5-BL$6&gt;365*11/12,BL85*0.23,IF($B$5-BL$6&gt;365*10/12,BL85*0.3,IF($B$5-BL$6&gt;365*9/12,BL85*0.37,IF($B$5-BL$6&gt;365*8/12,BL85*0.44,0)))))</f>
        <v>0</v>
      </c>
      <c r="EP85" s="15">
        <f>+IF($B$5-BM$6&lt;365/12,BM85,IF($B$5-BM$6&lt;365*2/12,BM85*0.93,IF($B$5-BM$6&lt;365*3/12,BM85*0.86,IF($B$5-BM$6&lt;365*4/12,BM85*0.79,IF($B$5-BM$6&lt;365*5/12,BM85*0.72,IF($B$5-BM$6&lt;365*6/12,BM85*0.65,IF($B$5-BM$6&lt;365*7/12,BM85*0.58,IF($B$5-BM$6&lt;365*8/12,BM85*0.51,0))))))))+IF($B$5-BM$6&gt;365,0,IF($B$5-BM$6&gt;365*11/12,BM85*0.23,IF($B$5-BM$6&gt;365*10/12,BM85*0.3,IF($B$5-BM$6&gt;365*9/12,BM85*0.37,IF($B$5-BM$6&gt;365*8/12,BM85*0.44,0)))))</f>
        <v>0</v>
      </c>
      <c r="EQ85" s="15">
        <f>+IF($B$5-BN$6&lt;365/12,BN85,IF($B$5-BN$6&lt;365*2/12,BN85*0.93,IF($B$5-BN$6&lt;365*3/12,BN85*0.86,IF($B$5-BN$6&lt;365*4/12,BN85*0.79,IF($B$5-BN$6&lt;365*5/12,BN85*0.72,IF($B$5-BN$6&lt;365*6/12,BN85*0.65,IF($B$5-BN$6&lt;365*7/12,BN85*0.58,IF($B$5-BN$6&lt;365*8/12,BN85*0.51,0))))))))+IF($B$5-BN$6&gt;365,0,IF($B$5-BN$6&gt;365*11/12,BN85*0.23,IF($B$5-BN$6&gt;365*10/12,BN85*0.3,IF($B$5-BN$6&gt;365*9/12,BN85*0.37,IF($B$5-BN$6&gt;365*8/12,BN85*0.44,0)))))</f>
        <v>0</v>
      </c>
      <c r="ER85" s="15">
        <f>+IF($B$5-BO$6&lt;365/12,BO85,IF($B$5-BO$6&lt;365*2/12,BO85*0.93,IF($B$5-BO$6&lt;365*3/12,BO85*0.86,IF($B$5-BO$6&lt;365*4/12,BO85*0.79,IF($B$5-BO$6&lt;365*5/12,BO85*0.72,IF($B$5-BO$6&lt;365*6/12,BO85*0.65,IF($B$5-BO$6&lt;365*7/12,BO85*0.58,IF($B$5-BO$6&lt;365*8/12,BO85*0.51,0))))))))+IF($B$5-BO$6&gt;365,0,IF($B$5-BO$6&gt;365*11/12,BO85*0.23,IF($B$5-BO$6&gt;365*10/12,BO85*0.3,IF($B$5-BO$6&gt;365*9/12,BO85*0.37,IF($B$5-BO$6&gt;365*8/12,BO85*0.44,0)))))</f>
        <v>0</v>
      </c>
      <c r="ES85" s="15">
        <f>+IF($B$5-BP$6&lt;365/12,BP85,IF($B$5-BP$6&lt;365*2/12,BP85*0.93,IF($B$5-BP$6&lt;365*3/12,BP85*0.86,IF($B$5-BP$6&lt;365*4/12,BP85*0.79,IF($B$5-BP$6&lt;365*5/12,BP85*0.72,IF($B$5-BP$6&lt;365*6/12,BP85*0.65,IF($B$5-BP$6&lt;365*7/12,BP85*0.58,IF($B$5-BP$6&lt;365*8/12,BP85*0.51,0))))))))+IF($B$5-BP$6&gt;365,0,IF($B$5-BP$6&gt;365*11/12,BP85*0.23,IF($B$5-BP$6&gt;365*10/12,BP85*0.3,IF($B$5-BP$6&gt;365*9/12,BP85*0.37,IF($B$5-BP$6&gt;365*8/12,BP85*0.44,0)))))</f>
        <v>0</v>
      </c>
      <c r="ET85" s="15">
        <f>+IF($B$5-BQ$6&lt;365/12,BQ85,IF($B$5-BQ$6&lt;365*2/12,BQ85*0.93,IF($B$5-BQ$6&lt;365*3/12,BQ85*0.86,IF($B$5-BQ$6&lt;365*4/12,BQ85*0.79,IF($B$5-BQ$6&lt;365*5/12,BQ85*0.72,IF($B$5-BQ$6&lt;365*6/12,BQ85*0.65,IF($B$5-BQ$6&lt;365*7/12,BQ85*0.58,IF($B$5-BQ$6&lt;365*8/12,BQ85*0.51,0))))))))+IF($B$5-BQ$6&gt;365,0,IF($B$5-BQ$6&gt;365*11/12,BQ85*0.23,IF($B$5-BQ$6&gt;365*10/12,BQ85*0.3,IF($B$5-BQ$6&gt;365*9/12,BQ85*0.37,IF($B$5-BQ$6&gt;365*8/12,BQ85*0.44,0)))))</f>
        <v>0</v>
      </c>
      <c r="EU85" s="15">
        <f>+IF($B$5-BR$6&lt;365/12,BR85,IF($B$5-BR$6&lt;365*2/12,BR85*0.93,IF($B$5-BR$6&lt;365*3/12,BR85*0.86,IF($B$5-BR$6&lt;365*4/12,BR85*0.79,IF($B$5-BR$6&lt;365*5/12,BR85*0.72,IF($B$5-BR$6&lt;365*6/12,BR85*0.65,IF($B$5-BR$6&lt;365*7/12,BR85*0.58,IF($B$5-BR$6&lt;365*8/12,BR85*0.51,0))))))))+IF($B$5-BR$6&gt;365,0,IF($B$5-BR$6&gt;365*11/12,BR85*0.23,IF($B$5-BR$6&gt;365*10/12,BR85*0.3,IF($B$5-BR$6&gt;365*9/12,BR85*0.37,IF($B$5-BR$6&gt;365*8/12,BR85*0.44,0)))))</f>
        <v>0</v>
      </c>
      <c r="EV85" s="15">
        <f>+IF($B$5-BS$6&lt;365/12,BS85,IF($B$5-BS$6&lt;365*2/12,BS85*0.93,IF($B$5-BS$6&lt;365*3/12,BS85*0.86,IF($B$5-BS$6&lt;365*4/12,BS85*0.79,IF($B$5-BS$6&lt;365*5/12,BS85*0.72,IF($B$5-BS$6&lt;365*6/12,BS85*0.65,IF($B$5-BS$6&lt;365*7/12,BS85*0.58,IF($B$5-BS$6&lt;365*8/12,BS85*0.51,0))))))))+IF($B$5-BS$6&gt;365,0,IF($B$5-BS$6&gt;365*11/12,BS85*0.23,IF($B$5-BS$6&gt;365*10/12,BS85*0.3,IF($B$5-BS$6&gt;365*9/12,BS85*0.37,IF($B$5-BS$6&gt;365*8/12,BS85*0.44,0)))))</f>
        <v>0</v>
      </c>
      <c r="EW85" s="15">
        <f>+IF($B$5-BT$6&lt;365/12,BT85,IF($B$5-BT$6&lt;365*2/12,BT85*0.93,IF($B$5-BT$6&lt;365*3/12,BT85*0.86,IF($B$5-BT$6&lt;365*4/12,BT85*0.79,IF($B$5-BT$6&lt;365*5/12,BT85*0.72,IF($B$5-BT$6&lt;365*6/12,BT85*0.65,IF($B$5-BT$6&lt;365*7/12,BT85*0.58,IF($B$5-BT$6&lt;365*8/12,BT85*0.51,0))))))))+IF($B$5-BT$6&gt;365,0,IF($B$5-BT$6&gt;365*11/12,BT85*0.23,IF($B$5-BT$6&gt;365*10/12,BT85*0.3,IF($B$5-BT$6&gt;365*9/12,BT85*0.37,IF($B$5-BT$6&gt;365*8/12,BT85*0.44,0)))))</f>
        <v>0</v>
      </c>
      <c r="EX85" s="15">
        <f>+IF($B$5-BU$6&lt;365/12,BU85,IF($B$5-BU$6&lt;365*2/12,BU85*0.93,IF($B$5-BU$6&lt;365*3/12,BU85*0.86,IF($B$5-BU$6&lt;365*4/12,BU85*0.79,IF($B$5-BU$6&lt;365*5/12,BU85*0.72,IF($B$5-BU$6&lt;365*6/12,BU85*0.65,IF($B$5-BU$6&lt;365*7/12,BU85*0.58,IF($B$5-BU$6&lt;365*8/12,BU85*0.51,0))))))))+IF($B$5-BU$6&gt;365,0,IF($B$5-BU$6&gt;365*11/12,BU85*0.23,IF($B$5-BU$6&gt;365*10/12,BU85*0.3,IF($B$5-BU$6&gt;365*9/12,BU85*0.37,IF($B$5-BU$6&gt;365*8/12,BU85*0.44,0)))))</f>
        <v>0</v>
      </c>
      <c r="EY85" s="15">
        <f>+IF($B$5-BV$6&lt;365/12,BV85,IF($B$5-BV$6&lt;365*2/12,BV85*0.93,IF($B$5-BV$6&lt;365*3/12,BV85*0.86,IF($B$5-BV$6&lt;365*4/12,BV85*0.79,IF($B$5-BV$6&lt;365*5/12,BV85*0.72,IF($B$5-BV$6&lt;365*6/12,BV85*0.65,IF($B$5-BV$6&lt;365*7/12,BV85*0.58,IF($B$5-BV$6&lt;365*8/12,BV85*0.51,0))))))))+IF($B$5-BV$6&gt;365,0,IF($B$5-BV$6&gt;365*11/12,BV85*0.23,IF($B$5-BV$6&gt;365*10/12,BV85*0.3,IF($B$5-BV$6&gt;365*9/12,BV85*0.37,IF($B$5-BV$6&gt;365*8/12,BV85*0.44,0)))))</f>
        <v>0</v>
      </c>
      <c r="EZ85" s="15">
        <f>+IF($B$5-BW$6&lt;365/12,BW85,IF($B$5-BW$6&lt;365*2/12,BW85*0.93,IF($B$5-BW$6&lt;365*3/12,BW85*0.86,IF($B$5-BW$6&lt;365*4/12,BW85*0.79,IF($B$5-BW$6&lt;365*5/12,BW85*0.72,IF($B$5-BW$6&lt;365*6/12,BW85*0.65,IF($B$5-BW$6&lt;365*7/12,BW85*0.58,IF($B$5-BW$6&lt;365*8/12,BW85*0.51,0))))))))+IF($B$5-BW$6&gt;365,0,IF($B$5-BW$6&gt;365*11/12,BW85*0.23,IF($B$5-BW$6&gt;365*10/12,BW85*0.3,IF($B$5-BW$6&gt;365*9/12,BW85*0.37,IF($B$5-BW$6&gt;365*8/12,BW85*0.44,0)))))</f>
        <v>0</v>
      </c>
      <c r="FA85" s="15">
        <f>+IF($B$5-BX$6&lt;365/12,BX85,IF($B$5-BX$6&lt;365*2/12,BX85*0.93,IF($B$5-BX$6&lt;365*3/12,BX85*0.86,IF($B$5-BX$6&lt;365*4/12,BX85*0.79,IF($B$5-BX$6&lt;365*5/12,BX85*0.72,IF($B$5-BX$6&lt;365*6/12,BX85*0.65,IF($B$5-BX$6&lt;365*7/12,BX85*0.58,IF($B$5-BX$6&lt;365*8/12,BX85*0.51,0))))))))+IF($B$5-BX$6&gt;365,0,IF($B$5-BX$6&gt;365*11/12,BX85*0.23,IF($B$5-BX$6&gt;365*10/12,BX85*0.3,IF($B$5-BX$6&gt;365*9/12,BX85*0.37,IF($B$5-BX$6&gt;365*8/12,BX85*0.44,0)))))</f>
        <v>0</v>
      </c>
      <c r="FB85" s="15">
        <f>+IF($B$5-BY$6&lt;365/12,BY85,IF($B$5-BY$6&lt;365*2/12,BY85*0.93,IF($B$5-BY$6&lt;365*3/12,BY85*0.86,IF($B$5-BY$6&lt;365*4/12,BY85*0.79,IF($B$5-BY$6&lt;365*5/12,BY85*0.72,IF($B$5-BY$6&lt;365*6/12,BY85*0.65,IF($B$5-BY$6&lt;365*7/12,BY85*0.58,IF($B$5-BY$6&lt;365*8/12,BY85*0.51,0))))))))+IF($B$5-BY$6&gt;365,0,IF($B$5-BY$6&gt;365*11/12,BY85*0.23,IF($B$5-BY$6&gt;365*10/12,BY85*0.3,IF($B$5-BY$6&gt;365*9/12,BY85*0.37,IF($B$5-BY$6&gt;365*8/12,BY85*0.44,0)))))</f>
        <v>0</v>
      </c>
      <c r="FC85" s="15">
        <f>+IF($B$5-BZ$6&lt;365/12,BZ85,IF($B$5-BZ$6&lt;365*2/12,BZ85*0.93,IF($B$5-BZ$6&lt;365*3/12,BZ85*0.86,IF($B$5-BZ$6&lt;365*4/12,BZ85*0.79,IF($B$5-BZ$6&lt;365*5/12,BZ85*0.72,IF($B$5-BZ$6&lt;365*6/12,BZ85*0.65,IF($B$5-BZ$6&lt;365*7/12,BZ85*0.58,IF($B$5-BZ$6&lt;365*8/12,BZ85*0.51,0))))))))+IF($B$5-BZ$6&gt;365,0,IF($B$5-BZ$6&gt;365*11/12,BZ85*0.23,IF($B$5-BZ$6&gt;365*10/12,BZ85*0.3,IF($B$5-BZ$6&gt;365*9/12,BZ85*0.37,IF($B$5-BZ$6&gt;365*8/12,BZ85*0.44,0)))))</f>
        <v>0</v>
      </c>
      <c r="FD85" s="15">
        <f>+IF($B$5-CA$6&lt;365/12,CA85,IF($B$5-CA$6&lt;365*2/12,CA85*0.93,IF($B$5-CA$6&lt;365*3/12,CA85*0.86,IF($B$5-CA$6&lt;365*4/12,CA85*0.79,IF($B$5-CA$6&lt;365*5/12,CA85*0.72,IF($B$5-CA$6&lt;365*6/12,CA85*0.65,IF($B$5-CA$6&lt;365*7/12,CA85*0.58,IF($B$5-CA$6&lt;365*8/12,CA85*0.51,0))))))))+IF($B$5-CA$6&gt;365,0,IF($B$5-CA$6&gt;365*11/12,CA85*0.23,IF($B$5-CA$6&gt;365*10/12,CA85*0.3,IF($B$5-CA$6&gt;365*9/12,CA85*0.37,IF($B$5-CA$6&gt;365*8/12,CA85*0.44,0)))))</f>
        <v>0</v>
      </c>
      <c r="FE85" s="15">
        <f>+IF($B$5-CB$6&lt;365/12,CB85,IF($B$5-CB$6&lt;365*2/12,CB85*0.93,IF($B$5-CB$6&lt;365*3/12,CB85*0.86,IF($B$5-CB$6&lt;365*4/12,CB85*0.79,IF($B$5-CB$6&lt;365*5/12,CB85*0.72,IF($B$5-CB$6&lt;365*6/12,CB85*0.65,IF($B$5-CB$6&lt;365*7/12,CB85*0.58,IF($B$5-CB$6&lt;365*8/12,CB85*0.51,0))))))))+IF($B$5-CB$6&gt;365,0,IF($B$5-CB$6&gt;365*11/12,CB85*0.23,IF($B$5-CB$6&gt;365*10/12,CB85*0.3,IF($B$5-CB$6&gt;365*9/12,CB85*0.37,IF($B$5-CB$6&gt;365*8/12,CB85*0.44,0)))))</f>
        <v>0</v>
      </c>
      <c r="FF85" s="15">
        <f>+IF($B$5-CC$6&lt;365/12,CC85,IF($B$5-CC$6&lt;365*2/12,CC85*0.93,IF($B$5-CC$6&lt;365*3/12,CC85*0.86,IF($B$5-CC$6&lt;365*4/12,CC85*0.79,IF($B$5-CC$6&lt;365*5/12,CC85*0.72,IF($B$5-CC$6&lt;365*6/12,CC85*0.65,IF($B$5-CC$6&lt;365*7/12,CC85*0.58,IF($B$5-CC$6&lt;365*8/12,CC85*0.51,0))))))))+IF($B$5-CC$6&gt;365,0,IF($B$5-CC$6&gt;365*11/12,CC85*0.23,IF($B$5-CC$6&gt;365*10/12,CC85*0.3,IF($B$5-CC$6&gt;365*9/12,CC85*0.37,IF($B$5-CC$6&gt;365*8/12,CC85*0.44,0)))))</f>
        <v>0</v>
      </c>
      <c r="FG85" s="15">
        <f>+IF($B$5-CD$6&lt;365/12,CD85,IF($B$5-CD$6&lt;365*2/12,CD85*0.93,IF($B$5-CD$6&lt;365*3/12,CD85*0.86,IF($B$5-CD$6&lt;365*4/12,CD85*0.79,IF($B$5-CD$6&lt;365*5/12,CD85*0.72,IF($B$5-CD$6&lt;365*6/12,CD85*0.65,IF($B$5-CD$6&lt;365*7/12,CD85*0.58,IF($B$5-CD$6&lt;365*8/12,CD85*0.51,0))))))))+IF($B$5-CD$6&gt;365,0,IF($B$5-CD$6&gt;365*11/12,CD85*0.23,IF($B$5-CD$6&gt;365*10/12,CD85*0.3,IF($B$5-CD$6&gt;365*9/12,CD85*0.37,IF($B$5-CD$6&gt;365*8/12,CD85*0.44,0)))))</f>
        <v>0</v>
      </c>
      <c r="FH85" s="15">
        <f>+IF($B$5-CE$6&lt;365/12,CE85,IF($B$5-CE$6&lt;365*2/12,CE85*0.93,IF($B$5-CE$6&lt;365*3/12,CE85*0.86,IF($B$5-CE$6&lt;365*4/12,CE85*0.79,IF($B$5-CE$6&lt;365*5/12,CE85*0.72,IF($B$5-CE$6&lt;365*6/12,CE85*0.65,IF($B$5-CE$6&lt;365*7/12,CE85*0.58,IF($B$5-CE$6&lt;365*8/12,CE85*0.51,0))))))))+IF($B$5-CE$6&gt;365,0,IF($B$5-CE$6&gt;365*11/12,CE85*0.23,IF($B$5-CE$6&gt;365*10/12,CE85*0.3,IF($B$5-CE$6&gt;365*9/12,CE85*0.37,IF($B$5-CE$6&gt;365*8/12,CE85*0.44,0)))))</f>
        <v>0</v>
      </c>
      <c r="FI85" s="15">
        <f>+IF($B$5-CF$7&lt;365/12,CF86,IF($B$5-CF$7&lt;365*2/12,CF86*0.93,IF($B$5-CF$7&lt;365*3/12,CF86*0.86,IF($B$5-CF$7&lt;365*4/12,CF86*0.79,IF($B$5-CF$7&lt;365*5/12,CF86*0.72,IF($B$5-CF$7&lt;365*6/12,CF86*0.65,IF($B$5-CF$7&lt;365*7/12,CF86*0.58,IF($B$5-CF$7&lt;365*8/12,CF86*0.51,0))))))))+IF($B$5-CF$7&gt;365,0,IF($B$5-CF$7&gt;365*11/12,CF86*0.23,IF($B$5-CF$7&gt;365*10/12,CF86*0.3,IF($B$5-CF$7&gt;365*9/12,CF86*0.37,IF($B$5-CF$7&gt;365*8/12,CF86*0.44,0)))))</f>
        <v>0</v>
      </c>
      <c r="FJ85" s="17">
        <f>SUM(CH85:FI85)</f>
        <v>20.200000000000003</v>
      </c>
      <c r="FK85" s="26">
        <f>+CG85</f>
        <v>2</v>
      </c>
      <c r="FL85" s="18" t="str">
        <f t="shared" si="19"/>
        <v>Daniel Woginiak</v>
      </c>
      <c r="FM85" s="9" t="str">
        <f t="shared" si="20"/>
        <v>GCC</v>
      </c>
      <c r="FN85" s="14">
        <f t="shared" si="21"/>
        <v>79</v>
      </c>
      <c r="FO85" s="11">
        <v>79</v>
      </c>
      <c r="FP85" s="36">
        <f t="shared" si="22"/>
        <v>10.100000000000001</v>
      </c>
    </row>
    <row r="86" spans="2:172" ht="15" x14ac:dyDescent="0.2">
      <c r="B86" s="14">
        <f t="shared" si="18"/>
        <v>80</v>
      </c>
      <c r="C86" s="21" t="s">
        <v>90</v>
      </c>
      <c r="D86" s="13" t="s">
        <v>4</v>
      </c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48">
        <v>40</v>
      </c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6">
        <f>COUNT(D86:CF86)</f>
        <v>1</v>
      </c>
      <c r="CH86" s="8">
        <f>+IF($B$5-E$6&lt;365/12,E86,IF($B$5-E$6&lt;365*2/12,E86*0.93,IF($B$5-E$6&lt;365*3/12,E86*0.86,IF($B$5-E$6&lt;365*4/12,E86*0.79,IF($B$5-E$6&lt;365*5/12,E86*0.72,IF($B$5-E$6&lt;365*6/12,E86*0.65,IF($B$5-E$6&lt;365*7/12,E86*0.58,IF($B$5-E$6&lt;365*8/12,E86*0.51,0))))))))+IF($B$5-E$6&gt;365,0,IF($B$5-E$6&gt;365*11/12,E86*0.23,IF($B$5-E$6&gt;365*10/12,E86*0.3,IF($B$5-E$6&gt;365*9/12,E86*0.37,IF($B$5-E$6&gt;365*8/12,E86*0.44,0)))))</f>
        <v>0</v>
      </c>
      <c r="CI86" s="8">
        <f>+IF($B$5-F$6&lt;365/12,F86,IF($B$5-F$6&lt;365*2/12,F86*0.93,IF($B$5-F$6&lt;365*3/12,F86*0.86,IF($B$5-F$6&lt;365*4/12,F86*0.79,IF($B$5-F$6&lt;365*5/12,F86*0.72,IF($B$5-F$6&lt;365*6/12,F86*0.65,IF($B$5-F$6&lt;365*7/12,F86*0.58,IF($B$5-F$6&lt;365*8/12,F86*0.51,0))))))))+IF($B$5-F$6&gt;365,0,IF($B$5-F$6&gt;365*11/12,F86*0.23,IF($B$5-F$6&gt;365*10/12,F86*0.3,IF($B$5-F$6&gt;365*9/12,F86*0.37,IF($B$5-F$6&gt;365*8/12,F86*0.44,0)))))</f>
        <v>0</v>
      </c>
      <c r="CJ86" s="8">
        <f>+IF($B$5-G$6&lt;365/12,G86,IF($B$5-G$6&lt;365*2/12,G86*0.93,IF($B$5-G$6&lt;365*3/12,G86*0.86,IF($B$5-G$6&lt;365*4/12,G86*0.79,IF($B$5-G$6&lt;365*5/12,G86*0.72,IF($B$5-G$6&lt;365*6/12,G86*0.65,IF($B$5-G$6&lt;365*7/12,G86*0.58,IF($B$5-G$6&lt;365*8/12,G86*0.51,0))))))))+IF($B$5-G$6&gt;365,0,IF($B$5-G$6&gt;365*11/12,G86*0.23,IF($B$5-G$6&gt;365*10/12,G86*0.3,IF($B$5-G$6&gt;365*9/12,G86*0.37,IF($B$5-G$6&gt;365*8/12,G86*0.44,0)))))</f>
        <v>0</v>
      </c>
      <c r="CK86" s="8">
        <f>+IF($B$5-H$6&lt;365/12,H86,IF($B$5-H$6&lt;365*2/12,H86*0.93,IF($B$5-H$6&lt;365*3/12,H86*0.86,IF($B$5-H$6&lt;365*4/12,H86*0.79,IF($B$5-H$6&lt;365*5/12,H86*0.72,IF($B$5-H$6&lt;365*6/12,H86*0.65,IF($B$5-H$6&lt;365*7/12,H86*0.58,IF($B$5-H$6&lt;365*8/12,H86*0.51,0))))))))+IF($B$5-H$6&gt;365,0,IF($B$5-H$6&gt;365*11/12,H86*0.23,IF($B$5-H$6&gt;365*10/12,H86*0.3,IF($B$5-H$6&gt;365*9/12,H86*0.37,IF($B$5-H$6&gt;365*8/12,H86*0.44,0)))))</f>
        <v>0</v>
      </c>
      <c r="CL86" s="8">
        <f>+IF($B$5-I$6&lt;365/12,I86,IF($B$5-I$6&lt;365*2/12,I86*0.93,IF($B$5-I$6&lt;365*3/12,I86*0.86,IF($B$5-I$6&lt;365*4/12,I86*0.79,IF($B$5-I$6&lt;365*5/12,I86*0.72,IF($B$5-I$6&lt;365*6/12,I86*0.65,IF($B$5-I$6&lt;365*7/12,I86*0.58,IF($B$5-I$6&lt;365*8/12,I86*0.51,0))))))))+IF($B$5-I$6&gt;365,0,IF($B$5-I$6&gt;365*11/12,I86*0.23,IF($B$5-I$6&gt;365*10/12,I86*0.3,IF($B$5-I$6&gt;365*9/12,I86*0.37,IF($B$5-I$6&gt;365*8/12,I86*0.44,0)))))</f>
        <v>0</v>
      </c>
      <c r="CM86" s="8">
        <f>+IF($B$5-J$6&lt;365/12,J86,IF($B$5-J$6&lt;365*2/12,J86*0.93,IF($B$5-J$6&lt;365*3/12,J86*0.86,IF($B$5-J$6&lt;365*4/12,J86*0.79,IF($B$5-J$6&lt;365*5/12,J86*0.72,IF($B$5-J$6&lt;365*6/12,J86*0.65,IF($B$5-J$6&lt;365*7/12,J86*0.58,IF($B$5-J$6&lt;365*8/12,J86*0.51,0))))))))+IF($B$5-J$6&gt;365,0,IF($B$5-J$6&gt;365*11/12,J86*0.23,IF($B$5-J$6&gt;365*10/12,J86*0.3,IF($B$5-J$6&gt;365*9/12,J86*0.37,IF($B$5-J$6&gt;365*8/12,J86*0.44,0)))))</f>
        <v>0</v>
      </c>
      <c r="CN86" s="8">
        <f>+IF($B$5-K$6&lt;365/12,K86,IF($B$5-K$6&lt;365*2/12,K86*0.93,IF($B$5-K$6&lt;365*3/12,K86*0.86,IF($B$5-K$6&lt;365*4/12,K86*0.79,IF($B$5-K$6&lt;365*5/12,K86*0.72,IF($B$5-K$6&lt;365*6/12,K86*0.65,IF($B$5-K$6&lt;365*7/12,K86*0.58,IF($B$5-K$6&lt;365*8/12,K86*0.51,0))))))))+IF($B$5-K$6&gt;365,0,IF($B$5-K$6&gt;365*11/12,K86*0.23,IF($B$5-K$6&gt;365*10/12,K86*0.3,IF($B$5-K$6&gt;365*9/12,K86*0.37,IF($B$5-K$6&gt;365*8/12,K86*0.44,0)))))</f>
        <v>0</v>
      </c>
      <c r="CO86" s="8">
        <f>+IF($B$5-L$6&lt;365/12,L86,IF($B$5-L$6&lt;365*2/12,L86*0.93,IF($B$5-L$6&lt;365*3/12,L86*0.86,IF($B$5-L$6&lt;365*4/12,L86*0.79,IF($B$5-L$6&lt;365*5/12,L86*0.72,IF($B$5-L$6&lt;365*6/12,L86*0.65,IF($B$5-L$6&lt;365*7/12,L86*0.58,IF($B$5-L$6&lt;365*8/12,L86*0.51,0))))))))+IF($B$5-L$6&gt;365,0,IF($B$5-L$6&gt;365*11/12,L86*0.23,IF($B$5-L$6&gt;365*10/12,L86*0.3,IF($B$5-L$6&gt;365*9/12,L86*0.37,IF($B$5-L$6&gt;365*8/12,L86*0.44,0)))))</f>
        <v>0</v>
      </c>
      <c r="CP86" s="8">
        <f>+IF($B$5-M$6&lt;365/12,M86,IF($B$5-M$6&lt;365*2/12,M86*0.93,IF($B$5-M$6&lt;365*3/12,M86*0.86,IF($B$5-M$6&lt;365*4/12,M86*0.79,IF($B$5-M$6&lt;365*5/12,M86*0.72,IF($B$5-M$6&lt;365*6/12,M86*0.65,IF($B$5-M$6&lt;365*7/12,M86*0.58,IF($B$5-M$6&lt;365*8/12,M86*0.51,0))))))))+IF($B$5-M$6&gt;365,0,IF($B$5-M$6&gt;365*11/12,M86*0.23,IF($B$5-M$6&gt;365*10/12,M86*0.3,IF($B$5-M$6&gt;365*9/12,M86*0.37,IF($B$5-M$6&gt;365*8/12,M86*0.44,0)))))</f>
        <v>0</v>
      </c>
      <c r="CQ86" s="8">
        <f>+IF($B$5-N$6&lt;365/12,N86,IF($B$5-N$6&lt;365*2/12,N86*0.93,IF($B$5-N$6&lt;365*3/12,N86*0.86,IF($B$5-N$6&lt;365*4/12,N86*0.79,IF($B$5-N$6&lt;365*5/12,N86*0.72,IF($B$5-N$6&lt;365*6/12,N86*0.65,IF($B$5-N$6&lt;365*7/12,N86*0.58,IF($B$5-N$6&lt;365*8/12,N86*0.51,0))))))))+IF($B$5-N$6&gt;365,0,IF($B$5-N$6&gt;365*11/12,N86*0.23,IF($B$5-N$6&gt;365*10/12,N86*0.3,IF($B$5-N$6&gt;365*9/12,N86*0.37,IF($B$5-N$6&gt;365*8/12,N86*0.44,0)))))</f>
        <v>0</v>
      </c>
      <c r="CR86" s="8">
        <f>+IF($B$5-O$6&lt;365/12,O86,IF($B$5-O$6&lt;365*2/12,O86*0.93,IF($B$5-O$6&lt;365*3/12,O86*0.86,IF($B$5-O$6&lt;365*4/12,O86*0.79,IF($B$5-O$6&lt;365*5/12,O86*0.72,IF($B$5-O$6&lt;365*6/12,O86*0.65,IF($B$5-O$6&lt;365*7/12,O86*0.58,IF($B$5-O$6&lt;365*8/12,O86*0.51,0))))))))+IF($B$5-O$6&gt;365,0,IF($B$5-O$6&gt;365*11/12,O86*0.23,IF($B$5-O$6&gt;365*10/12,O86*0.3,IF($B$5-O$6&gt;365*9/12,O86*0.37,IF($B$5-O$6&gt;365*8/12,O86*0.44,0)))))</f>
        <v>0</v>
      </c>
      <c r="CS86" s="8">
        <f>+IF($B$5-P$6&lt;365/12,P86,IF($B$5-P$6&lt;365*2/12,P86*0.93,IF($B$5-P$6&lt;365*3/12,P86*0.86,IF($B$5-P$6&lt;365*4/12,P86*0.79,IF($B$5-P$6&lt;365*5/12,P86*0.72,IF($B$5-P$6&lt;365*6/12,P86*0.65,IF($B$5-P$6&lt;365*7/12,P86*0.58,IF($B$5-P$6&lt;365*8/12,P86*0.51,0))))))))+IF($B$5-P$6&gt;365,0,IF($B$5-P$6&gt;365*11/12,P86*0.23,IF($B$5-P$6&gt;365*10/12,P86*0.3,IF($B$5-P$6&gt;365*9/12,P86*0.37,IF($B$5-P$6&gt;365*8/12,P86*0.44,0)))))</f>
        <v>0</v>
      </c>
      <c r="CT86" s="8">
        <f>+IF($B$5-Q$6&lt;365/12,Q86,IF($B$5-Q$6&lt;365*2/12,Q86*0.93,IF($B$5-Q$6&lt;365*3/12,Q86*0.86,IF($B$5-Q$6&lt;365*4/12,Q86*0.79,IF($B$5-Q$6&lt;365*5/12,Q86*0.72,IF($B$5-Q$6&lt;365*6/12,Q86*0.65,IF($B$5-Q$6&lt;365*7/12,Q86*0.58,IF($B$5-Q$6&lt;365*8/12,Q86*0.51,0))))))))+IF($B$5-Q$6&gt;365,0,IF($B$5-Q$6&gt;365*11/12,Q86*0.23,IF($B$5-Q$6&gt;365*10/12,Q86*0.3,IF($B$5-Q$6&gt;365*9/12,Q86*0.37,IF($B$5-Q$6&gt;365*8/12,Q86*0.44,0)))))</f>
        <v>0</v>
      </c>
      <c r="CU86" s="8">
        <f>+IF($B$5-R$6&lt;365/12,R86,IF($B$5-R$6&lt;365*2/12,R86*0.93,IF($B$5-R$6&lt;365*3/12,R86*0.86,IF($B$5-R$6&lt;365*4/12,R86*0.79,IF($B$5-R$6&lt;365*5/12,R86*0.72,IF($B$5-R$6&lt;365*6/12,R86*0.65,IF($B$5-R$6&lt;365*7/12,R86*0.58,IF($B$5-R$6&lt;365*8/12,R86*0.51,0))))))))+IF($B$5-R$6&gt;365,0,IF($B$5-R$6&gt;365*11/12,R86*0.23,IF($B$5-R$6&gt;365*10/12,R86*0.3,IF($B$5-R$6&gt;365*9/12,R86*0.37,IF($B$5-R$6&gt;365*8/12,R86*0.44,0)))))</f>
        <v>0</v>
      </c>
      <c r="CV86" s="8">
        <f>+IF($B$5-S$6&lt;365/12,S86,IF($B$5-S$6&lt;365*2/12,S86*0.93,IF($B$5-S$6&lt;365*3/12,S86*0.86,IF($B$5-S$6&lt;365*4/12,S86*0.79,IF($B$5-S$6&lt;365*5/12,S86*0.72,IF($B$5-S$6&lt;365*6/12,S86*0.65,IF($B$5-S$6&lt;365*7/12,S86*0.58,IF($B$5-S$6&lt;365*8/12,S86*0.51,0))))))))+IF($B$5-S$6&gt;365,0,IF($B$5-S$6&gt;365*11/12,S86*0.23,IF($B$5-S$6&gt;365*10/12,S86*0.3,IF($B$5-S$6&gt;365*9/12,S86*0.37,IF($B$5-S$6&gt;365*8/12,S86*0.44,0)))))</f>
        <v>0</v>
      </c>
      <c r="CW86" s="8">
        <f>+IF($B$5-T$6&lt;365/12,T86,IF($B$5-T$6&lt;365*2/12,T86*0.93,IF($B$5-T$6&lt;365*3/12,T86*0.86,IF($B$5-T$6&lt;365*4/12,T86*0.79,IF($B$5-T$6&lt;365*5/12,T86*0.72,IF($B$5-T$6&lt;365*6/12,T86*0.65,IF($B$5-T$6&lt;365*7/12,T86*0.58,IF($B$5-T$6&lt;365*8/12,T86*0.51,0))))))))+IF($B$5-T$6&gt;365,0,IF($B$5-T$6&gt;365*11/12,T86*0.23,IF($B$5-T$6&gt;365*10/12,T86*0.3,IF($B$5-T$6&gt;365*9/12,T86*0.37,IF($B$5-T$6&gt;365*8/12,T86*0.44,0)))))</f>
        <v>0</v>
      </c>
      <c r="CX86" s="8">
        <f>+IF($B$5-U$6&lt;365/12,U86,IF($B$5-U$6&lt;365*2/12,U86*0.93,IF($B$5-U$6&lt;365*3/12,U86*0.86,IF($B$5-U$6&lt;365*4/12,U86*0.79,IF($B$5-U$6&lt;365*5/12,U86*0.72,IF($B$5-U$6&lt;365*6/12,U86*0.65,IF($B$5-U$6&lt;365*7/12,U86*0.58,IF($B$5-U$6&lt;365*8/12,U86*0.51,0))))))))+IF($B$5-U$6&gt;365,0,IF($B$5-U$6&gt;365*11/12,U86*0.23,IF($B$5-U$6&gt;365*10/12,U86*0.3,IF($B$5-U$6&gt;365*9/12,U86*0.37,IF($B$5-U$6&gt;365*8/12,U86*0.44,0)))))</f>
        <v>0</v>
      </c>
      <c r="CY86" s="8">
        <f>+IF($B$5-V$6&lt;365/12,V86,IF($B$5-V$6&lt;365*2/12,V86*0.93,IF($B$5-V$6&lt;365*3/12,V86*0.86,IF($B$5-V$6&lt;365*4/12,V86*0.79,IF($B$5-V$6&lt;365*5/12,V86*0.72,IF($B$5-V$6&lt;365*6/12,V86*0.65,IF($B$5-V$6&lt;365*7/12,V86*0.58,IF($B$5-V$6&lt;365*8/12,V86*0.51,0))))))))+IF($B$5-V$6&gt;365,0,IF($B$5-V$6&gt;365*11/12,V86*0.23,IF($B$5-V$6&gt;365*10/12,V86*0.3,IF($B$5-V$6&gt;365*9/12,V86*0.37,IF($B$5-V$6&gt;365*8/12,V86*0.44,0)))))</f>
        <v>0</v>
      </c>
      <c r="CZ86" s="8">
        <f>+IF($B$5-W$6&lt;365/12,W86,IF($B$5-W$6&lt;365*2/12,W86*0.93,IF($B$5-W$6&lt;365*3/12,W86*0.86,IF($B$5-W$6&lt;365*4/12,W86*0.79,IF($B$5-W$6&lt;365*5/12,W86*0.72,IF($B$5-W$6&lt;365*6/12,W86*0.65,IF($B$5-W$6&lt;365*7/12,W86*0.58,IF($B$5-W$6&lt;365*8/12,W86*0.51,0))))))))+IF($B$5-W$6&gt;365,0,IF($B$5-W$6&gt;365*11/12,W86*0.23,IF($B$5-W$6&gt;365*10/12,W86*0.3,IF($B$5-W$6&gt;365*9/12,W86*0.37,IF($B$5-W$6&gt;365*8/12,W86*0.44,0)))))</f>
        <v>0</v>
      </c>
      <c r="DA86" s="8">
        <f>+IF($B$5-X$6&lt;365/12,X86,IF($B$5-X$6&lt;365*2/12,X86*0.93,IF($B$5-X$6&lt;365*3/12,X86*0.86,IF($B$5-X$6&lt;365*4/12,X86*0.79,IF($B$5-X$6&lt;365*5/12,X86*0.72,IF($B$5-X$6&lt;365*6/12,X86*0.65,IF($B$5-X$6&lt;365*7/12,X86*0.58,IF($B$5-X$6&lt;365*8/12,X86*0.51,0))))))))+IF($B$5-X$6&gt;365,0,IF($B$5-X$6&gt;365*11/12,X86*0.23,IF($B$5-X$6&gt;365*10/12,X86*0.3,IF($B$5-X$6&gt;365*9/12,X86*0.37,IF($B$5-X$6&gt;365*8/12,X86*0.44,0)))))</f>
        <v>0</v>
      </c>
      <c r="DB86" s="8">
        <f>+IF($B$5-Y$6&lt;365/12,Y86,IF($B$5-Y$6&lt;365*2/12,Y86*0.93,IF($B$5-Y$6&lt;365*3/12,Y86*0.86,IF($B$5-Y$6&lt;365*4/12,Y86*0.79,IF($B$5-Y$6&lt;365*5/12,Y86*0.72,IF($B$5-Y$6&lt;365*6/12,Y86*0.65,IF($B$5-Y$6&lt;365*7/12,Y86*0.58,IF($B$5-Y$6&lt;365*8/12,Y86*0.51,0))))))))+IF($B$5-Y$6&gt;365,0,IF($B$5-Y$6&gt;365*11/12,Y86*0.23,IF($B$5-Y$6&gt;365*10/12,Y86*0.3,IF($B$5-Y$6&gt;365*9/12,Y86*0.37,IF($B$5-Y$6&gt;365*8/12,Y86*0.44,0)))))</f>
        <v>0</v>
      </c>
      <c r="DC86" s="8">
        <f>+IF($B$5-Z$6&lt;365/12,Z86,IF($B$5-Z$6&lt;365*2/12,Z86*0.93,IF($B$5-Z$6&lt;365*3/12,Z86*0.86,IF($B$5-Z$6&lt;365*4/12,Z86*0.79,IF($B$5-Z$6&lt;365*5/12,Z86*0.72,IF($B$5-Z$6&lt;365*6/12,Z86*0.65,IF($B$5-Z$6&lt;365*7/12,Z86*0.58,IF($B$5-Z$6&lt;365*8/12,Z86*0.51,0))))))))+IF($B$5-Z$6&gt;365,0,IF($B$5-Z$6&gt;365*11/12,Z86*0.23,IF($B$5-Z$6&gt;365*10/12,Z86*0.3,IF($B$5-Z$6&gt;365*9/12,Z86*0.37,IF($B$5-Z$6&gt;365*8/12,Z86*0.44,0)))))</f>
        <v>17.600000000000001</v>
      </c>
      <c r="DD86" s="8">
        <f>+IF($B$5-AA$6&lt;365/12,AA86,IF($B$5-AA$6&lt;365*2/12,AA86*0.93,IF($B$5-AA$6&lt;365*3/12,AA86*0.86,IF($B$5-AA$6&lt;365*4/12,AA86*0.79,IF($B$5-AA$6&lt;365*5/12,AA86*0.72,IF($B$5-AA$6&lt;365*6/12,AA86*0.65,IF($B$5-AA$6&lt;365*7/12,AA86*0.58,IF($B$5-AA$6&lt;365*8/12,AA86*0.51,0))))))))+IF($B$5-AA$6&gt;365,0,IF($B$5-AA$6&gt;365*11/12,AA86*0.23,IF($B$5-AA$6&gt;365*10/12,AA86*0.3,IF($B$5-AA$6&gt;365*9/12,AA86*0.37,IF($B$5-AA$6&gt;365*8/12,AA86*0.44,0)))))</f>
        <v>0</v>
      </c>
      <c r="DE86" s="8">
        <f>+IF($B$5-AB$6&lt;365/12,AB86,IF($B$5-AB$6&lt;365*2/12,AB86*0.93,IF($B$5-AB$6&lt;365*3/12,AB86*0.86,IF($B$5-AB$6&lt;365*4/12,AB86*0.79,IF($B$5-AB$6&lt;365*5/12,AB86*0.72,IF($B$5-AB$6&lt;365*6/12,AB86*0.65,IF($B$5-AB$6&lt;365*7/12,AB86*0.58,IF($B$5-AB$6&lt;365*8/12,AB86*0.51,0))))))))+IF($B$5-AB$6&gt;365,0,IF($B$5-AB$6&gt;365*11/12,AB86*0.23,IF($B$5-AB$6&gt;365*10/12,AB86*0.3,IF($B$5-AB$6&gt;365*9/12,AB86*0.37,IF($B$5-AB$6&gt;365*8/12,AB86*0.44,0)))))</f>
        <v>0</v>
      </c>
      <c r="DF86" s="8">
        <f>+IF($B$5-AC$6&lt;365/12,AC86,IF($B$5-AC$6&lt;365*2/12,AC86*0.93,IF($B$5-AC$6&lt;365*3/12,AC86*0.86,IF($B$5-AC$6&lt;365*4/12,AC86*0.79,IF($B$5-AC$6&lt;365*5/12,AC86*0.72,IF($B$5-AC$6&lt;365*6/12,AC86*0.65,IF($B$5-AC$6&lt;365*7/12,AC86*0.58,IF($B$5-AC$6&lt;365*8/12,AC86*0.51,0))))))))+IF($B$5-AC$6&gt;365,0,IF($B$5-AC$6&gt;365*11/12,AC86*0.23,IF($B$5-AC$6&gt;365*10/12,AC86*0.3,IF($B$5-AC$6&gt;365*9/12,AC86*0.37,IF($B$5-AC$6&gt;365*8/12,AC86*0.44,0)))))</f>
        <v>0</v>
      </c>
      <c r="DG86" s="8">
        <f>+IF($B$5-AD$6&lt;365/12,AD86,IF($B$5-AD$6&lt;365*2/12,AD86*0.93,IF($B$5-AD$6&lt;365*3/12,AD86*0.86,IF($B$5-AD$6&lt;365*4/12,AD86*0.79,IF($B$5-AD$6&lt;365*5/12,AD86*0.72,IF($B$5-AD$6&lt;365*6/12,AD86*0.65,IF($B$5-AD$6&lt;365*7/12,AD86*0.58,IF($B$5-AD$6&lt;365*8/12,AD86*0.51,0))))))))+IF($B$5-AD$6&gt;365,0,IF($B$5-AD$6&gt;365*11/12,AD86*0.23,IF($B$5-AD$6&gt;365*10/12,AD86*0.3,IF($B$5-AD$6&gt;365*9/12,AD86*0.37,IF($B$5-AD$6&gt;365*8/12,AD86*0.44,0)))))</f>
        <v>0</v>
      </c>
      <c r="DH86" s="8">
        <f>+IF($B$5-AE$6&lt;365/12,AE86,IF($B$5-AE$6&lt;365*2/12,AE86*0.93,IF($B$5-AE$6&lt;365*3/12,AE86*0.86,IF($B$5-AE$6&lt;365*4/12,AE86*0.79,IF($B$5-AE$6&lt;365*5/12,AE86*0.72,IF($B$5-AE$6&lt;365*6/12,AE86*0.65,IF($B$5-AE$6&lt;365*7/12,AE86*0.58,IF($B$5-AE$6&lt;365*8/12,AE86*0.51,0))))))))+IF($B$5-AE$6&gt;365,0,IF($B$5-AE$6&gt;365*11/12,AE86*0.23,IF($B$5-AE$6&gt;365*10/12,AE86*0.3,IF($B$5-AE$6&gt;365*9/12,AE86*0.37,IF($B$5-AE$6&gt;365*8/12,AE86*0.44,0)))))</f>
        <v>0</v>
      </c>
      <c r="DI86" s="8">
        <f>+IF($B$5-AF$6&lt;365/12,AF86,IF($B$5-AF$6&lt;365*2/12,AF86*0.93,IF($B$5-AF$6&lt;365*3/12,AF86*0.86,IF($B$5-AF$6&lt;365*4/12,AF86*0.79,IF($B$5-AF$6&lt;365*5/12,AF86*0.72,IF($B$5-AF$6&lt;365*6/12,AF86*0.65,IF($B$5-AF$6&lt;365*7/12,AF86*0.58,IF($B$5-AF$6&lt;365*8/12,AF86*0.51,0))))))))+IF($B$5-AF$6&gt;365,0,IF($B$5-AF$6&gt;365*11/12,AF86*0.23,IF($B$5-AF$6&gt;365*10/12,AF86*0.3,IF($B$5-AF$6&gt;365*9/12,AF86*0.37,IF($B$5-AF$6&gt;365*8/12,AF86*0.44,0)))))</f>
        <v>0</v>
      </c>
      <c r="DJ86" s="8">
        <f>+IF($B$5-AG$6&lt;365/12,AG86,IF($B$5-AG$6&lt;365*2/12,AG86*0.93,IF($B$5-AG$6&lt;365*3/12,AG86*0.86,IF($B$5-AG$6&lt;365*4/12,AG86*0.79,IF($B$5-AG$6&lt;365*5/12,AG86*0.72,IF($B$5-AG$6&lt;365*6/12,AG86*0.65,IF($B$5-AG$6&lt;365*7/12,AG86*0.58,IF($B$5-AG$6&lt;365*8/12,AG86*0.51,0))))))))+IF($B$5-AG$6&gt;365,0,IF($B$5-AG$6&gt;365*11/12,AG86*0.23,IF($B$5-AG$6&gt;365*10/12,AG86*0.3,IF($B$5-AG$6&gt;365*9/12,AG86*0.37,IF($B$5-AG$6&gt;365*8/12,AG86*0.44,0)))))</f>
        <v>0</v>
      </c>
      <c r="DK86" s="8">
        <f>+IF($B$5-AH$6&lt;365/12,AH86,IF($B$5-AH$6&lt;365*2/12,AH86*0.93,IF($B$5-AH$6&lt;365*3/12,AH86*0.86,IF($B$5-AH$6&lt;365*4/12,AH86*0.79,IF($B$5-AH$6&lt;365*5/12,AH86*0.72,IF($B$5-AH$6&lt;365*6/12,AH86*0.65,IF($B$5-AH$6&lt;365*7/12,AH86*0.58,IF($B$5-AH$6&lt;365*8/12,AH86*0.51,0))))))))+IF($B$5-AH$6&gt;365,0,IF($B$5-AH$6&gt;365*11/12,AH86*0.23,IF($B$5-AH$6&gt;365*10/12,AH86*0.3,IF($B$5-AH$6&gt;365*9/12,AH86*0.37,IF($B$5-AH$6&gt;365*8/12,AH86*0.44,0)))))</f>
        <v>0</v>
      </c>
      <c r="DL86" s="8">
        <f>+IF($B$5-AI$6&lt;365/12,AI86,IF($B$5-AI$6&lt;365*2/12,AI86*0.93,IF($B$5-AI$6&lt;365*3/12,AI86*0.86,IF($B$5-AI$6&lt;365*4/12,AI86*0.79,IF($B$5-AI$6&lt;365*5/12,AI86*0.72,IF($B$5-AI$6&lt;365*6/12,AI86*0.65,IF($B$5-AI$6&lt;365*7/12,AI86*0.58,IF($B$5-AI$6&lt;365*8/12,AI86*0.51,0))))))))+IF($B$5-AI$6&gt;365,0,IF($B$5-AI$6&gt;365*11/12,AI86*0.23,IF($B$5-AI$6&gt;365*10/12,AI86*0.3,IF($B$5-AI$6&gt;365*9/12,AI86*0.37,IF($B$5-AI$6&gt;365*8/12,AI86*0.44,0)))))</f>
        <v>0</v>
      </c>
      <c r="DM86" s="8">
        <f>+IF($B$5-AJ$6&lt;365/12,AJ86,IF($B$5-AJ$6&lt;365*2/12,AJ86*0.93,IF($B$5-AJ$6&lt;365*3/12,AJ86*0.86,IF($B$5-AJ$6&lt;365*4/12,AJ86*0.79,IF($B$5-AJ$6&lt;365*5/12,AJ86*0.72,IF($B$5-AJ$6&lt;365*6/12,AJ86*0.65,IF($B$5-AJ$6&lt;365*7/12,AJ86*0.58,IF($B$5-AJ$6&lt;365*8/12,AJ86*0.51,0))))))))+IF($B$5-AJ$6&gt;365,0,IF($B$5-AJ$6&gt;365*11/12,AJ86*0.23,IF($B$5-AJ$6&gt;365*10/12,AJ86*0.3,IF($B$5-AJ$6&gt;365*9/12,AJ86*0.37,IF($B$5-AJ$6&gt;365*8/12,AJ86*0.44,0)))))</f>
        <v>0</v>
      </c>
      <c r="DN86" s="8">
        <f>+IF($B$5-AK$6&lt;365/12,AK86,IF($B$5-AK$6&lt;365*2/12,AK86*0.93,IF($B$5-AK$6&lt;365*3/12,AK86*0.86,IF($B$5-AK$6&lt;365*4/12,AK86*0.79,IF($B$5-AK$6&lt;365*5/12,AK86*0.72,IF($B$5-AK$6&lt;365*6/12,AK86*0.65,IF($B$5-AK$6&lt;365*7/12,AK86*0.58,IF($B$5-AK$6&lt;365*8/12,AK86*0.51,0))))))))+IF($B$5-AK$6&gt;365,0,IF($B$5-AK$6&gt;365*11/12,AK86*0.23,IF($B$5-AK$6&gt;365*10/12,AK86*0.3,IF($B$5-AK$6&gt;365*9/12,AK86*0.37,IF($B$5-AK$6&gt;365*8/12,AK86*0.44,0)))))</f>
        <v>0</v>
      </c>
      <c r="DO86" s="8">
        <f>+IF($B$5-AL$6&lt;365/12,AL86,IF($B$5-AL$6&lt;365*2/12,AL86*0.93,IF($B$5-AL$6&lt;365*3/12,AL86*0.86,IF($B$5-AL$6&lt;365*4/12,AL86*0.79,IF($B$5-AL$6&lt;365*5/12,AL86*0.72,IF($B$5-AL$6&lt;365*6/12,AL86*0.65,IF($B$5-AL$6&lt;365*7/12,AL86*0.58,IF($B$5-AL$6&lt;365*8/12,AL86*0.51,0))))))))+IF($B$5-AL$6&gt;365,0,IF($B$5-AL$6&gt;365*11/12,AL86*0.23,IF($B$5-AL$6&gt;365*10/12,AL86*0.3,IF($B$5-AL$6&gt;365*9/12,AL86*0.37,IF($B$5-AL$6&gt;365*8/12,AL86*0.44,0)))))</f>
        <v>0</v>
      </c>
      <c r="DP86" s="8">
        <f>+IF($B$5-AM$6&lt;365/12,AM86,IF($B$5-AM$6&lt;365*2/12,AM86*0.93,IF($B$5-AM$6&lt;365*3/12,AM86*0.86,IF($B$5-AM$6&lt;365*4/12,AM86*0.79,IF($B$5-AM$6&lt;365*5/12,AM86*0.72,IF($B$5-AM$6&lt;365*6/12,AM86*0.65,IF($B$5-AM$6&lt;365*7/12,AM86*0.58,IF($B$5-AM$6&lt;365*8/12,AM86*0.51,0))))))))+IF($B$5-AM$6&gt;365,0,IF($B$5-AM$6&gt;365*11/12,AM86*0.23,IF($B$5-AM$6&gt;365*10/12,AM86*0.3,IF($B$5-AM$6&gt;365*9/12,AM86*0.37,IF($B$5-AM$6&gt;365*8/12,AM86*0.44,0)))))</f>
        <v>0</v>
      </c>
      <c r="DQ86" s="8">
        <f>+IF($B$5-AN$6&lt;365/12,AN86,IF($B$5-AN$6&lt;365*2/12,AN86*0.93,IF($B$5-AN$6&lt;365*3/12,AN86*0.86,IF($B$5-AN$6&lt;365*4/12,AN86*0.79,IF($B$5-AN$6&lt;365*5/12,AN86*0.72,IF($B$5-AN$6&lt;365*6/12,AN86*0.65,IF($B$5-AN$6&lt;365*7/12,AN86*0.58,IF($B$5-AN$6&lt;365*8/12,AN86*0.51,0))))))))+IF($B$5-AN$6&gt;365,0,IF($B$5-AN$6&gt;365*11/12,AN86*0.23,IF($B$5-AN$6&gt;365*10/12,AN86*0.3,IF($B$5-AN$6&gt;365*9/12,AN86*0.37,IF($B$5-AN$6&gt;365*8/12,AN86*0.44,0)))))</f>
        <v>0</v>
      </c>
      <c r="DR86" s="8">
        <f>+IF($B$5-AO$6&lt;365/12,AO86,IF($B$5-AO$6&lt;365*2/12,AO86*0.93,IF($B$5-AO$6&lt;365*3/12,AO86*0.86,IF($B$5-AO$6&lt;365*4/12,AO86*0.79,IF($B$5-AO$6&lt;365*5/12,AO86*0.72,IF($B$5-AO$6&lt;365*6/12,AO86*0.65,IF($B$5-AO$6&lt;365*7/12,AO86*0.58,IF($B$5-AO$6&lt;365*8/12,AO86*0.51,0))))))))+IF($B$5-AO$6&gt;365,0,IF($B$5-AO$6&gt;365*11/12,AO86*0.23,IF($B$5-AO$6&gt;365*10/12,AO86*0.3,IF($B$5-AO$6&gt;365*9/12,AO86*0.37,IF($B$5-AO$6&gt;365*8/12,AO86*0.44,0)))))</f>
        <v>0</v>
      </c>
      <c r="DS86" s="8">
        <f>+IF($B$5-AP$6&lt;365/12,AP86,IF($B$5-AP$6&lt;365*2/12,AP86*0.93,IF($B$5-AP$6&lt;365*3/12,AP86*0.86,IF($B$5-AP$6&lt;365*4/12,AP86*0.79,IF($B$5-AP$6&lt;365*5/12,AP86*0.72,IF($B$5-AP$6&lt;365*6/12,AP86*0.65,IF($B$5-AP$6&lt;365*7/12,AP86*0.58,IF($B$5-AP$6&lt;365*8/12,AP86*0.51,0))))))))+IF($B$5-AP$6&gt;365,0,IF($B$5-AP$6&gt;365*11/12,AP86*0.23,IF($B$5-AP$6&gt;365*10/12,AP86*0.3,IF($B$5-AP$6&gt;365*9/12,AP86*0.37,IF($B$5-AP$6&gt;365*8/12,AP86*0.44,0)))))</f>
        <v>0</v>
      </c>
      <c r="DT86" s="8">
        <f>+IF($B$5-AQ$6&lt;365/12,AQ86,IF($B$5-AQ$6&lt;365*2/12,AQ86*0.93,IF($B$5-AQ$6&lt;365*3/12,AQ86*0.86,IF($B$5-AQ$6&lt;365*4/12,AQ86*0.79,IF($B$5-AQ$6&lt;365*5/12,AQ86*0.72,IF($B$5-AQ$6&lt;365*6/12,AQ86*0.65,IF($B$5-AQ$6&lt;365*7/12,AQ86*0.58,IF($B$5-AQ$6&lt;365*8/12,AQ86*0.51,0))))))))+IF($B$5-AQ$6&gt;365,0,IF($B$5-AQ$6&gt;365*11/12,AQ86*0.23,IF($B$5-AQ$6&gt;365*10/12,AQ86*0.3,IF($B$5-AQ$6&gt;365*9/12,AQ86*0.37,IF($B$5-AQ$6&gt;365*8/12,AQ86*0.44,0)))))</f>
        <v>0</v>
      </c>
      <c r="DU86" s="8">
        <f>+IF($B$5-AR$6&lt;365/12,AR86,IF($B$5-AR$6&lt;365*2/12,AR86*0.93,IF($B$5-AR$6&lt;365*3/12,AR86*0.86,IF($B$5-AR$6&lt;365*4/12,AR86*0.79,IF($B$5-AR$6&lt;365*5/12,AR86*0.72,IF($B$5-AR$6&lt;365*6/12,AR86*0.65,IF($B$5-AR$6&lt;365*7/12,AR86*0.58,IF($B$5-AR$6&lt;365*8/12,AR86*0.51,0))))))))+IF($B$5-AR$6&gt;365,0,IF($B$5-AR$6&gt;365*11/12,AR86*0.23,IF($B$5-AR$6&gt;365*10/12,AR86*0.3,IF($B$5-AR$6&gt;365*9/12,AR86*0.37,IF($B$5-AR$6&gt;365*8/12,AR86*0.44,0)))))</f>
        <v>0</v>
      </c>
      <c r="DV86" s="8">
        <f>+IF($B$5-AS$6&lt;365/12,AS86,IF($B$5-AS$6&lt;365*2/12,AS86*0.93,IF($B$5-AS$6&lt;365*3/12,AS86*0.86,IF($B$5-AS$6&lt;365*4/12,AS86*0.79,IF($B$5-AS$6&lt;365*5/12,AS86*0.72,IF($B$5-AS$6&lt;365*6/12,AS86*0.65,IF($B$5-AS$6&lt;365*7/12,AS86*0.58,IF($B$5-AS$6&lt;365*8/12,AS86*0.51,0))))))))+IF($B$5-AS$6&gt;365,0,IF($B$5-AS$6&gt;365*11/12,AS86*0.23,IF($B$5-AS$6&gt;365*10/12,AS86*0.3,IF($B$5-AS$6&gt;365*9/12,AS86*0.37,IF($B$5-AS$6&gt;365*8/12,AS86*0.44,0)))))</f>
        <v>0</v>
      </c>
      <c r="DW86" s="8">
        <f>+IF($B$5-AT$6&lt;365/12,AT86,IF($B$5-AT$6&lt;365*2/12,AT86*0.93,IF($B$5-AT$6&lt;365*3/12,AT86*0.86,IF($B$5-AT$6&lt;365*4/12,AT86*0.79,IF($B$5-AT$6&lt;365*5/12,AT86*0.72,IF($B$5-AT$6&lt;365*6/12,AT86*0.65,IF($B$5-AT$6&lt;365*7/12,AT86*0.58,IF($B$5-AT$6&lt;365*8/12,AT86*0.51,0))))))))+IF($B$5-AT$6&gt;365,0,IF($B$5-AT$6&gt;365*11/12,AT86*0.23,IF($B$5-AT$6&gt;365*10/12,AT86*0.3,IF($B$5-AT$6&gt;365*9/12,AT86*0.37,IF($B$5-AT$6&gt;365*8/12,AT86*0.44,0)))))</f>
        <v>0</v>
      </c>
      <c r="DX86" s="8">
        <f>+IF($B$5-AU$6&lt;365/12,AU86,IF($B$5-AU$6&lt;365*2/12,AU86*0.93,IF($B$5-AU$6&lt;365*3/12,AU86*0.86,IF($B$5-AU$6&lt;365*4/12,AU86*0.79,IF($B$5-AU$6&lt;365*5/12,AU86*0.72,IF($B$5-AU$6&lt;365*6/12,AU86*0.65,IF($B$5-AU$6&lt;365*7/12,AU86*0.58,IF($B$5-AU$6&lt;365*8/12,AU86*0.51,0))))))))+IF($B$5-AU$6&gt;365,0,IF($B$5-AU$6&gt;365*11/12,AU86*0.23,IF($B$5-AU$6&gt;365*10/12,AU86*0.3,IF($B$5-AU$6&gt;365*9/12,AU86*0.37,IF($B$5-AU$6&gt;365*8/12,AU86*0.44,0)))))</f>
        <v>0</v>
      </c>
      <c r="DY86" s="8">
        <f>+IF($B$5-AV$6&lt;365/12,AV86,IF($B$5-AV$6&lt;365*2/12,AV86*0.93,IF($B$5-AV$6&lt;365*3/12,AV86*0.86,IF($B$5-AV$6&lt;365*4/12,AV86*0.79,IF($B$5-AV$6&lt;365*5/12,AV86*0.72,IF($B$5-AV$6&lt;365*6/12,AV86*0.65,IF($B$5-AV$6&lt;365*7/12,AV86*0.58,IF($B$5-AV$6&lt;365*8/12,AV86*0.51,0))))))))+IF($B$5-AV$6&gt;365,0,IF($B$5-AV$6&gt;365*11/12,AV86*0.23,IF($B$5-AV$6&gt;365*10/12,AV86*0.3,IF($B$5-AV$6&gt;365*9/12,AV86*0.37,IF($B$5-AV$6&gt;365*8/12,AV86*0.44,0)))))</f>
        <v>0</v>
      </c>
      <c r="DZ86" s="8">
        <f>+IF($B$5-AW$6&lt;365/12,AW86,IF($B$5-AW$6&lt;365*2/12,AW86*0.93,IF($B$5-AW$6&lt;365*3/12,AW86*0.86,IF($B$5-AW$6&lt;365*4/12,AW86*0.79,IF($B$5-AW$6&lt;365*5/12,AW86*0.72,IF($B$5-AW$6&lt;365*6/12,AW86*0.65,IF($B$5-AW$6&lt;365*7/12,AW86*0.58,IF($B$5-AW$6&lt;365*8/12,AW86*0.51,0))))))))+IF($B$5-AW$6&gt;365,0,IF($B$5-AW$6&gt;365*11/12,AW86*0.23,IF($B$5-AW$6&gt;365*10/12,AW86*0.3,IF($B$5-AW$6&gt;365*9/12,AW86*0.37,IF($B$5-AW$6&gt;365*8/12,AW86*0.44,0)))))</f>
        <v>0</v>
      </c>
      <c r="EA86" s="8">
        <f>+IF($B$5-AX$6&lt;365/12,AX86,IF($B$5-AX$6&lt;365*2/12,AX86*0.93,IF($B$5-AX$6&lt;365*3/12,AX86*0.86,IF($B$5-AX$6&lt;365*4/12,AX86*0.79,IF($B$5-AX$6&lt;365*5/12,AX86*0.72,IF($B$5-AX$6&lt;365*6/12,AX86*0.65,IF($B$5-AX$6&lt;365*7/12,AX86*0.58,IF($B$5-AX$6&lt;365*8/12,AX86*0.51,0))))))))+IF($B$5-AX$6&gt;365,0,IF($B$5-AX$6&gt;365*11/12,AX86*0.23,IF($B$5-AX$6&gt;365*10/12,AX86*0.3,IF($B$5-AX$6&gt;365*9/12,AX86*0.37,IF($B$5-AX$6&gt;365*8/12,AX86*0.44,0)))))</f>
        <v>0</v>
      </c>
      <c r="EB86" s="8">
        <f>+IF($B$5-AY$6&lt;365/12,AY86,IF($B$5-AY$6&lt;365*2/12,AY86*0.93,IF($B$5-AY$6&lt;365*3/12,AY86*0.86,IF($B$5-AY$6&lt;365*4/12,AY86*0.79,IF($B$5-AY$6&lt;365*5/12,AY86*0.72,IF($B$5-AY$6&lt;365*6/12,AY86*0.65,IF($B$5-AY$6&lt;365*7/12,AY86*0.58,IF($B$5-AY$6&lt;365*8/12,AY86*0.51,0))))))))+IF($B$5-AY$6&gt;365,0,IF($B$5-AY$6&gt;365*11/12,AY86*0.23,IF($B$5-AY$6&gt;365*10/12,AY86*0.3,IF($B$5-AY$6&gt;365*9/12,AY86*0.37,IF($B$5-AY$6&gt;365*8/12,AY86*0.44,0)))))</f>
        <v>0</v>
      </c>
      <c r="EC86" s="8">
        <f>+IF($B$5-AZ$6&lt;365/12,AZ86,IF($B$5-AZ$6&lt;365*2/12,AZ86*0.93,IF($B$5-AZ$6&lt;365*3/12,AZ86*0.86,IF($B$5-AZ$6&lt;365*4/12,AZ86*0.79,IF($B$5-AZ$6&lt;365*5/12,AZ86*0.72,IF($B$5-AZ$6&lt;365*6/12,AZ86*0.65,IF($B$5-AZ$6&lt;365*7/12,AZ86*0.58,IF($B$5-AZ$6&lt;365*8/12,AZ86*0.51,0))))))))+IF($B$5-AZ$6&gt;365,0,IF($B$5-AZ$6&gt;365*11/12,AZ86*0.23,IF($B$5-AZ$6&gt;365*10/12,AZ86*0.3,IF($B$5-AZ$6&gt;365*9/12,AZ86*0.37,IF($B$5-AZ$6&gt;365*8/12,AZ86*0.44,0)))))</f>
        <v>0</v>
      </c>
      <c r="ED86" s="8">
        <f>+IF($B$5-BA$6&lt;365/12,BA86,IF($B$5-BA$6&lt;365*2/12,BA86*0.93,IF($B$5-BA$6&lt;365*3/12,BA86*0.86,IF($B$5-BA$6&lt;365*4/12,BA86*0.79,IF($B$5-BA$6&lt;365*5/12,BA86*0.72,IF($B$5-BA$6&lt;365*6/12,BA86*0.65,IF($B$5-BA$6&lt;365*7/12,BA86*0.58,IF($B$5-BA$6&lt;365*8/12,BA86*0.51,0))))))))+IF($B$5-BA$6&gt;365,0,IF($B$5-BA$6&gt;365*11/12,BA86*0.23,IF($B$5-BA$6&gt;365*10/12,BA86*0.3,IF($B$5-BA$6&gt;365*9/12,BA86*0.37,IF($B$5-BA$6&gt;365*8/12,BA86*0.44,0)))))</f>
        <v>0</v>
      </c>
      <c r="EE86" s="8">
        <f>+IF($B$5-BB$6&lt;365/12,BB86,IF($B$5-BB$6&lt;365*2/12,BB86*0.93,IF($B$5-BB$6&lt;365*3/12,BB86*0.86,IF($B$5-BB$6&lt;365*4/12,BB86*0.79,IF($B$5-BB$6&lt;365*5/12,BB86*0.72,IF($B$5-BB$6&lt;365*6/12,BB86*0.65,IF($B$5-BB$6&lt;365*7/12,BB86*0.58,IF($B$5-BB$6&lt;365*8/12,BB86*0.51,0))))))))+IF($B$5-BB$6&gt;365,0,IF($B$5-BB$6&gt;365*11/12,BB86*0.23,IF($B$5-BB$6&gt;365*10/12,BB86*0.3,IF($B$5-BB$6&gt;365*9/12,BB86*0.37,IF($B$5-BB$6&gt;365*8/12,BB86*0.44,0)))))</f>
        <v>0</v>
      </c>
      <c r="EF86" s="8">
        <f>+IF($B$5-BC$6&lt;365/12,BC86,IF($B$5-BC$6&lt;365*2/12,BC86*0.93,IF($B$5-BC$6&lt;365*3/12,BC86*0.86,IF($B$5-BC$6&lt;365*4/12,BC86*0.79,IF($B$5-BC$6&lt;365*5/12,BC86*0.72,IF($B$5-BC$6&lt;365*6/12,BC86*0.65,IF($B$5-BC$6&lt;365*7/12,BC86*0.58,IF($B$5-BC$6&lt;365*8/12,BC86*0.51,0))))))))+IF($B$5-BC$6&gt;365,0,IF($B$5-BC$6&gt;365*11/12,BC86*0.23,IF($B$5-BC$6&gt;365*10/12,BC86*0.3,IF($B$5-BC$6&gt;365*9/12,BC86*0.37,IF($B$5-BC$6&gt;365*8/12,BC86*0.44,0)))))</f>
        <v>0</v>
      </c>
      <c r="EG86" s="8">
        <f>+IF($B$5-BD$6&lt;365/12,BD86,IF($B$5-BD$6&lt;365*2/12,BD86*0.93,IF($B$5-BD$6&lt;365*3/12,BD86*0.86,IF($B$5-BD$6&lt;365*4/12,BD86*0.79,IF($B$5-BD$6&lt;365*5/12,BD86*0.72,IF($B$5-BD$6&lt;365*6/12,BD86*0.65,IF($B$5-BD$6&lt;365*7/12,BD86*0.58,IF($B$5-BD$6&lt;365*8/12,BD86*0.51,0))))))))+IF($B$5-BD$6&gt;365,0,IF($B$5-BD$6&gt;365*11/12,BD86*0.23,IF($B$5-BD$6&gt;365*10/12,BD86*0.3,IF($B$5-BD$6&gt;365*9/12,BD86*0.37,IF($B$5-BD$6&gt;365*8/12,BD86*0.44,0)))))</f>
        <v>0</v>
      </c>
      <c r="EH86" s="8">
        <f>+IF($B$5-BE$6&lt;365/12,BE86,IF($B$5-BE$6&lt;365*2/12,BE86*0.93,IF($B$5-BE$6&lt;365*3/12,BE86*0.86,IF($B$5-BE$6&lt;365*4/12,BE86*0.79,IF($B$5-BE$6&lt;365*5/12,BE86*0.72,IF($B$5-BE$6&lt;365*6/12,BE86*0.65,IF($B$5-BE$6&lt;365*7/12,BE86*0.58,IF($B$5-BE$6&lt;365*8/12,BE86*0.51,0))))))))+IF($B$5-BE$6&gt;365,0,IF($B$5-BE$6&gt;365*11/12,BE86*0.23,IF($B$5-BE$6&gt;365*10/12,BE86*0.3,IF($B$5-BE$6&gt;365*9/12,BE86*0.37,IF($B$5-BE$6&gt;365*8/12,BE86*0.44,0)))))</f>
        <v>0</v>
      </c>
      <c r="EI86" s="8">
        <f>+IF($B$5-BF$6&lt;365/12,BF86,IF($B$5-BF$6&lt;365*2/12,BF86*0.93,IF($B$5-BF$6&lt;365*3/12,BF86*0.86,IF($B$5-BF$6&lt;365*4/12,BF86*0.79,IF($B$5-BF$6&lt;365*5/12,BF86*0.72,IF($B$5-BF$6&lt;365*6/12,BF86*0.65,IF($B$5-BF$6&lt;365*7/12,BF86*0.58,IF($B$5-BF$6&lt;365*8/12,BF86*0.51,0))))))))+IF($B$5-BF$6&gt;365,0,IF($B$5-BF$6&gt;365*11/12,BF86*0.23,IF($B$5-BF$6&gt;365*10/12,BF86*0.3,IF($B$5-BF$6&gt;365*9/12,BF86*0.37,IF($B$5-BF$6&gt;365*8/12,BF86*0.44,0)))))</f>
        <v>0</v>
      </c>
      <c r="EJ86" s="8">
        <f>+IF($B$5-BG$6&lt;365/12,BG86,IF($B$5-BG$6&lt;365*2/12,BG86*0.93,IF($B$5-BG$6&lt;365*3/12,BG86*0.86,IF($B$5-BG$6&lt;365*4/12,BG86*0.79,IF($B$5-BG$6&lt;365*5/12,BG86*0.72,IF($B$5-BG$6&lt;365*6/12,BG86*0.65,IF($B$5-BG$6&lt;365*7/12,BG86*0.58,IF($B$5-BG$6&lt;365*8/12,BG86*0.51,0))))))))+IF($B$5-BG$6&gt;365,0,IF($B$5-BG$6&gt;365*11/12,BG86*0.23,IF($B$5-BG$6&gt;365*10/12,BG86*0.3,IF($B$5-BG$6&gt;365*9/12,BG86*0.37,IF($B$5-BG$6&gt;365*8/12,BG86*0.44,0)))))</f>
        <v>0</v>
      </c>
      <c r="EK86" s="8">
        <f>+IF($B$5-BH$6&lt;365/12,BH86,IF($B$5-BH$6&lt;365*2/12,BH86*0.93,IF($B$5-BH$6&lt;365*3/12,BH86*0.86,IF($B$5-BH$6&lt;365*4/12,BH86*0.79,IF($B$5-BH$6&lt;365*5/12,BH86*0.72,IF($B$5-BH$6&lt;365*6/12,BH86*0.65,IF($B$5-BH$6&lt;365*7/12,BH86*0.58,IF($B$5-BH$6&lt;365*8/12,BH86*0.51,0))))))))+IF($B$5-BH$6&gt;365,0,IF($B$5-BH$6&gt;365*11/12,BH86*0.23,IF($B$5-BH$6&gt;365*10/12,BH86*0.3,IF($B$5-BH$6&gt;365*9/12,BH86*0.37,IF($B$5-BH$6&gt;365*8/12,BH86*0.44,0)))))</f>
        <v>0</v>
      </c>
      <c r="EL86" s="8">
        <f>+IF($B$5-BI$6&lt;365/12,BI86,IF($B$5-BI$6&lt;365*2/12,BI86*0.93,IF($B$5-BI$6&lt;365*3/12,BI86*0.86,IF($B$5-BI$6&lt;365*4/12,BI86*0.79,IF($B$5-BI$6&lt;365*5/12,BI86*0.72,IF($B$5-BI$6&lt;365*6/12,BI86*0.65,IF($B$5-BI$6&lt;365*7/12,BI86*0.58,IF($B$5-BI$6&lt;365*8/12,BI86*0.51,0))))))))+IF($B$5-BI$6&gt;365,0,IF($B$5-BI$6&gt;365*11/12,BI86*0.23,IF($B$5-BI$6&gt;365*10/12,BI86*0.3,IF($B$5-BI$6&gt;365*9/12,BI86*0.37,IF($B$5-BI$6&gt;365*8/12,BI86*0.44,0)))))</f>
        <v>0</v>
      </c>
      <c r="EM86" s="8">
        <f>+IF($B$5-BJ$6&lt;365/12,BJ86,IF($B$5-BJ$6&lt;365*2/12,BJ86*0.93,IF($B$5-BJ$6&lt;365*3/12,BJ86*0.86,IF($B$5-BJ$6&lt;365*4/12,BJ86*0.79,IF($B$5-BJ$6&lt;365*5/12,BJ86*0.72,IF($B$5-BJ$6&lt;365*6/12,BJ86*0.65,IF($B$5-BJ$6&lt;365*7/12,BJ86*0.58,IF($B$5-BJ$6&lt;365*8/12,BJ86*0.51,0))))))))+IF($B$5-BJ$6&gt;365,0,IF($B$5-BJ$6&gt;365*11/12,BJ86*0.23,IF($B$5-BJ$6&gt;365*10/12,BJ86*0.3,IF($B$5-BJ$6&gt;365*9/12,BJ86*0.37,IF($B$5-BJ$6&gt;365*8/12,BJ86*0.44,0)))))</f>
        <v>0</v>
      </c>
      <c r="EN86" s="8">
        <f>+IF($B$5-BK$6&lt;365/12,BK86,IF($B$5-BK$6&lt;365*2/12,BK86*0.93,IF($B$5-BK$6&lt;365*3/12,BK86*0.86,IF($B$5-BK$6&lt;365*4/12,BK86*0.79,IF($B$5-BK$6&lt;365*5/12,BK86*0.72,IF($B$5-BK$6&lt;365*6/12,BK86*0.65,IF($B$5-BK$6&lt;365*7/12,BK86*0.58,IF($B$5-BK$6&lt;365*8/12,BK86*0.51,0))))))))+IF($B$5-BK$6&gt;365,0,IF($B$5-BK$6&gt;365*11/12,BK86*0.23,IF($B$5-BK$6&gt;365*10/12,BK86*0.3,IF($B$5-BK$6&gt;365*9/12,BK86*0.37,IF($B$5-BK$6&gt;365*8/12,BK86*0.44,0)))))</f>
        <v>0</v>
      </c>
      <c r="EO86" s="8">
        <f>+IF($B$5-BL$6&lt;365/12,BL86,IF($B$5-BL$6&lt;365*2/12,BL86*0.93,IF($B$5-BL$6&lt;365*3/12,BL86*0.86,IF($B$5-BL$6&lt;365*4/12,BL86*0.79,IF($B$5-BL$6&lt;365*5/12,BL86*0.72,IF($B$5-BL$6&lt;365*6/12,BL86*0.65,IF($B$5-BL$6&lt;365*7/12,BL86*0.58,IF($B$5-BL$6&lt;365*8/12,BL86*0.51,0))))))))+IF($B$5-BL$6&gt;365,0,IF($B$5-BL$6&gt;365*11/12,BL86*0.23,IF($B$5-BL$6&gt;365*10/12,BL86*0.3,IF($B$5-BL$6&gt;365*9/12,BL86*0.37,IF($B$5-BL$6&gt;365*8/12,BL86*0.44,0)))))</f>
        <v>0</v>
      </c>
      <c r="EP86" s="8">
        <f>+IF($B$5-BM$6&lt;365/12,BM86,IF($B$5-BM$6&lt;365*2/12,BM86*0.93,IF($B$5-BM$6&lt;365*3/12,BM86*0.86,IF($B$5-BM$6&lt;365*4/12,BM86*0.79,IF($B$5-BM$6&lt;365*5/12,BM86*0.72,IF($B$5-BM$6&lt;365*6/12,BM86*0.65,IF($B$5-BM$6&lt;365*7/12,BM86*0.58,IF($B$5-BM$6&lt;365*8/12,BM86*0.51,0))))))))+IF($B$5-BM$6&gt;365,0,IF($B$5-BM$6&gt;365*11/12,BM86*0.23,IF($B$5-BM$6&gt;365*10/12,BM86*0.3,IF($B$5-BM$6&gt;365*9/12,BM86*0.37,IF($B$5-BM$6&gt;365*8/12,BM86*0.44,0)))))</f>
        <v>0</v>
      </c>
      <c r="EQ86" s="8">
        <f>+IF($B$5-BN$6&lt;365/12,BN86,IF($B$5-BN$6&lt;365*2/12,BN86*0.93,IF($B$5-BN$6&lt;365*3/12,BN86*0.86,IF($B$5-BN$6&lt;365*4/12,BN86*0.79,IF($B$5-BN$6&lt;365*5/12,BN86*0.72,IF($B$5-BN$6&lt;365*6/12,BN86*0.65,IF($B$5-BN$6&lt;365*7/12,BN86*0.58,IF($B$5-BN$6&lt;365*8/12,BN86*0.51,0))))))))+IF($B$5-BN$6&gt;365,0,IF($B$5-BN$6&gt;365*11/12,BN86*0.23,IF($B$5-BN$6&gt;365*10/12,BN86*0.3,IF($B$5-BN$6&gt;365*9/12,BN86*0.37,IF($B$5-BN$6&gt;365*8/12,BN86*0.44,0)))))</f>
        <v>0</v>
      </c>
      <c r="ER86" s="8">
        <f>+IF($B$5-BO$6&lt;365/12,BO86,IF($B$5-BO$6&lt;365*2/12,BO86*0.93,IF($B$5-BO$6&lt;365*3/12,BO86*0.86,IF($B$5-BO$6&lt;365*4/12,BO86*0.79,IF($B$5-BO$6&lt;365*5/12,BO86*0.72,IF($B$5-BO$6&lt;365*6/12,BO86*0.65,IF($B$5-BO$6&lt;365*7/12,BO86*0.58,IF($B$5-BO$6&lt;365*8/12,BO86*0.51,0))))))))+IF($B$5-BO$6&gt;365,0,IF($B$5-BO$6&gt;365*11/12,BO86*0.23,IF($B$5-BO$6&gt;365*10/12,BO86*0.3,IF($B$5-BO$6&gt;365*9/12,BO86*0.37,IF($B$5-BO$6&gt;365*8/12,BO86*0.44,0)))))</f>
        <v>0</v>
      </c>
      <c r="ES86" s="8">
        <f>+IF($B$5-BP$6&lt;365/12,BP86,IF($B$5-BP$6&lt;365*2/12,BP86*0.93,IF($B$5-BP$6&lt;365*3/12,BP86*0.86,IF($B$5-BP$6&lt;365*4/12,BP86*0.79,IF($B$5-BP$6&lt;365*5/12,BP86*0.72,IF($B$5-BP$6&lt;365*6/12,BP86*0.65,IF($B$5-BP$6&lt;365*7/12,BP86*0.58,IF($B$5-BP$6&lt;365*8/12,BP86*0.51,0))))))))+IF($B$5-BP$6&gt;365,0,IF($B$5-BP$6&gt;365*11/12,BP86*0.23,IF($B$5-BP$6&gt;365*10/12,BP86*0.3,IF($B$5-BP$6&gt;365*9/12,BP86*0.37,IF($B$5-BP$6&gt;365*8/12,BP86*0.44,0)))))</f>
        <v>0</v>
      </c>
      <c r="ET86" s="8">
        <f>+IF($B$5-BQ$6&lt;365/12,BQ86,IF($B$5-BQ$6&lt;365*2/12,BQ86*0.93,IF($B$5-BQ$6&lt;365*3/12,BQ86*0.86,IF($B$5-BQ$6&lt;365*4/12,BQ86*0.79,IF($B$5-BQ$6&lt;365*5/12,BQ86*0.72,IF($B$5-BQ$6&lt;365*6/12,BQ86*0.65,IF($B$5-BQ$6&lt;365*7/12,BQ86*0.58,IF($B$5-BQ$6&lt;365*8/12,BQ86*0.51,0))))))))+IF($B$5-BQ$6&gt;365,0,IF($B$5-BQ$6&gt;365*11/12,BQ86*0.23,IF($B$5-BQ$6&gt;365*10/12,BQ86*0.3,IF($B$5-BQ$6&gt;365*9/12,BQ86*0.37,IF($B$5-BQ$6&gt;365*8/12,BQ86*0.44,0)))))</f>
        <v>0</v>
      </c>
      <c r="EU86" s="8">
        <f>+IF($B$5-BR$6&lt;365/12,BR86,IF($B$5-BR$6&lt;365*2/12,BR86*0.93,IF($B$5-BR$6&lt;365*3/12,BR86*0.86,IF($B$5-BR$6&lt;365*4/12,BR86*0.79,IF($B$5-BR$6&lt;365*5/12,BR86*0.72,IF($B$5-BR$6&lt;365*6/12,BR86*0.65,IF($B$5-BR$6&lt;365*7/12,BR86*0.58,IF($B$5-BR$6&lt;365*8/12,BR86*0.51,0))))))))+IF($B$5-BR$6&gt;365,0,IF($B$5-BR$6&gt;365*11/12,BR86*0.23,IF($B$5-BR$6&gt;365*10/12,BR86*0.3,IF($B$5-BR$6&gt;365*9/12,BR86*0.37,IF($B$5-BR$6&gt;365*8/12,BR86*0.44,0)))))</f>
        <v>0</v>
      </c>
      <c r="EV86" s="8">
        <f>+IF($B$5-BS$6&lt;365/12,BS86,IF($B$5-BS$6&lt;365*2/12,BS86*0.93,IF($B$5-BS$6&lt;365*3/12,BS86*0.86,IF($B$5-BS$6&lt;365*4/12,BS86*0.79,IF($B$5-BS$6&lt;365*5/12,BS86*0.72,IF($B$5-BS$6&lt;365*6/12,BS86*0.65,IF($B$5-BS$6&lt;365*7/12,BS86*0.58,IF($B$5-BS$6&lt;365*8/12,BS86*0.51,0))))))))+IF($B$5-BS$6&gt;365,0,IF($B$5-BS$6&gt;365*11/12,BS86*0.23,IF($B$5-BS$6&gt;365*10/12,BS86*0.3,IF($B$5-BS$6&gt;365*9/12,BS86*0.37,IF($B$5-BS$6&gt;365*8/12,BS86*0.44,0)))))</f>
        <v>0</v>
      </c>
      <c r="EW86" s="8">
        <f>+IF($B$5-BT$6&lt;365/12,BT86,IF($B$5-BT$6&lt;365*2/12,BT86*0.93,IF($B$5-BT$6&lt;365*3/12,BT86*0.86,IF($B$5-BT$6&lt;365*4/12,BT86*0.79,IF($B$5-BT$6&lt;365*5/12,BT86*0.72,IF($B$5-BT$6&lt;365*6/12,BT86*0.65,IF($B$5-BT$6&lt;365*7/12,BT86*0.58,IF($B$5-BT$6&lt;365*8/12,BT86*0.51,0))))))))+IF($B$5-BT$6&gt;365,0,IF($B$5-BT$6&gt;365*11/12,BT86*0.23,IF($B$5-BT$6&gt;365*10/12,BT86*0.3,IF($B$5-BT$6&gt;365*9/12,BT86*0.37,IF($B$5-BT$6&gt;365*8/12,BT86*0.44,0)))))</f>
        <v>0</v>
      </c>
      <c r="EX86" s="8">
        <f>+IF($B$5-BU$6&lt;365/12,BU86,IF($B$5-BU$6&lt;365*2/12,BU86*0.93,IF($B$5-BU$6&lt;365*3/12,BU86*0.86,IF($B$5-BU$6&lt;365*4/12,BU86*0.79,IF($B$5-BU$6&lt;365*5/12,BU86*0.72,IF($B$5-BU$6&lt;365*6/12,BU86*0.65,IF($B$5-BU$6&lt;365*7/12,BU86*0.58,IF($B$5-BU$6&lt;365*8/12,BU86*0.51,0))))))))+IF($B$5-BU$6&gt;365,0,IF($B$5-BU$6&gt;365*11/12,BU86*0.23,IF($B$5-BU$6&gt;365*10/12,BU86*0.3,IF($B$5-BU$6&gt;365*9/12,BU86*0.37,IF($B$5-BU$6&gt;365*8/12,BU86*0.44,0)))))</f>
        <v>0</v>
      </c>
      <c r="EY86" s="8">
        <f>+IF($B$5-BV$6&lt;365/12,BV86,IF($B$5-BV$6&lt;365*2/12,BV86*0.93,IF($B$5-BV$6&lt;365*3/12,BV86*0.86,IF($B$5-BV$6&lt;365*4/12,BV86*0.79,IF($B$5-BV$6&lt;365*5/12,BV86*0.72,IF($B$5-BV$6&lt;365*6/12,BV86*0.65,IF($B$5-BV$6&lt;365*7/12,BV86*0.58,IF($B$5-BV$6&lt;365*8/12,BV86*0.51,0))))))))+IF($B$5-BV$6&gt;365,0,IF($B$5-BV$6&gt;365*11/12,BV86*0.23,IF($B$5-BV$6&gt;365*10/12,BV86*0.3,IF($B$5-BV$6&gt;365*9/12,BV86*0.37,IF($B$5-BV$6&gt;365*8/12,BV86*0.44,0)))))</f>
        <v>0</v>
      </c>
      <c r="EZ86" s="8">
        <f>+IF($B$5-BW$6&lt;365/12,BW86,IF($B$5-BW$6&lt;365*2/12,BW86*0.93,IF($B$5-BW$6&lt;365*3/12,BW86*0.86,IF($B$5-BW$6&lt;365*4/12,BW86*0.79,IF($B$5-BW$6&lt;365*5/12,BW86*0.72,IF($B$5-BW$6&lt;365*6/12,BW86*0.65,IF($B$5-BW$6&lt;365*7/12,BW86*0.58,IF($B$5-BW$6&lt;365*8/12,BW86*0.51,0))))))))+IF($B$5-BW$6&gt;365,0,IF($B$5-BW$6&gt;365*11/12,BW86*0.23,IF($B$5-BW$6&gt;365*10/12,BW86*0.3,IF($B$5-BW$6&gt;365*9/12,BW86*0.37,IF($B$5-BW$6&gt;365*8/12,BW86*0.44,0)))))</f>
        <v>0</v>
      </c>
      <c r="FA86" s="8">
        <f>+IF($B$5-BX$6&lt;365/12,BX86,IF($B$5-BX$6&lt;365*2/12,BX86*0.93,IF($B$5-BX$6&lt;365*3/12,BX86*0.86,IF($B$5-BX$6&lt;365*4/12,BX86*0.79,IF($B$5-BX$6&lt;365*5/12,BX86*0.72,IF($B$5-BX$6&lt;365*6/12,BX86*0.65,IF($B$5-BX$6&lt;365*7/12,BX86*0.58,IF($B$5-BX$6&lt;365*8/12,BX86*0.51,0))))))))+IF($B$5-BX$6&gt;365,0,IF($B$5-BX$6&gt;365*11/12,BX86*0.23,IF($B$5-BX$6&gt;365*10/12,BX86*0.3,IF($B$5-BX$6&gt;365*9/12,BX86*0.37,IF($B$5-BX$6&gt;365*8/12,BX86*0.44,0)))))</f>
        <v>0</v>
      </c>
      <c r="FB86" s="8">
        <f>+IF($B$5-BY$6&lt;365/12,BY86,IF($B$5-BY$6&lt;365*2/12,BY86*0.93,IF($B$5-BY$6&lt;365*3/12,BY86*0.86,IF($B$5-BY$6&lt;365*4/12,BY86*0.79,IF($B$5-BY$6&lt;365*5/12,BY86*0.72,IF($B$5-BY$6&lt;365*6/12,BY86*0.65,IF($B$5-BY$6&lt;365*7/12,BY86*0.58,IF($B$5-BY$6&lt;365*8/12,BY86*0.51,0))))))))+IF($B$5-BY$6&gt;365,0,IF($B$5-BY$6&gt;365*11/12,BY86*0.23,IF($B$5-BY$6&gt;365*10/12,BY86*0.3,IF($B$5-BY$6&gt;365*9/12,BY86*0.37,IF($B$5-BY$6&gt;365*8/12,BY86*0.44,0)))))</f>
        <v>0</v>
      </c>
      <c r="FC86" s="8">
        <f>+IF($B$5-BZ$6&lt;365/12,BZ86,IF($B$5-BZ$6&lt;365*2/12,BZ86*0.93,IF($B$5-BZ$6&lt;365*3/12,BZ86*0.86,IF($B$5-BZ$6&lt;365*4/12,BZ86*0.79,IF($B$5-BZ$6&lt;365*5/12,BZ86*0.72,IF($B$5-BZ$6&lt;365*6/12,BZ86*0.65,IF($B$5-BZ$6&lt;365*7/12,BZ86*0.58,IF($B$5-BZ$6&lt;365*8/12,BZ86*0.51,0))))))))+IF($B$5-BZ$6&gt;365,0,IF($B$5-BZ$6&gt;365*11/12,BZ86*0.23,IF($B$5-BZ$6&gt;365*10/12,BZ86*0.3,IF($B$5-BZ$6&gt;365*9/12,BZ86*0.37,IF($B$5-BZ$6&gt;365*8/12,BZ86*0.44,0)))))</f>
        <v>0</v>
      </c>
      <c r="FD86" s="8">
        <f>+IF($B$5-CA$6&lt;365/12,CA86,IF($B$5-CA$6&lt;365*2/12,CA86*0.93,IF($B$5-CA$6&lt;365*3/12,CA86*0.86,IF($B$5-CA$6&lt;365*4/12,CA86*0.79,IF($B$5-CA$6&lt;365*5/12,CA86*0.72,IF($B$5-CA$6&lt;365*6/12,CA86*0.65,IF($B$5-CA$6&lt;365*7/12,CA86*0.58,IF($B$5-CA$6&lt;365*8/12,CA86*0.51,0))))))))+IF($B$5-CA$6&gt;365,0,IF($B$5-CA$6&gt;365*11/12,CA86*0.23,IF($B$5-CA$6&gt;365*10/12,CA86*0.3,IF($B$5-CA$6&gt;365*9/12,CA86*0.37,IF($B$5-CA$6&gt;365*8/12,CA86*0.44,0)))))</f>
        <v>0</v>
      </c>
      <c r="FE86" s="8">
        <f>+IF($B$5-CB$6&lt;365/12,CB86,IF($B$5-CB$6&lt;365*2/12,CB86*0.93,IF($B$5-CB$6&lt;365*3/12,CB86*0.86,IF($B$5-CB$6&lt;365*4/12,CB86*0.79,IF($B$5-CB$6&lt;365*5/12,CB86*0.72,IF($B$5-CB$6&lt;365*6/12,CB86*0.65,IF($B$5-CB$6&lt;365*7/12,CB86*0.58,IF($B$5-CB$6&lt;365*8/12,CB86*0.51,0))))))))+IF($B$5-CB$6&gt;365,0,IF($B$5-CB$6&gt;365*11/12,CB86*0.23,IF($B$5-CB$6&gt;365*10/12,CB86*0.3,IF($B$5-CB$6&gt;365*9/12,CB86*0.37,IF($B$5-CB$6&gt;365*8/12,CB86*0.44,0)))))</f>
        <v>0</v>
      </c>
      <c r="FF86" s="8">
        <f>+IF($B$5-CC$6&lt;365/12,CC86,IF($B$5-CC$6&lt;365*2/12,CC86*0.93,IF($B$5-CC$6&lt;365*3/12,CC86*0.86,IF($B$5-CC$6&lt;365*4/12,CC86*0.79,IF($B$5-CC$6&lt;365*5/12,CC86*0.72,IF($B$5-CC$6&lt;365*6/12,CC86*0.65,IF($B$5-CC$6&lt;365*7/12,CC86*0.58,IF($B$5-CC$6&lt;365*8/12,CC86*0.51,0))))))))+IF($B$5-CC$6&gt;365,0,IF($B$5-CC$6&gt;365*11/12,CC86*0.23,IF($B$5-CC$6&gt;365*10/12,CC86*0.3,IF($B$5-CC$6&gt;365*9/12,CC86*0.37,IF($B$5-CC$6&gt;365*8/12,CC86*0.44,0)))))</f>
        <v>0</v>
      </c>
      <c r="FG86" s="8">
        <f>+IF($B$5-CD$6&lt;365/12,CD86,IF($B$5-CD$6&lt;365*2/12,CD86*0.93,IF($B$5-CD$6&lt;365*3/12,CD86*0.86,IF($B$5-CD$6&lt;365*4/12,CD86*0.79,IF($B$5-CD$6&lt;365*5/12,CD86*0.72,IF($B$5-CD$6&lt;365*6/12,CD86*0.65,IF($B$5-CD$6&lt;365*7/12,CD86*0.58,IF($B$5-CD$6&lt;365*8/12,CD86*0.51,0))))))))+IF($B$5-CD$6&gt;365,0,IF($B$5-CD$6&gt;365*11/12,CD86*0.23,IF($B$5-CD$6&gt;365*10/12,CD86*0.3,IF($B$5-CD$6&gt;365*9/12,CD86*0.37,IF($B$5-CD$6&gt;365*8/12,CD86*0.44,0)))))</f>
        <v>0</v>
      </c>
      <c r="FH86" s="8">
        <f>+IF($B$5-CE$6&lt;365/12,CE86,IF($B$5-CE$6&lt;365*2/12,CE86*0.93,IF($B$5-CE$6&lt;365*3/12,CE86*0.86,IF($B$5-CE$6&lt;365*4/12,CE86*0.79,IF($B$5-CE$6&lt;365*5/12,CE86*0.72,IF($B$5-CE$6&lt;365*6/12,CE86*0.65,IF($B$5-CE$6&lt;365*7/12,CE86*0.58,IF($B$5-CE$6&lt;365*8/12,CE86*0.51,0))))))))+IF($B$5-CE$6&gt;365,0,IF($B$5-CE$6&gt;365*11/12,CE86*0.23,IF($B$5-CE$6&gt;365*10/12,CE86*0.3,IF($B$5-CE$6&gt;365*9/12,CE86*0.37,IF($B$5-CE$6&gt;365*8/12,CE86*0.44,0)))))</f>
        <v>0</v>
      </c>
      <c r="FI86" s="8">
        <f>+IF($B$5-CF$7&lt;365/12,CF87,IF($B$5-CF$7&lt;365*2/12,CF87*0.93,IF($B$5-CF$7&lt;365*3/12,CF87*0.86,IF($B$5-CF$7&lt;365*4/12,CF87*0.79,IF($B$5-CF$7&lt;365*5/12,CF87*0.72,IF($B$5-CF$7&lt;365*6/12,CF87*0.65,IF($B$5-CF$7&lt;365*7/12,CF87*0.58,IF($B$5-CF$7&lt;365*8/12,CF87*0.51,0))))))))+IF($B$5-CF$7&gt;365,0,IF($B$5-CF$7&gt;365*11/12,CF87*0.23,IF($B$5-CF$7&gt;365*10/12,CF87*0.3,IF($B$5-CF$7&gt;365*9/12,CF87*0.37,IF($B$5-CF$7&gt;365*8/12,CF87*0.44,0)))))</f>
        <v>0</v>
      </c>
      <c r="FJ86" s="17">
        <f>SUM(CH86:FI86)</f>
        <v>17.600000000000001</v>
      </c>
      <c r="FK86" s="26">
        <f>+CG86</f>
        <v>1</v>
      </c>
      <c r="FL86" s="18" t="str">
        <f t="shared" si="19"/>
        <v>Edgar Arrechi</v>
      </c>
      <c r="FM86" s="9" t="str">
        <f t="shared" si="20"/>
        <v>LCC</v>
      </c>
      <c r="FN86" s="14">
        <f t="shared" si="21"/>
        <v>80</v>
      </c>
      <c r="FO86" s="11">
        <v>80</v>
      </c>
      <c r="FP86" s="36">
        <f t="shared" si="22"/>
        <v>17.600000000000001</v>
      </c>
    </row>
    <row r="87" spans="2:172" ht="15" x14ac:dyDescent="0.2">
      <c r="B87" s="14">
        <f t="shared" si="18"/>
        <v>81</v>
      </c>
      <c r="C87" s="13" t="s">
        <v>166</v>
      </c>
      <c r="D87" s="13" t="s">
        <v>4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48">
        <v>39</v>
      </c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6">
        <f>COUNT(D87:CF87)</f>
        <v>1</v>
      </c>
      <c r="CH87" s="15">
        <f>+IF($B$5-E$6&lt;365/12,E87,IF($B$5-E$6&lt;365*2/12,E87*0.93,IF($B$5-E$6&lt;365*3/12,E87*0.86,IF($B$5-E$6&lt;365*4/12,E87*0.79,IF($B$5-E$6&lt;365*5/12,E87*0.72,IF($B$5-E$6&lt;365*6/12,E87*0.65,IF($B$5-E$6&lt;365*7/12,E87*0.58,IF($B$5-E$6&lt;365*8/12,E87*0.51,0))))))))+IF($B$5-E$6&gt;365,0,IF($B$5-E$6&gt;365*11/12,E87*0.23,IF($B$5-E$6&gt;365*10/12,E87*0.3,IF($B$5-E$6&gt;365*9/12,E87*0.37,IF($B$5-E$6&gt;365*8/12,E87*0.44,0)))))</f>
        <v>0</v>
      </c>
      <c r="CI87" s="15">
        <f>+IF($B$5-F$6&lt;365/12,F87,IF($B$5-F$6&lt;365*2/12,F87*0.93,IF($B$5-F$6&lt;365*3/12,F87*0.86,IF($B$5-F$6&lt;365*4/12,F87*0.79,IF($B$5-F$6&lt;365*5/12,F87*0.72,IF($B$5-F$6&lt;365*6/12,F87*0.65,IF($B$5-F$6&lt;365*7/12,F87*0.58,IF($B$5-F$6&lt;365*8/12,F87*0.51,0))))))))+IF($B$5-F$6&gt;365,0,IF($B$5-F$6&gt;365*11/12,F87*0.23,IF($B$5-F$6&gt;365*10/12,F87*0.3,IF($B$5-F$6&gt;365*9/12,F87*0.37,IF($B$5-F$6&gt;365*8/12,F87*0.44,0)))))</f>
        <v>0</v>
      </c>
      <c r="CJ87" s="15">
        <f>+IF($B$5-G$6&lt;365/12,G87,IF($B$5-G$6&lt;365*2/12,G87*0.93,IF($B$5-G$6&lt;365*3/12,G87*0.86,IF($B$5-G$6&lt;365*4/12,G87*0.79,IF($B$5-G$6&lt;365*5/12,G87*0.72,IF($B$5-G$6&lt;365*6/12,G87*0.65,IF($B$5-G$6&lt;365*7/12,G87*0.58,IF($B$5-G$6&lt;365*8/12,G87*0.51,0))))))))+IF($B$5-G$6&gt;365,0,IF($B$5-G$6&gt;365*11/12,G87*0.23,IF($B$5-G$6&gt;365*10/12,G87*0.3,IF($B$5-G$6&gt;365*9/12,G87*0.37,IF($B$5-G$6&gt;365*8/12,G87*0.44,0)))))</f>
        <v>0</v>
      </c>
      <c r="CK87" s="15">
        <f>+IF($B$5-H$6&lt;365/12,H87,IF($B$5-H$6&lt;365*2/12,H87*0.93,IF($B$5-H$6&lt;365*3/12,H87*0.86,IF($B$5-H$6&lt;365*4/12,H87*0.79,IF($B$5-H$6&lt;365*5/12,H87*0.72,IF($B$5-H$6&lt;365*6/12,H87*0.65,IF($B$5-H$6&lt;365*7/12,H87*0.58,IF($B$5-H$6&lt;365*8/12,H87*0.51,0))))))))+IF($B$5-H$6&gt;365,0,IF($B$5-H$6&gt;365*11/12,H87*0.23,IF($B$5-H$6&gt;365*10/12,H87*0.3,IF($B$5-H$6&gt;365*9/12,H87*0.37,IF($B$5-H$6&gt;365*8/12,H87*0.44,0)))))</f>
        <v>0</v>
      </c>
      <c r="CL87" s="15">
        <f>+IF($B$5-I$6&lt;365/12,I87,IF($B$5-I$6&lt;365*2/12,I87*0.93,IF($B$5-I$6&lt;365*3/12,I87*0.86,IF($B$5-I$6&lt;365*4/12,I87*0.79,IF($B$5-I$6&lt;365*5/12,I87*0.72,IF($B$5-I$6&lt;365*6/12,I87*0.65,IF($B$5-I$6&lt;365*7/12,I87*0.58,IF($B$5-I$6&lt;365*8/12,I87*0.51,0))))))))+IF($B$5-I$6&gt;365,0,IF($B$5-I$6&gt;365*11/12,I87*0.23,IF($B$5-I$6&gt;365*10/12,I87*0.3,IF($B$5-I$6&gt;365*9/12,I87*0.37,IF($B$5-I$6&gt;365*8/12,I87*0.44,0)))))</f>
        <v>0</v>
      </c>
      <c r="CM87" s="15">
        <f>+IF($B$5-J$6&lt;365/12,J87,IF($B$5-J$6&lt;365*2/12,J87*0.93,IF($B$5-J$6&lt;365*3/12,J87*0.86,IF($B$5-J$6&lt;365*4/12,J87*0.79,IF($B$5-J$6&lt;365*5/12,J87*0.72,IF($B$5-J$6&lt;365*6/12,J87*0.65,IF($B$5-J$6&lt;365*7/12,J87*0.58,IF($B$5-J$6&lt;365*8/12,J87*0.51,0))))))))+IF($B$5-J$6&gt;365,0,IF($B$5-J$6&gt;365*11/12,J87*0.23,IF($B$5-J$6&gt;365*10/12,J87*0.3,IF($B$5-J$6&gt;365*9/12,J87*0.37,IF($B$5-J$6&gt;365*8/12,J87*0.44,0)))))</f>
        <v>0</v>
      </c>
      <c r="CN87" s="15">
        <f>+IF($B$5-K$6&lt;365/12,K87,IF($B$5-K$6&lt;365*2/12,K87*0.93,IF($B$5-K$6&lt;365*3/12,K87*0.86,IF($B$5-K$6&lt;365*4/12,K87*0.79,IF($B$5-K$6&lt;365*5/12,K87*0.72,IF($B$5-K$6&lt;365*6/12,K87*0.65,IF($B$5-K$6&lt;365*7/12,K87*0.58,IF($B$5-K$6&lt;365*8/12,K87*0.51,0))))))))+IF($B$5-K$6&gt;365,0,IF($B$5-K$6&gt;365*11/12,K87*0.23,IF($B$5-K$6&gt;365*10/12,K87*0.3,IF($B$5-K$6&gt;365*9/12,K87*0.37,IF($B$5-K$6&gt;365*8/12,K87*0.44,0)))))</f>
        <v>0</v>
      </c>
      <c r="CO87" s="15">
        <f>+IF($B$5-L$6&lt;365/12,L87,IF($B$5-L$6&lt;365*2/12,L87*0.93,IF($B$5-L$6&lt;365*3/12,L87*0.86,IF($B$5-L$6&lt;365*4/12,L87*0.79,IF($B$5-L$6&lt;365*5/12,L87*0.72,IF($B$5-L$6&lt;365*6/12,L87*0.65,IF($B$5-L$6&lt;365*7/12,L87*0.58,IF($B$5-L$6&lt;365*8/12,L87*0.51,0))))))))+IF($B$5-L$6&gt;365,0,IF($B$5-L$6&gt;365*11/12,L87*0.23,IF($B$5-L$6&gt;365*10/12,L87*0.3,IF($B$5-L$6&gt;365*9/12,L87*0.37,IF($B$5-L$6&gt;365*8/12,L87*0.44,0)))))</f>
        <v>0</v>
      </c>
      <c r="CP87" s="15">
        <f>+IF($B$5-M$6&lt;365/12,M87,IF($B$5-M$6&lt;365*2/12,M87*0.93,IF($B$5-M$6&lt;365*3/12,M87*0.86,IF($B$5-M$6&lt;365*4/12,M87*0.79,IF($B$5-M$6&lt;365*5/12,M87*0.72,IF($B$5-M$6&lt;365*6/12,M87*0.65,IF($B$5-M$6&lt;365*7/12,M87*0.58,IF($B$5-M$6&lt;365*8/12,M87*0.51,0))))))))+IF($B$5-M$6&gt;365,0,IF($B$5-M$6&gt;365*11/12,M87*0.23,IF($B$5-M$6&gt;365*10/12,M87*0.3,IF($B$5-M$6&gt;365*9/12,M87*0.37,IF($B$5-M$6&gt;365*8/12,M87*0.44,0)))))</f>
        <v>0</v>
      </c>
      <c r="CQ87" s="15">
        <f>+IF($B$5-N$6&lt;365/12,N87,IF($B$5-N$6&lt;365*2/12,N87*0.93,IF($B$5-N$6&lt;365*3/12,N87*0.86,IF($B$5-N$6&lt;365*4/12,N87*0.79,IF($B$5-N$6&lt;365*5/12,N87*0.72,IF($B$5-N$6&lt;365*6/12,N87*0.65,IF($B$5-N$6&lt;365*7/12,N87*0.58,IF($B$5-N$6&lt;365*8/12,N87*0.51,0))))))))+IF($B$5-N$6&gt;365,0,IF($B$5-N$6&gt;365*11/12,N87*0.23,IF($B$5-N$6&gt;365*10/12,N87*0.3,IF($B$5-N$6&gt;365*9/12,N87*0.37,IF($B$5-N$6&gt;365*8/12,N87*0.44,0)))))</f>
        <v>0</v>
      </c>
      <c r="CR87" s="15">
        <f>+IF($B$5-O$6&lt;365/12,O87,IF($B$5-O$6&lt;365*2/12,O87*0.93,IF($B$5-O$6&lt;365*3/12,O87*0.86,IF($B$5-O$6&lt;365*4/12,O87*0.79,IF($B$5-O$6&lt;365*5/12,O87*0.72,IF($B$5-O$6&lt;365*6/12,O87*0.65,IF($B$5-O$6&lt;365*7/12,O87*0.58,IF($B$5-O$6&lt;365*8/12,O87*0.51,0))))))))+IF($B$5-O$6&gt;365,0,IF($B$5-O$6&gt;365*11/12,O87*0.23,IF($B$5-O$6&gt;365*10/12,O87*0.3,IF($B$5-O$6&gt;365*9/12,O87*0.37,IF($B$5-O$6&gt;365*8/12,O87*0.44,0)))))</f>
        <v>0</v>
      </c>
      <c r="CS87" s="15">
        <f>+IF($B$5-P$6&lt;365/12,P87,IF($B$5-P$6&lt;365*2/12,P87*0.93,IF($B$5-P$6&lt;365*3/12,P87*0.86,IF($B$5-P$6&lt;365*4/12,P87*0.79,IF($B$5-P$6&lt;365*5/12,P87*0.72,IF($B$5-P$6&lt;365*6/12,P87*0.65,IF($B$5-P$6&lt;365*7/12,P87*0.58,IF($B$5-P$6&lt;365*8/12,P87*0.51,0))))))))+IF($B$5-P$6&gt;365,0,IF($B$5-P$6&gt;365*11/12,P87*0.23,IF($B$5-P$6&gt;365*10/12,P87*0.3,IF($B$5-P$6&gt;365*9/12,P87*0.37,IF($B$5-P$6&gt;365*8/12,P87*0.44,0)))))</f>
        <v>0</v>
      </c>
      <c r="CT87" s="15">
        <f>+IF($B$5-Q$6&lt;365/12,Q87,IF($B$5-Q$6&lt;365*2/12,Q87*0.93,IF($B$5-Q$6&lt;365*3/12,Q87*0.86,IF($B$5-Q$6&lt;365*4/12,Q87*0.79,IF($B$5-Q$6&lt;365*5/12,Q87*0.72,IF($B$5-Q$6&lt;365*6/12,Q87*0.65,IF($B$5-Q$6&lt;365*7/12,Q87*0.58,IF($B$5-Q$6&lt;365*8/12,Q87*0.51,0))))))))+IF($B$5-Q$6&gt;365,0,IF($B$5-Q$6&gt;365*11/12,Q87*0.23,IF($B$5-Q$6&gt;365*10/12,Q87*0.3,IF($B$5-Q$6&gt;365*9/12,Q87*0.37,IF($B$5-Q$6&gt;365*8/12,Q87*0.44,0)))))</f>
        <v>0</v>
      </c>
      <c r="CU87" s="15">
        <f>+IF($B$5-R$6&lt;365/12,R87,IF($B$5-R$6&lt;365*2/12,R87*0.93,IF($B$5-R$6&lt;365*3/12,R87*0.86,IF($B$5-R$6&lt;365*4/12,R87*0.79,IF($B$5-R$6&lt;365*5/12,R87*0.72,IF($B$5-R$6&lt;365*6/12,R87*0.65,IF($B$5-R$6&lt;365*7/12,R87*0.58,IF($B$5-R$6&lt;365*8/12,R87*0.51,0))))))))+IF($B$5-R$6&gt;365,0,IF($B$5-R$6&gt;365*11/12,R87*0.23,IF($B$5-R$6&gt;365*10/12,R87*0.3,IF($B$5-R$6&gt;365*9/12,R87*0.37,IF($B$5-R$6&gt;365*8/12,R87*0.44,0)))))</f>
        <v>0</v>
      </c>
      <c r="CV87" s="15">
        <f>+IF($B$5-S$6&lt;365/12,S87,IF($B$5-S$6&lt;365*2/12,S87*0.93,IF($B$5-S$6&lt;365*3/12,S87*0.86,IF($B$5-S$6&lt;365*4/12,S87*0.79,IF($B$5-S$6&lt;365*5/12,S87*0.72,IF($B$5-S$6&lt;365*6/12,S87*0.65,IF($B$5-S$6&lt;365*7/12,S87*0.58,IF($B$5-S$6&lt;365*8/12,S87*0.51,0))))))))+IF($B$5-S$6&gt;365,0,IF($B$5-S$6&gt;365*11/12,S87*0.23,IF($B$5-S$6&gt;365*10/12,S87*0.3,IF($B$5-S$6&gt;365*9/12,S87*0.37,IF($B$5-S$6&gt;365*8/12,S87*0.44,0)))))</f>
        <v>0</v>
      </c>
      <c r="CW87" s="15">
        <f>+IF($B$5-T$6&lt;365/12,T87,IF($B$5-T$6&lt;365*2/12,T87*0.93,IF($B$5-T$6&lt;365*3/12,T87*0.86,IF($B$5-T$6&lt;365*4/12,T87*0.79,IF($B$5-T$6&lt;365*5/12,T87*0.72,IF($B$5-T$6&lt;365*6/12,T87*0.65,IF($B$5-T$6&lt;365*7/12,T87*0.58,IF($B$5-T$6&lt;365*8/12,T87*0.51,0))))))))+IF($B$5-T$6&gt;365,0,IF($B$5-T$6&gt;365*11/12,T87*0.23,IF($B$5-T$6&gt;365*10/12,T87*0.3,IF($B$5-T$6&gt;365*9/12,T87*0.37,IF($B$5-T$6&gt;365*8/12,T87*0.44,0)))))</f>
        <v>0</v>
      </c>
      <c r="CX87" s="15">
        <f>+IF($B$5-U$6&lt;365/12,U87,IF($B$5-U$6&lt;365*2/12,U87*0.93,IF($B$5-U$6&lt;365*3/12,U87*0.86,IF($B$5-U$6&lt;365*4/12,U87*0.79,IF($B$5-U$6&lt;365*5/12,U87*0.72,IF($B$5-U$6&lt;365*6/12,U87*0.65,IF($B$5-U$6&lt;365*7/12,U87*0.58,IF($B$5-U$6&lt;365*8/12,U87*0.51,0))))))))+IF($B$5-U$6&gt;365,0,IF($B$5-U$6&gt;365*11/12,U87*0.23,IF($B$5-U$6&gt;365*10/12,U87*0.3,IF($B$5-U$6&gt;365*9/12,U87*0.37,IF($B$5-U$6&gt;365*8/12,U87*0.44,0)))))</f>
        <v>0</v>
      </c>
      <c r="CY87" s="15">
        <f>+IF($B$5-V$6&lt;365/12,V87,IF($B$5-V$6&lt;365*2/12,V87*0.93,IF($B$5-V$6&lt;365*3/12,V87*0.86,IF($B$5-V$6&lt;365*4/12,V87*0.79,IF($B$5-V$6&lt;365*5/12,V87*0.72,IF($B$5-V$6&lt;365*6/12,V87*0.65,IF($B$5-V$6&lt;365*7/12,V87*0.58,IF($B$5-V$6&lt;365*8/12,V87*0.51,0))))))))+IF($B$5-V$6&gt;365,0,IF($B$5-V$6&gt;365*11/12,V87*0.23,IF($B$5-V$6&gt;365*10/12,V87*0.3,IF($B$5-V$6&gt;365*9/12,V87*0.37,IF($B$5-V$6&gt;365*8/12,V87*0.44,0)))))</f>
        <v>0</v>
      </c>
      <c r="CZ87" s="15">
        <f>+IF($B$5-W$6&lt;365/12,W87,IF($B$5-W$6&lt;365*2/12,W87*0.93,IF($B$5-W$6&lt;365*3/12,W87*0.86,IF($B$5-W$6&lt;365*4/12,W87*0.79,IF($B$5-W$6&lt;365*5/12,W87*0.72,IF($B$5-W$6&lt;365*6/12,W87*0.65,IF($B$5-W$6&lt;365*7/12,W87*0.58,IF($B$5-W$6&lt;365*8/12,W87*0.51,0))))))))+IF($B$5-W$6&gt;365,0,IF($B$5-W$6&gt;365*11/12,W87*0.23,IF($B$5-W$6&gt;365*10/12,W87*0.3,IF($B$5-W$6&gt;365*9/12,W87*0.37,IF($B$5-W$6&gt;365*8/12,W87*0.44,0)))))</f>
        <v>0</v>
      </c>
      <c r="DA87" s="15">
        <f>+IF($B$5-X$6&lt;365/12,X87,IF($B$5-X$6&lt;365*2/12,X87*0.93,IF($B$5-X$6&lt;365*3/12,X87*0.86,IF($B$5-X$6&lt;365*4/12,X87*0.79,IF($B$5-X$6&lt;365*5/12,X87*0.72,IF($B$5-X$6&lt;365*6/12,X87*0.65,IF($B$5-X$6&lt;365*7/12,X87*0.58,IF($B$5-X$6&lt;365*8/12,X87*0.51,0))))))))+IF($B$5-X$6&gt;365,0,IF($B$5-X$6&gt;365*11/12,X87*0.23,IF($B$5-X$6&gt;365*10/12,X87*0.3,IF($B$5-X$6&gt;365*9/12,X87*0.37,IF($B$5-X$6&gt;365*8/12,X87*0.44,0)))))</f>
        <v>0</v>
      </c>
      <c r="DB87" s="15">
        <f>+IF($B$5-Y$6&lt;365/12,Y87,IF($B$5-Y$6&lt;365*2/12,Y87*0.93,IF($B$5-Y$6&lt;365*3/12,Y87*0.86,IF($B$5-Y$6&lt;365*4/12,Y87*0.79,IF($B$5-Y$6&lt;365*5/12,Y87*0.72,IF($B$5-Y$6&lt;365*6/12,Y87*0.65,IF($B$5-Y$6&lt;365*7/12,Y87*0.58,IF($B$5-Y$6&lt;365*8/12,Y87*0.51,0))))))))+IF($B$5-Y$6&gt;365,0,IF($B$5-Y$6&gt;365*11/12,Y87*0.23,IF($B$5-Y$6&gt;365*10/12,Y87*0.3,IF($B$5-Y$6&gt;365*9/12,Y87*0.37,IF($B$5-Y$6&gt;365*8/12,Y87*0.44,0)))))</f>
        <v>0</v>
      </c>
      <c r="DC87" s="15">
        <f>+IF($B$5-Z$6&lt;365/12,Z87,IF($B$5-Z$6&lt;365*2/12,Z87*0.93,IF($B$5-Z$6&lt;365*3/12,Z87*0.86,IF($B$5-Z$6&lt;365*4/12,Z87*0.79,IF($B$5-Z$6&lt;365*5/12,Z87*0.72,IF($B$5-Z$6&lt;365*6/12,Z87*0.65,IF($B$5-Z$6&lt;365*7/12,Z87*0.58,IF($B$5-Z$6&lt;365*8/12,Z87*0.51,0))))))))+IF($B$5-Z$6&gt;365,0,IF($B$5-Z$6&gt;365*11/12,Z87*0.23,IF($B$5-Z$6&gt;365*10/12,Z87*0.3,IF($B$5-Z$6&gt;365*9/12,Z87*0.37,IF($B$5-Z$6&gt;365*8/12,Z87*0.44,0)))))</f>
        <v>17.16</v>
      </c>
      <c r="DD87" s="15">
        <f>+IF($B$5-AA$6&lt;365/12,AA87,IF($B$5-AA$6&lt;365*2/12,AA87*0.93,IF($B$5-AA$6&lt;365*3/12,AA87*0.86,IF($B$5-AA$6&lt;365*4/12,AA87*0.79,IF($B$5-AA$6&lt;365*5/12,AA87*0.72,IF($B$5-AA$6&lt;365*6/12,AA87*0.65,IF($B$5-AA$6&lt;365*7/12,AA87*0.58,IF($B$5-AA$6&lt;365*8/12,AA87*0.51,0))))))))+IF($B$5-AA$6&gt;365,0,IF($B$5-AA$6&gt;365*11/12,AA87*0.23,IF($B$5-AA$6&gt;365*10/12,AA87*0.3,IF($B$5-AA$6&gt;365*9/12,AA87*0.37,IF($B$5-AA$6&gt;365*8/12,AA87*0.44,0)))))</f>
        <v>0</v>
      </c>
      <c r="DE87" s="15">
        <f>+IF($B$5-AB$6&lt;365/12,AB87,IF($B$5-AB$6&lt;365*2/12,AB87*0.93,IF($B$5-AB$6&lt;365*3/12,AB87*0.86,IF($B$5-AB$6&lt;365*4/12,AB87*0.79,IF($B$5-AB$6&lt;365*5/12,AB87*0.72,IF($B$5-AB$6&lt;365*6/12,AB87*0.65,IF($B$5-AB$6&lt;365*7/12,AB87*0.58,IF($B$5-AB$6&lt;365*8/12,AB87*0.51,0))))))))+IF($B$5-AB$6&gt;365,0,IF($B$5-AB$6&gt;365*11/12,AB87*0.23,IF($B$5-AB$6&gt;365*10/12,AB87*0.3,IF($B$5-AB$6&gt;365*9/12,AB87*0.37,IF($B$5-AB$6&gt;365*8/12,AB87*0.44,0)))))</f>
        <v>0</v>
      </c>
      <c r="DF87" s="15">
        <f>+IF($B$5-AC$6&lt;365/12,AC87,IF($B$5-AC$6&lt;365*2/12,AC87*0.93,IF($B$5-AC$6&lt;365*3/12,AC87*0.86,IF($B$5-AC$6&lt;365*4/12,AC87*0.79,IF($B$5-AC$6&lt;365*5/12,AC87*0.72,IF($B$5-AC$6&lt;365*6/12,AC87*0.65,IF($B$5-AC$6&lt;365*7/12,AC87*0.58,IF($B$5-AC$6&lt;365*8/12,AC87*0.51,0))))))))+IF($B$5-AC$6&gt;365,0,IF($B$5-AC$6&gt;365*11/12,AC87*0.23,IF($B$5-AC$6&gt;365*10/12,AC87*0.3,IF($B$5-AC$6&gt;365*9/12,AC87*0.37,IF($B$5-AC$6&gt;365*8/12,AC87*0.44,0)))))</f>
        <v>0</v>
      </c>
      <c r="DG87" s="15">
        <f>+IF($B$5-AD$6&lt;365/12,AD87,IF($B$5-AD$6&lt;365*2/12,AD87*0.93,IF($B$5-AD$6&lt;365*3/12,AD87*0.86,IF($B$5-AD$6&lt;365*4/12,AD87*0.79,IF($B$5-AD$6&lt;365*5/12,AD87*0.72,IF($B$5-AD$6&lt;365*6/12,AD87*0.65,IF($B$5-AD$6&lt;365*7/12,AD87*0.58,IF($B$5-AD$6&lt;365*8/12,AD87*0.51,0))))))))+IF($B$5-AD$6&gt;365,0,IF($B$5-AD$6&gt;365*11/12,AD87*0.23,IF($B$5-AD$6&gt;365*10/12,AD87*0.3,IF($B$5-AD$6&gt;365*9/12,AD87*0.37,IF($B$5-AD$6&gt;365*8/12,AD87*0.44,0)))))</f>
        <v>0</v>
      </c>
      <c r="DH87" s="15">
        <f>+IF($B$5-AE$6&lt;365/12,AE87,IF($B$5-AE$6&lt;365*2/12,AE87*0.93,IF($B$5-AE$6&lt;365*3/12,AE87*0.86,IF($B$5-AE$6&lt;365*4/12,AE87*0.79,IF($B$5-AE$6&lt;365*5/12,AE87*0.72,IF($B$5-AE$6&lt;365*6/12,AE87*0.65,IF($B$5-AE$6&lt;365*7/12,AE87*0.58,IF($B$5-AE$6&lt;365*8/12,AE87*0.51,0))))))))+IF($B$5-AE$6&gt;365,0,IF($B$5-AE$6&gt;365*11/12,AE87*0.23,IF($B$5-AE$6&gt;365*10/12,AE87*0.3,IF($B$5-AE$6&gt;365*9/12,AE87*0.37,IF($B$5-AE$6&gt;365*8/12,AE87*0.44,0)))))</f>
        <v>0</v>
      </c>
      <c r="DI87" s="15">
        <f>+IF($B$5-AF$6&lt;365/12,AF87,IF($B$5-AF$6&lt;365*2/12,AF87*0.93,IF($B$5-AF$6&lt;365*3/12,AF87*0.86,IF($B$5-AF$6&lt;365*4/12,AF87*0.79,IF($B$5-AF$6&lt;365*5/12,AF87*0.72,IF($B$5-AF$6&lt;365*6/12,AF87*0.65,IF($B$5-AF$6&lt;365*7/12,AF87*0.58,IF($B$5-AF$6&lt;365*8/12,AF87*0.51,0))))))))+IF($B$5-AF$6&gt;365,0,IF($B$5-AF$6&gt;365*11/12,AF87*0.23,IF($B$5-AF$6&gt;365*10/12,AF87*0.3,IF($B$5-AF$6&gt;365*9/12,AF87*0.37,IF($B$5-AF$6&gt;365*8/12,AF87*0.44,0)))))</f>
        <v>0</v>
      </c>
      <c r="DJ87" s="15">
        <f>+IF($B$5-AG$6&lt;365/12,AG87,IF($B$5-AG$6&lt;365*2/12,AG87*0.93,IF($B$5-AG$6&lt;365*3/12,AG87*0.86,IF($B$5-AG$6&lt;365*4/12,AG87*0.79,IF($B$5-AG$6&lt;365*5/12,AG87*0.72,IF($B$5-AG$6&lt;365*6/12,AG87*0.65,IF($B$5-AG$6&lt;365*7/12,AG87*0.58,IF($B$5-AG$6&lt;365*8/12,AG87*0.51,0))))))))+IF($B$5-AG$6&gt;365,0,IF($B$5-AG$6&gt;365*11/12,AG87*0.23,IF($B$5-AG$6&gt;365*10/12,AG87*0.3,IF($B$5-AG$6&gt;365*9/12,AG87*0.37,IF($B$5-AG$6&gt;365*8/12,AG87*0.44,0)))))</f>
        <v>0</v>
      </c>
      <c r="DK87" s="15">
        <f>+IF($B$5-AH$6&lt;365/12,AH87,IF($B$5-AH$6&lt;365*2/12,AH87*0.93,IF($B$5-AH$6&lt;365*3/12,AH87*0.86,IF($B$5-AH$6&lt;365*4/12,AH87*0.79,IF($B$5-AH$6&lt;365*5/12,AH87*0.72,IF($B$5-AH$6&lt;365*6/12,AH87*0.65,IF($B$5-AH$6&lt;365*7/12,AH87*0.58,IF($B$5-AH$6&lt;365*8/12,AH87*0.51,0))))))))+IF($B$5-AH$6&gt;365,0,IF($B$5-AH$6&gt;365*11/12,AH87*0.23,IF($B$5-AH$6&gt;365*10/12,AH87*0.3,IF($B$5-AH$6&gt;365*9/12,AH87*0.37,IF($B$5-AH$6&gt;365*8/12,AH87*0.44,0)))))</f>
        <v>0</v>
      </c>
      <c r="DL87" s="15">
        <f>+IF($B$5-AI$6&lt;365/12,AI87,IF($B$5-AI$6&lt;365*2/12,AI87*0.93,IF($B$5-AI$6&lt;365*3/12,AI87*0.86,IF($B$5-AI$6&lt;365*4/12,AI87*0.79,IF($B$5-AI$6&lt;365*5/12,AI87*0.72,IF($B$5-AI$6&lt;365*6/12,AI87*0.65,IF($B$5-AI$6&lt;365*7/12,AI87*0.58,IF($B$5-AI$6&lt;365*8/12,AI87*0.51,0))))))))+IF($B$5-AI$6&gt;365,0,IF($B$5-AI$6&gt;365*11/12,AI87*0.23,IF($B$5-AI$6&gt;365*10/12,AI87*0.3,IF($B$5-AI$6&gt;365*9/12,AI87*0.37,IF($B$5-AI$6&gt;365*8/12,AI87*0.44,0)))))</f>
        <v>0</v>
      </c>
      <c r="DM87" s="15">
        <f>+IF($B$5-AJ$6&lt;365/12,AJ87,IF($B$5-AJ$6&lt;365*2/12,AJ87*0.93,IF($B$5-AJ$6&lt;365*3/12,AJ87*0.86,IF($B$5-AJ$6&lt;365*4/12,AJ87*0.79,IF($B$5-AJ$6&lt;365*5/12,AJ87*0.72,IF($B$5-AJ$6&lt;365*6/12,AJ87*0.65,IF($B$5-AJ$6&lt;365*7/12,AJ87*0.58,IF($B$5-AJ$6&lt;365*8/12,AJ87*0.51,0))))))))+IF($B$5-AJ$6&gt;365,0,IF($B$5-AJ$6&gt;365*11/12,AJ87*0.23,IF($B$5-AJ$6&gt;365*10/12,AJ87*0.3,IF($B$5-AJ$6&gt;365*9/12,AJ87*0.37,IF($B$5-AJ$6&gt;365*8/12,AJ87*0.44,0)))))</f>
        <v>0</v>
      </c>
      <c r="DN87" s="15">
        <f>+IF($B$5-AK$6&lt;365/12,AK87,IF($B$5-AK$6&lt;365*2/12,AK87*0.93,IF($B$5-AK$6&lt;365*3/12,AK87*0.86,IF($B$5-AK$6&lt;365*4/12,AK87*0.79,IF($B$5-AK$6&lt;365*5/12,AK87*0.72,IF($B$5-AK$6&lt;365*6/12,AK87*0.65,IF($B$5-AK$6&lt;365*7/12,AK87*0.58,IF($B$5-AK$6&lt;365*8/12,AK87*0.51,0))))))))+IF($B$5-AK$6&gt;365,0,IF($B$5-AK$6&gt;365*11/12,AK87*0.23,IF($B$5-AK$6&gt;365*10/12,AK87*0.3,IF($B$5-AK$6&gt;365*9/12,AK87*0.37,IF($B$5-AK$6&gt;365*8/12,AK87*0.44,0)))))</f>
        <v>0</v>
      </c>
      <c r="DO87" s="15">
        <f>+IF($B$5-AL$6&lt;365/12,AL87,IF($B$5-AL$6&lt;365*2/12,AL87*0.93,IF($B$5-AL$6&lt;365*3/12,AL87*0.86,IF($B$5-AL$6&lt;365*4/12,AL87*0.79,IF($B$5-AL$6&lt;365*5/12,AL87*0.72,IF($B$5-AL$6&lt;365*6/12,AL87*0.65,IF($B$5-AL$6&lt;365*7/12,AL87*0.58,IF($B$5-AL$6&lt;365*8/12,AL87*0.51,0))))))))+IF($B$5-AL$6&gt;365,0,IF($B$5-AL$6&gt;365*11/12,AL87*0.23,IF($B$5-AL$6&gt;365*10/12,AL87*0.3,IF($B$5-AL$6&gt;365*9/12,AL87*0.37,IF($B$5-AL$6&gt;365*8/12,AL87*0.44,0)))))</f>
        <v>0</v>
      </c>
      <c r="DP87" s="15">
        <f>+IF($B$5-AM$6&lt;365/12,AM87,IF($B$5-AM$6&lt;365*2/12,AM87*0.93,IF($B$5-AM$6&lt;365*3/12,AM87*0.86,IF($B$5-AM$6&lt;365*4/12,AM87*0.79,IF($B$5-AM$6&lt;365*5/12,AM87*0.72,IF($B$5-AM$6&lt;365*6/12,AM87*0.65,IF($B$5-AM$6&lt;365*7/12,AM87*0.58,IF($B$5-AM$6&lt;365*8/12,AM87*0.51,0))))))))+IF($B$5-AM$6&gt;365,0,IF($B$5-AM$6&gt;365*11/12,AM87*0.23,IF($B$5-AM$6&gt;365*10/12,AM87*0.3,IF($B$5-AM$6&gt;365*9/12,AM87*0.37,IF($B$5-AM$6&gt;365*8/12,AM87*0.44,0)))))</f>
        <v>0</v>
      </c>
      <c r="DQ87" s="15">
        <f>+IF($B$5-AN$6&lt;365/12,AN87,IF($B$5-AN$6&lt;365*2/12,AN87*0.93,IF($B$5-AN$6&lt;365*3/12,AN87*0.86,IF($B$5-AN$6&lt;365*4/12,AN87*0.79,IF($B$5-AN$6&lt;365*5/12,AN87*0.72,IF($B$5-AN$6&lt;365*6/12,AN87*0.65,IF($B$5-AN$6&lt;365*7/12,AN87*0.58,IF($B$5-AN$6&lt;365*8/12,AN87*0.51,0))))))))+IF($B$5-AN$6&gt;365,0,IF($B$5-AN$6&gt;365*11/12,AN87*0.23,IF($B$5-AN$6&gt;365*10/12,AN87*0.3,IF($B$5-AN$6&gt;365*9/12,AN87*0.37,IF($B$5-AN$6&gt;365*8/12,AN87*0.44,0)))))</f>
        <v>0</v>
      </c>
      <c r="DR87" s="15">
        <f>+IF($B$5-AO$6&lt;365/12,AO87,IF($B$5-AO$6&lt;365*2/12,AO87*0.93,IF($B$5-AO$6&lt;365*3/12,AO87*0.86,IF($B$5-AO$6&lt;365*4/12,AO87*0.79,IF($B$5-AO$6&lt;365*5/12,AO87*0.72,IF($B$5-AO$6&lt;365*6/12,AO87*0.65,IF($B$5-AO$6&lt;365*7/12,AO87*0.58,IF($B$5-AO$6&lt;365*8/12,AO87*0.51,0))))))))+IF($B$5-AO$6&gt;365,0,IF($B$5-AO$6&gt;365*11/12,AO87*0.23,IF($B$5-AO$6&gt;365*10/12,AO87*0.3,IF($B$5-AO$6&gt;365*9/12,AO87*0.37,IF($B$5-AO$6&gt;365*8/12,AO87*0.44,0)))))</f>
        <v>0</v>
      </c>
      <c r="DS87" s="15">
        <f>+IF($B$5-AP$6&lt;365/12,AP87,IF($B$5-AP$6&lt;365*2/12,AP87*0.93,IF($B$5-AP$6&lt;365*3/12,AP87*0.86,IF($B$5-AP$6&lt;365*4/12,AP87*0.79,IF($B$5-AP$6&lt;365*5/12,AP87*0.72,IF($B$5-AP$6&lt;365*6/12,AP87*0.65,IF($B$5-AP$6&lt;365*7/12,AP87*0.58,IF($B$5-AP$6&lt;365*8/12,AP87*0.51,0))))))))+IF($B$5-AP$6&gt;365,0,IF($B$5-AP$6&gt;365*11/12,AP87*0.23,IF($B$5-AP$6&gt;365*10/12,AP87*0.3,IF($B$5-AP$6&gt;365*9/12,AP87*0.37,IF($B$5-AP$6&gt;365*8/12,AP87*0.44,0)))))</f>
        <v>0</v>
      </c>
      <c r="DT87" s="15">
        <f>+IF($B$5-AQ$6&lt;365/12,AQ87,IF($B$5-AQ$6&lt;365*2/12,AQ87*0.93,IF($B$5-AQ$6&lt;365*3/12,AQ87*0.86,IF($B$5-AQ$6&lt;365*4/12,AQ87*0.79,IF($B$5-AQ$6&lt;365*5/12,AQ87*0.72,IF($B$5-AQ$6&lt;365*6/12,AQ87*0.65,IF($B$5-AQ$6&lt;365*7/12,AQ87*0.58,IF($B$5-AQ$6&lt;365*8/12,AQ87*0.51,0))))))))+IF($B$5-AQ$6&gt;365,0,IF($B$5-AQ$6&gt;365*11/12,AQ87*0.23,IF($B$5-AQ$6&gt;365*10/12,AQ87*0.3,IF($B$5-AQ$6&gt;365*9/12,AQ87*0.37,IF($B$5-AQ$6&gt;365*8/12,AQ87*0.44,0)))))</f>
        <v>0</v>
      </c>
      <c r="DU87" s="15">
        <f>+IF($B$5-AR$6&lt;365/12,AR87,IF($B$5-AR$6&lt;365*2/12,AR87*0.93,IF($B$5-AR$6&lt;365*3/12,AR87*0.86,IF($B$5-AR$6&lt;365*4/12,AR87*0.79,IF($B$5-AR$6&lt;365*5/12,AR87*0.72,IF($B$5-AR$6&lt;365*6/12,AR87*0.65,IF($B$5-AR$6&lt;365*7/12,AR87*0.58,IF($B$5-AR$6&lt;365*8/12,AR87*0.51,0))))))))+IF($B$5-AR$6&gt;365,0,IF($B$5-AR$6&gt;365*11/12,AR87*0.23,IF($B$5-AR$6&gt;365*10/12,AR87*0.3,IF($B$5-AR$6&gt;365*9/12,AR87*0.37,IF($B$5-AR$6&gt;365*8/12,AR87*0.44,0)))))</f>
        <v>0</v>
      </c>
      <c r="DV87" s="15">
        <f>+IF($B$5-AS$6&lt;365/12,AS87,IF($B$5-AS$6&lt;365*2/12,AS87*0.93,IF($B$5-AS$6&lt;365*3/12,AS87*0.86,IF($B$5-AS$6&lt;365*4/12,AS87*0.79,IF($B$5-AS$6&lt;365*5/12,AS87*0.72,IF($B$5-AS$6&lt;365*6/12,AS87*0.65,IF($B$5-AS$6&lt;365*7/12,AS87*0.58,IF($B$5-AS$6&lt;365*8/12,AS87*0.51,0))))))))+IF($B$5-AS$6&gt;365,0,IF($B$5-AS$6&gt;365*11/12,AS87*0.23,IF($B$5-AS$6&gt;365*10/12,AS87*0.3,IF($B$5-AS$6&gt;365*9/12,AS87*0.37,IF($B$5-AS$6&gt;365*8/12,AS87*0.44,0)))))</f>
        <v>0</v>
      </c>
      <c r="DW87" s="15">
        <f>+IF($B$5-AT$6&lt;365/12,AT87,IF($B$5-AT$6&lt;365*2/12,AT87*0.93,IF($B$5-AT$6&lt;365*3/12,AT87*0.86,IF($B$5-AT$6&lt;365*4/12,AT87*0.79,IF($B$5-AT$6&lt;365*5/12,AT87*0.72,IF($B$5-AT$6&lt;365*6/12,AT87*0.65,IF($B$5-AT$6&lt;365*7/12,AT87*0.58,IF($B$5-AT$6&lt;365*8/12,AT87*0.51,0))))))))+IF($B$5-AT$6&gt;365,0,IF($B$5-AT$6&gt;365*11/12,AT87*0.23,IF($B$5-AT$6&gt;365*10/12,AT87*0.3,IF($B$5-AT$6&gt;365*9/12,AT87*0.37,IF($B$5-AT$6&gt;365*8/12,AT87*0.44,0)))))</f>
        <v>0</v>
      </c>
      <c r="DX87" s="15">
        <f>+IF($B$5-AU$6&lt;365/12,AU87,IF($B$5-AU$6&lt;365*2/12,AU87*0.93,IF($B$5-AU$6&lt;365*3/12,AU87*0.86,IF($B$5-AU$6&lt;365*4/12,AU87*0.79,IF($B$5-AU$6&lt;365*5/12,AU87*0.72,IF($B$5-AU$6&lt;365*6/12,AU87*0.65,IF($B$5-AU$6&lt;365*7/12,AU87*0.58,IF($B$5-AU$6&lt;365*8/12,AU87*0.51,0))))))))+IF($B$5-AU$6&gt;365,0,IF($B$5-AU$6&gt;365*11/12,AU87*0.23,IF($B$5-AU$6&gt;365*10/12,AU87*0.3,IF($B$5-AU$6&gt;365*9/12,AU87*0.37,IF($B$5-AU$6&gt;365*8/12,AU87*0.44,0)))))</f>
        <v>0</v>
      </c>
      <c r="DY87" s="15">
        <f>+IF($B$5-AV$6&lt;365/12,AV87,IF($B$5-AV$6&lt;365*2/12,AV87*0.93,IF($B$5-AV$6&lt;365*3/12,AV87*0.86,IF($B$5-AV$6&lt;365*4/12,AV87*0.79,IF($B$5-AV$6&lt;365*5/12,AV87*0.72,IF($B$5-AV$6&lt;365*6/12,AV87*0.65,IF($B$5-AV$6&lt;365*7/12,AV87*0.58,IF($B$5-AV$6&lt;365*8/12,AV87*0.51,0))))))))+IF($B$5-AV$6&gt;365,0,IF($B$5-AV$6&gt;365*11/12,AV87*0.23,IF($B$5-AV$6&gt;365*10/12,AV87*0.3,IF($B$5-AV$6&gt;365*9/12,AV87*0.37,IF($B$5-AV$6&gt;365*8/12,AV87*0.44,0)))))</f>
        <v>0</v>
      </c>
      <c r="DZ87" s="15">
        <f>+IF($B$5-AW$6&lt;365/12,AW87,IF($B$5-AW$6&lt;365*2/12,AW87*0.93,IF($B$5-AW$6&lt;365*3/12,AW87*0.86,IF($B$5-AW$6&lt;365*4/12,AW87*0.79,IF($B$5-AW$6&lt;365*5/12,AW87*0.72,IF($B$5-AW$6&lt;365*6/12,AW87*0.65,IF($B$5-AW$6&lt;365*7/12,AW87*0.58,IF($B$5-AW$6&lt;365*8/12,AW87*0.51,0))))))))+IF($B$5-AW$6&gt;365,0,IF($B$5-AW$6&gt;365*11/12,AW87*0.23,IF($B$5-AW$6&gt;365*10/12,AW87*0.3,IF($B$5-AW$6&gt;365*9/12,AW87*0.37,IF($B$5-AW$6&gt;365*8/12,AW87*0.44,0)))))</f>
        <v>0</v>
      </c>
      <c r="EA87" s="15">
        <f>+IF($B$5-AX$6&lt;365/12,AX87,IF($B$5-AX$6&lt;365*2/12,AX87*0.93,IF($B$5-AX$6&lt;365*3/12,AX87*0.86,IF($B$5-AX$6&lt;365*4/12,AX87*0.79,IF($B$5-AX$6&lt;365*5/12,AX87*0.72,IF($B$5-AX$6&lt;365*6/12,AX87*0.65,IF($B$5-AX$6&lt;365*7/12,AX87*0.58,IF($B$5-AX$6&lt;365*8/12,AX87*0.51,0))))))))+IF($B$5-AX$6&gt;365,0,IF($B$5-AX$6&gt;365*11/12,AX87*0.23,IF($B$5-AX$6&gt;365*10/12,AX87*0.3,IF($B$5-AX$6&gt;365*9/12,AX87*0.37,IF($B$5-AX$6&gt;365*8/12,AX87*0.44,0)))))</f>
        <v>0</v>
      </c>
      <c r="EB87" s="15">
        <f>+IF($B$5-AY$6&lt;365/12,AY87,IF($B$5-AY$6&lt;365*2/12,AY87*0.93,IF($B$5-AY$6&lt;365*3/12,AY87*0.86,IF($B$5-AY$6&lt;365*4/12,AY87*0.79,IF($B$5-AY$6&lt;365*5/12,AY87*0.72,IF($B$5-AY$6&lt;365*6/12,AY87*0.65,IF($B$5-AY$6&lt;365*7/12,AY87*0.58,IF($B$5-AY$6&lt;365*8/12,AY87*0.51,0))))))))+IF($B$5-AY$6&gt;365,0,IF($B$5-AY$6&gt;365*11/12,AY87*0.23,IF($B$5-AY$6&gt;365*10/12,AY87*0.3,IF($B$5-AY$6&gt;365*9/12,AY87*0.37,IF($B$5-AY$6&gt;365*8/12,AY87*0.44,0)))))</f>
        <v>0</v>
      </c>
      <c r="EC87" s="15">
        <f>+IF($B$5-AZ$6&lt;365/12,AZ87,IF($B$5-AZ$6&lt;365*2/12,AZ87*0.93,IF($B$5-AZ$6&lt;365*3/12,AZ87*0.86,IF($B$5-AZ$6&lt;365*4/12,AZ87*0.79,IF($B$5-AZ$6&lt;365*5/12,AZ87*0.72,IF($B$5-AZ$6&lt;365*6/12,AZ87*0.65,IF($B$5-AZ$6&lt;365*7/12,AZ87*0.58,IF($B$5-AZ$6&lt;365*8/12,AZ87*0.51,0))))))))+IF($B$5-AZ$6&gt;365,0,IF($B$5-AZ$6&gt;365*11/12,AZ87*0.23,IF($B$5-AZ$6&gt;365*10/12,AZ87*0.3,IF($B$5-AZ$6&gt;365*9/12,AZ87*0.37,IF($B$5-AZ$6&gt;365*8/12,AZ87*0.44,0)))))</f>
        <v>0</v>
      </c>
      <c r="ED87" s="15">
        <f>+IF($B$5-BA$6&lt;365/12,BA87,IF($B$5-BA$6&lt;365*2/12,BA87*0.93,IF($B$5-BA$6&lt;365*3/12,BA87*0.86,IF($B$5-BA$6&lt;365*4/12,BA87*0.79,IF($B$5-BA$6&lt;365*5/12,BA87*0.72,IF($B$5-BA$6&lt;365*6/12,BA87*0.65,IF($B$5-BA$6&lt;365*7/12,BA87*0.58,IF($B$5-BA$6&lt;365*8/12,BA87*0.51,0))))))))+IF($B$5-BA$6&gt;365,0,IF($B$5-BA$6&gt;365*11/12,BA87*0.23,IF($B$5-BA$6&gt;365*10/12,BA87*0.3,IF($B$5-BA$6&gt;365*9/12,BA87*0.37,IF($B$5-BA$6&gt;365*8/12,BA87*0.44,0)))))</f>
        <v>0</v>
      </c>
      <c r="EE87" s="15">
        <f>+IF($B$5-BB$6&lt;365/12,BB87,IF($B$5-BB$6&lt;365*2/12,BB87*0.93,IF($B$5-BB$6&lt;365*3/12,BB87*0.86,IF($B$5-BB$6&lt;365*4/12,BB87*0.79,IF($B$5-BB$6&lt;365*5/12,BB87*0.72,IF($B$5-BB$6&lt;365*6/12,BB87*0.65,IF($B$5-BB$6&lt;365*7/12,BB87*0.58,IF($B$5-BB$6&lt;365*8/12,BB87*0.51,0))))))))+IF($B$5-BB$6&gt;365,0,IF($B$5-BB$6&gt;365*11/12,BB87*0.23,IF($B$5-BB$6&gt;365*10/12,BB87*0.3,IF($B$5-BB$6&gt;365*9/12,BB87*0.37,IF($B$5-BB$6&gt;365*8/12,BB87*0.44,0)))))</f>
        <v>0</v>
      </c>
      <c r="EF87" s="15">
        <f>+IF($B$5-BC$6&lt;365/12,BC87,IF($B$5-BC$6&lt;365*2/12,BC87*0.93,IF($B$5-BC$6&lt;365*3/12,BC87*0.86,IF($B$5-BC$6&lt;365*4/12,BC87*0.79,IF($B$5-BC$6&lt;365*5/12,BC87*0.72,IF($B$5-BC$6&lt;365*6/12,BC87*0.65,IF($B$5-BC$6&lt;365*7/12,BC87*0.58,IF($B$5-BC$6&lt;365*8/12,BC87*0.51,0))))))))+IF($B$5-BC$6&gt;365,0,IF($B$5-BC$6&gt;365*11/12,BC87*0.23,IF($B$5-BC$6&gt;365*10/12,BC87*0.3,IF($B$5-BC$6&gt;365*9/12,BC87*0.37,IF($B$5-BC$6&gt;365*8/12,BC87*0.44,0)))))</f>
        <v>0</v>
      </c>
      <c r="EG87" s="15">
        <f>+IF($B$5-BD$6&lt;365/12,BD87,IF($B$5-BD$6&lt;365*2/12,BD87*0.93,IF($B$5-BD$6&lt;365*3/12,BD87*0.86,IF($B$5-BD$6&lt;365*4/12,BD87*0.79,IF($B$5-BD$6&lt;365*5/12,BD87*0.72,IF($B$5-BD$6&lt;365*6/12,BD87*0.65,IF($B$5-BD$6&lt;365*7/12,BD87*0.58,IF($B$5-BD$6&lt;365*8/12,BD87*0.51,0))))))))+IF($B$5-BD$6&gt;365,0,IF($B$5-BD$6&gt;365*11/12,BD87*0.23,IF($B$5-BD$6&gt;365*10/12,BD87*0.3,IF($B$5-BD$6&gt;365*9/12,BD87*0.37,IF($B$5-BD$6&gt;365*8/12,BD87*0.44,0)))))</f>
        <v>0</v>
      </c>
      <c r="EH87" s="15">
        <f>+IF($B$5-BE$6&lt;365/12,BE87,IF($B$5-BE$6&lt;365*2/12,BE87*0.93,IF($B$5-BE$6&lt;365*3/12,BE87*0.86,IF($B$5-BE$6&lt;365*4/12,BE87*0.79,IF($B$5-BE$6&lt;365*5/12,BE87*0.72,IF($B$5-BE$6&lt;365*6/12,BE87*0.65,IF($B$5-BE$6&lt;365*7/12,BE87*0.58,IF($B$5-BE$6&lt;365*8/12,BE87*0.51,0))))))))+IF($B$5-BE$6&gt;365,0,IF($B$5-BE$6&gt;365*11/12,BE87*0.23,IF($B$5-BE$6&gt;365*10/12,BE87*0.3,IF($B$5-BE$6&gt;365*9/12,BE87*0.37,IF($B$5-BE$6&gt;365*8/12,BE87*0.44,0)))))</f>
        <v>0</v>
      </c>
      <c r="EI87" s="15">
        <f>+IF($B$5-BF$6&lt;365/12,BF87,IF($B$5-BF$6&lt;365*2/12,BF87*0.93,IF($B$5-BF$6&lt;365*3/12,BF87*0.86,IF($B$5-BF$6&lt;365*4/12,BF87*0.79,IF($B$5-BF$6&lt;365*5/12,BF87*0.72,IF($B$5-BF$6&lt;365*6/12,BF87*0.65,IF($B$5-BF$6&lt;365*7/12,BF87*0.58,IF($B$5-BF$6&lt;365*8/12,BF87*0.51,0))))))))+IF($B$5-BF$6&gt;365,0,IF($B$5-BF$6&gt;365*11/12,BF87*0.23,IF($B$5-BF$6&gt;365*10/12,BF87*0.3,IF($B$5-BF$6&gt;365*9/12,BF87*0.37,IF($B$5-BF$6&gt;365*8/12,BF87*0.44,0)))))</f>
        <v>0</v>
      </c>
      <c r="EJ87" s="15">
        <f>+IF($B$5-BG$6&lt;365/12,BG87,IF($B$5-BG$6&lt;365*2/12,BG87*0.93,IF($B$5-BG$6&lt;365*3/12,BG87*0.86,IF($B$5-BG$6&lt;365*4/12,BG87*0.79,IF($B$5-BG$6&lt;365*5/12,BG87*0.72,IF($B$5-BG$6&lt;365*6/12,BG87*0.65,IF($B$5-BG$6&lt;365*7/12,BG87*0.58,IF($B$5-BG$6&lt;365*8/12,BG87*0.51,0))))))))+IF($B$5-BG$6&gt;365,0,IF($B$5-BG$6&gt;365*11/12,BG87*0.23,IF($B$5-BG$6&gt;365*10/12,BG87*0.3,IF($B$5-BG$6&gt;365*9/12,BG87*0.37,IF($B$5-BG$6&gt;365*8/12,BG87*0.44,0)))))</f>
        <v>0</v>
      </c>
      <c r="EK87" s="15">
        <f>+IF($B$5-BH$6&lt;365/12,BH87,IF($B$5-BH$6&lt;365*2/12,BH87*0.93,IF($B$5-BH$6&lt;365*3/12,BH87*0.86,IF($B$5-BH$6&lt;365*4/12,BH87*0.79,IF($B$5-BH$6&lt;365*5/12,BH87*0.72,IF($B$5-BH$6&lt;365*6/12,BH87*0.65,IF($B$5-BH$6&lt;365*7/12,BH87*0.58,IF($B$5-BH$6&lt;365*8/12,BH87*0.51,0))))))))+IF($B$5-BH$6&gt;365,0,IF($B$5-BH$6&gt;365*11/12,BH87*0.23,IF($B$5-BH$6&gt;365*10/12,BH87*0.3,IF($B$5-BH$6&gt;365*9/12,BH87*0.37,IF($B$5-BH$6&gt;365*8/12,BH87*0.44,0)))))</f>
        <v>0</v>
      </c>
      <c r="EL87" s="15">
        <f>+IF($B$5-BI$6&lt;365/12,BI87,IF($B$5-BI$6&lt;365*2/12,BI87*0.93,IF($B$5-BI$6&lt;365*3/12,BI87*0.86,IF($B$5-BI$6&lt;365*4/12,BI87*0.79,IF($B$5-BI$6&lt;365*5/12,BI87*0.72,IF($B$5-BI$6&lt;365*6/12,BI87*0.65,IF($B$5-BI$6&lt;365*7/12,BI87*0.58,IF($B$5-BI$6&lt;365*8/12,BI87*0.51,0))))))))+IF($B$5-BI$6&gt;365,0,IF($B$5-BI$6&gt;365*11/12,BI87*0.23,IF($B$5-BI$6&gt;365*10/12,BI87*0.3,IF($B$5-BI$6&gt;365*9/12,BI87*0.37,IF($B$5-BI$6&gt;365*8/12,BI87*0.44,0)))))</f>
        <v>0</v>
      </c>
      <c r="EM87" s="15">
        <f>+IF($B$5-BJ$6&lt;365/12,BJ87,IF($B$5-BJ$6&lt;365*2/12,BJ87*0.93,IF($B$5-BJ$6&lt;365*3/12,BJ87*0.86,IF($B$5-BJ$6&lt;365*4/12,BJ87*0.79,IF($B$5-BJ$6&lt;365*5/12,BJ87*0.72,IF($B$5-BJ$6&lt;365*6/12,BJ87*0.65,IF($B$5-BJ$6&lt;365*7/12,BJ87*0.58,IF($B$5-BJ$6&lt;365*8/12,BJ87*0.51,0))))))))+IF($B$5-BJ$6&gt;365,0,IF($B$5-BJ$6&gt;365*11/12,BJ87*0.23,IF($B$5-BJ$6&gt;365*10/12,BJ87*0.3,IF($B$5-BJ$6&gt;365*9/12,BJ87*0.37,IF($B$5-BJ$6&gt;365*8/12,BJ87*0.44,0)))))</f>
        <v>0</v>
      </c>
      <c r="EN87" s="15">
        <f>+IF($B$5-BK$6&lt;365/12,BK87,IF($B$5-BK$6&lt;365*2/12,BK87*0.93,IF($B$5-BK$6&lt;365*3/12,BK87*0.86,IF($B$5-BK$6&lt;365*4/12,BK87*0.79,IF($B$5-BK$6&lt;365*5/12,BK87*0.72,IF($B$5-BK$6&lt;365*6/12,BK87*0.65,IF($B$5-BK$6&lt;365*7/12,BK87*0.58,IF($B$5-BK$6&lt;365*8/12,BK87*0.51,0))))))))+IF($B$5-BK$6&gt;365,0,IF($B$5-BK$6&gt;365*11/12,BK87*0.23,IF($B$5-BK$6&gt;365*10/12,BK87*0.3,IF($B$5-BK$6&gt;365*9/12,BK87*0.37,IF($B$5-BK$6&gt;365*8/12,BK87*0.44,0)))))</f>
        <v>0</v>
      </c>
      <c r="EO87" s="15">
        <f>+IF($B$5-BL$6&lt;365/12,BL87,IF($B$5-BL$6&lt;365*2/12,BL87*0.93,IF($B$5-BL$6&lt;365*3/12,BL87*0.86,IF($B$5-BL$6&lt;365*4/12,BL87*0.79,IF($B$5-BL$6&lt;365*5/12,BL87*0.72,IF($B$5-BL$6&lt;365*6/12,BL87*0.65,IF($B$5-BL$6&lt;365*7/12,BL87*0.58,IF($B$5-BL$6&lt;365*8/12,BL87*0.51,0))))))))+IF($B$5-BL$6&gt;365,0,IF($B$5-BL$6&gt;365*11/12,BL87*0.23,IF($B$5-BL$6&gt;365*10/12,BL87*0.3,IF($B$5-BL$6&gt;365*9/12,BL87*0.37,IF($B$5-BL$6&gt;365*8/12,BL87*0.44,0)))))</f>
        <v>0</v>
      </c>
      <c r="EP87" s="15">
        <f>+IF($B$5-BM$6&lt;365/12,BM87,IF($B$5-BM$6&lt;365*2/12,BM87*0.93,IF($B$5-BM$6&lt;365*3/12,BM87*0.86,IF($B$5-BM$6&lt;365*4/12,BM87*0.79,IF($B$5-BM$6&lt;365*5/12,BM87*0.72,IF($B$5-BM$6&lt;365*6/12,BM87*0.65,IF($B$5-BM$6&lt;365*7/12,BM87*0.58,IF($B$5-BM$6&lt;365*8/12,BM87*0.51,0))))))))+IF($B$5-BM$6&gt;365,0,IF($B$5-BM$6&gt;365*11/12,BM87*0.23,IF($B$5-BM$6&gt;365*10/12,BM87*0.3,IF($B$5-BM$6&gt;365*9/12,BM87*0.37,IF($B$5-BM$6&gt;365*8/12,BM87*0.44,0)))))</f>
        <v>0</v>
      </c>
      <c r="EQ87" s="15">
        <f>+IF($B$5-BN$6&lt;365/12,BN87,IF($B$5-BN$6&lt;365*2/12,BN87*0.93,IF($B$5-BN$6&lt;365*3/12,BN87*0.86,IF($B$5-BN$6&lt;365*4/12,BN87*0.79,IF($B$5-BN$6&lt;365*5/12,BN87*0.72,IF($B$5-BN$6&lt;365*6/12,BN87*0.65,IF($B$5-BN$6&lt;365*7/12,BN87*0.58,IF($B$5-BN$6&lt;365*8/12,BN87*0.51,0))))))))+IF($B$5-BN$6&gt;365,0,IF($B$5-BN$6&gt;365*11/12,BN87*0.23,IF($B$5-BN$6&gt;365*10/12,BN87*0.3,IF($B$5-BN$6&gt;365*9/12,BN87*0.37,IF($B$5-BN$6&gt;365*8/12,BN87*0.44,0)))))</f>
        <v>0</v>
      </c>
      <c r="ER87" s="15">
        <f>+IF($B$5-BO$6&lt;365/12,BO87,IF($B$5-BO$6&lt;365*2/12,BO87*0.93,IF($B$5-BO$6&lt;365*3/12,BO87*0.86,IF($B$5-BO$6&lt;365*4/12,BO87*0.79,IF($B$5-BO$6&lt;365*5/12,BO87*0.72,IF($B$5-BO$6&lt;365*6/12,BO87*0.65,IF($B$5-BO$6&lt;365*7/12,BO87*0.58,IF($B$5-BO$6&lt;365*8/12,BO87*0.51,0))))))))+IF($B$5-BO$6&gt;365,0,IF($B$5-BO$6&gt;365*11/12,BO87*0.23,IF($B$5-BO$6&gt;365*10/12,BO87*0.3,IF($B$5-BO$6&gt;365*9/12,BO87*0.37,IF($B$5-BO$6&gt;365*8/12,BO87*0.44,0)))))</f>
        <v>0</v>
      </c>
      <c r="ES87" s="15">
        <f>+IF($B$5-BP$6&lt;365/12,BP87,IF($B$5-BP$6&lt;365*2/12,BP87*0.93,IF($B$5-BP$6&lt;365*3/12,BP87*0.86,IF($B$5-BP$6&lt;365*4/12,BP87*0.79,IF($B$5-BP$6&lt;365*5/12,BP87*0.72,IF($B$5-BP$6&lt;365*6/12,BP87*0.65,IF($B$5-BP$6&lt;365*7/12,BP87*0.58,IF($B$5-BP$6&lt;365*8/12,BP87*0.51,0))))))))+IF($B$5-BP$6&gt;365,0,IF($B$5-BP$6&gt;365*11/12,BP87*0.23,IF($B$5-BP$6&gt;365*10/12,BP87*0.3,IF($B$5-BP$6&gt;365*9/12,BP87*0.37,IF($B$5-BP$6&gt;365*8/12,BP87*0.44,0)))))</f>
        <v>0</v>
      </c>
      <c r="ET87" s="15">
        <f>+IF($B$5-BQ$6&lt;365/12,BQ87,IF($B$5-BQ$6&lt;365*2/12,BQ87*0.93,IF($B$5-BQ$6&lt;365*3/12,BQ87*0.86,IF($B$5-BQ$6&lt;365*4/12,BQ87*0.79,IF($B$5-BQ$6&lt;365*5/12,BQ87*0.72,IF($B$5-BQ$6&lt;365*6/12,BQ87*0.65,IF($B$5-BQ$6&lt;365*7/12,BQ87*0.58,IF($B$5-BQ$6&lt;365*8/12,BQ87*0.51,0))))))))+IF($B$5-BQ$6&gt;365,0,IF($B$5-BQ$6&gt;365*11/12,BQ87*0.23,IF($B$5-BQ$6&gt;365*10/12,BQ87*0.3,IF($B$5-BQ$6&gt;365*9/12,BQ87*0.37,IF($B$5-BQ$6&gt;365*8/12,BQ87*0.44,0)))))</f>
        <v>0</v>
      </c>
      <c r="EU87" s="15">
        <f>+IF($B$5-BR$6&lt;365/12,BR87,IF($B$5-BR$6&lt;365*2/12,BR87*0.93,IF($B$5-BR$6&lt;365*3/12,BR87*0.86,IF($B$5-BR$6&lt;365*4/12,BR87*0.79,IF($B$5-BR$6&lt;365*5/12,BR87*0.72,IF($B$5-BR$6&lt;365*6/12,BR87*0.65,IF($B$5-BR$6&lt;365*7/12,BR87*0.58,IF($B$5-BR$6&lt;365*8/12,BR87*0.51,0))))))))+IF($B$5-BR$6&gt;365,0,IF($B$5-BR$6&gt;365*11/12,BR87*0.23,IF($B$5-BR$6&gt;365*10/12,BR87*0.3,IF($B$5-BR$6&gt;365*9/12,BR87*0.37,IF($B$5-BR$6&gt;365*8/12,BR87*0.44,0)))))</f>
        <v>0</v>
      </c>
      <c r="EV87" s="15">
        <f>+IF($B$5-BS$6&lt;365/12,BS87,IF($B$5-BS$6&lt;365*2/12,BS87*0.93,IF($B$5-BS$6&lt;365*3/12,BS87*0.86,IF($B$5-BS$6&lt;365*4/12,BS87*0.79,IF($B$5-BS$6&lt;365*5/12,BS87*0.72,IF($B$5-BS$6&lt;365*6/12,BS87*0.65,IF($B$5-BS$6&lt;365*7/12,BS87*0.58,IF($B$5-BS$6&lt;365*8/12,BS87*0.51,0))))))))+IF($B$5-BS$6&gt;365,0,IF($B$5-BS$6&gt;365*11/12,BS87*0.23,IF($B$5-BS$6&gt;365*10/12,BS87*0.3,IF($B$5-BS$6&gt;365*9/12,BS87*0.37,IF($B$5-BS$6&gt;365*8/12,BS87*0.44,0)))))</f>
        <v>0</v>
      </c>
      <c r="EW87" s="15">
        <f>+IF($B$5-BT$6&lt;365/12,BT87,IF($B$5-BT$6&lt;365*2/12,BT87*0.93,IF($B$5-BT$6&lt;365*3/12,BT87*0.86,IF($B$5-BT$6&lt;365*4/12,BT87*0.79,IF($B$5-BT$6&lt;365*5/12,BT87*0.72,IF($B$5-BT$6&lt;365*6/12,BT87*0.65,IF($B$5-BT$6&lt;365*7/12,BT87*0.58,IF($B$5-BT$6&lt;365*8/12,BT87*0.51,0))))))))+IF($B$5-BT$6&gt;365,0,IF($B$5-BT$6&gt;365*11/12,BT87*0.23,IF($B$5-BT$6&gt;365*10/12,BT87*0.3,IF($B$5-BT$6&gt;365*9/12,BT87*0.37,IF($B$5-BT$6&gt;365*8/12,BT87*0.44,0)))))</f>
        <v>0</v>
      </c>
      <c r="EX87" s="15">
        <f>+IF($B$5-BU$6&lt;365/12,BU87,IF($B$5-BU$6&lt;365*2/12,BU87*0.93,IF($B$5-BU$6&lt;365*3/12,BU87*0.86,IF($B$5-BU$6&lt;365*4/12,BU87*0.79,IF($B$5-BU$6&lt;365*5/12,BU87*0.72,IF($B$5-BU$6&lt;365*6/12,BU87*0.65,IF($B$5-BU$6&lt;365*7/12,BU87*0.58,IF($B$5-BU$6&lt;365*8/12,BU87*0.51,0))))))))+IF($B$5-BU$6&gt;365,0,IF($B$5-BU$6&gt;365*11/12,BU87*0.23,IF($B$5-BU$6&gt;365*10/12,BU87*0.3,IF($B$5-BU$6&gt;365*9/12,BU87*0.37,IF($B$5-BU$6&gt;365*8/12,BU87*0.44,0)))))</f>
        <v>0</v>
      </c>
      <c r="EY87" s="15">
        <f>+IF($B$5-BV$6&lt;365/12,BV87,IF($B$5-BV$6&lt;365*2/12,BV87*0.93,IF($B$5-BV$6&lt;365*3/12,BV87*0.86,IF($B$5-BV$6&lt;365*4/12,BV87*0.79,IF($B$5-BV$6&lt;365*5/12,BV87*0.72,IF($B$5-BV$6&lt;365*6/12,BV87*0.65,IF($B$5-BV$6&lt;365*7/12,BV87*0.58,IF($B$5-BV$6&lt;365*8/12,BV87*0.51,0))))))))+IF($B$5-BV$6&gt;365,0,IF($B$5-BV$6&gt;365*11/12,BV87*0.23,IF($B$5-BV$6&gt;365*10/12,BV87*0.3,IF($B$5-BV$6&gt;365*9/12,BV87*0.37,IF($B$5-BV$6&gt;365*8/12,BV87*0.44,0)))))</f>
        <v>0</v>
      </c>
      <c r="EZ87" s="15">
        <f>+IF($B$5-BW$6&lt;365/12,BW87,IF($B$5-BW$6&lt;365*2/12,BW87*0.93,IF($B$5-BW$6&lt;365*3/12,BW87*0.86,IF($B$5-BW$6&lt;365*4/12,BW87*0.79,IF($B$5-BW$6&lt;365*5/12,BW87*0.72,IF($B$5-BW$6&lt;365*6/12,BW87*0.65,IF($B$5-BW$6&lt;365*7/12,BW87*0.58,IF($B$5-BW$6&lt;365*8/12,BW87*0.51,0))))))))+IF($B$5-BW$6&gt;365,0,IF($B$5-BW$6&gt;365*11/12,BW87*0.23,IF($B$5-BW$6&gt;365*10/12,BW87*0.3,IF($B$5-BW$6&gt;365*9/12,BW87*0.37,IF($B$5-BW$6&gt;365*8/12,BW87*0.44,0)))))</f>
        <v>0</v>
      </c>
      <c r="FA87" s="15">
        <f>+IF($B$5-BX$6&lt;365/12,BX87,IF($B$5-BX$6&lt;365*2/12,BX87*0.93,IF($B$5-BX$6&lt;365*3/12,BX87*0.86,IF($B$5-BX$6&lt;365*4/12,BX87*0.79,IF($B$5-BX$6&lt;365*5/12,BX87*0.72,IF($B$5-BX$6&lt;365*6/12,BX87*0.65,IF($B$5-BX$6&lt;365*7/12,BX87*0.58,IF($B$5-BX$6&lt;365*8/12,BX87*0.51,0))))))))+IF($B$5-BX$6&gt;365,0,IF($B$5-BX$6&gt;365*11/12,BX87*0.23,IF($B$5-BX$6&gt;365*10/12,BX87*0.3,IF($B$5-BX$6&gt;365*9/12,BX87*0.37,IF($B$5-BX$6&gt;365*8/12,BX87*0.44,0)))))</f>
        <v>0</v>
      </c>
      <c r="FB87" s="15">
        <f>+IF($B$5-BY$6&lt;365/12,BY87,IF($B$5-BY$6&lt;365*2/12,BY87*0.93,IF($B$5-BY$6&lt;365*3/12,BY87*0.86,IF($B$5-BY$6&lt;365*4/12,BY87*0.79,IF($B$5-BY$6&lt;365*5/12,BY87*0.72,IF($B$5-BY$6&lt;365*6/12,BY87*0.65,IF($B$5-BY$6&lt;365*7/12,BY87*0.58,IF($B$5-BY$6&lt;365*8/12,BY87*0.51,0))))))))+IF($B$5-BY$6&gt;365,0,IF($B$5-BY$6&gt;365*11/12,BY87*0.23,IF($B$5-BY$6&gt;365*10/12,BY87*0.3,IF($B$5-BY$6&gt;365*9/12,BY87*0.37,IF($B$5-BY$6&gt;365*8/12,BY87*0.44,0)))))</f>
        <v>0</v>
      </c>
      <c r="FC87" s="15">
        <f>+IF($B$5-BZ$6&lt;365/12,BZ87,IF($B$5-BZ$6&lt;365*2/12,BZ87*0.93,IF($B$5-BZ$6&lt;365*3/12,BZ87*0.86,IF($B$5-BZ$6&lt;365*4/12,BZ87*0.79,IF($B$5-BZ$6&lt;365*5/12,BZ87*0.72,IF($B$5-BZ$6&lt;365*6/12,BZ87*0.65,IF($B$5-BZ$6&lt;365*7/12,BZ87*0.58,IF($B$5-BZ$6&lt;365*8/12,BZ87*0.51,0))))))))+IF($B$5-BZ$6&gt;365,0,IF($B$5-BZ$6&gt;365*11/12,BZ87*0.23,IF($B$5-BZ$6&gt;365*10/12,BZ87*0.3,IF($B$5-BZ$6&gt;365*9/12,BZ87*0.37,IF($B$5-BZ$6&gt;365*8/12,BZ87*0.44,0)))))</f>
        <v>0</v>
      </c>
      <c r="FD87" s="15">
        <f>+IF($B$5-CA$6&lt;365/12,CA87,IF($B$5-CA$6&lt;365*2/12,CA87*0.93,IF($B$5-CA$6&lt;365*3/12,CA87*0.86,IF($B$5-CA$6&lt;365*4/12,CA87*0.79,IF($B$5-CA$6&lt;365*5/12,CA87*0.72,IF($B$5-CA$6&lt;365*6/12,CA87*0.65,IF($B$5-CA$6&lt;365*7/12,CA87*0.58,IF($B$5-CA$6&lt;365*8/12,CA87*0.51,0))))))))+IF($B$5-CA$6&gt;365,0,IF($B$5-CA$6&gt;365*11/12,CA87*0.23,IF($B$5-CA$6&gt;365*10/12,CA87*0.3,IF($B$5-CA$6&gt;365*9/12,CA87*0.37,IF($B$5-CA$6&gt;365*8/12,CA87*0.44,0)))))</f>
        <v>0</v>
      </c>
      <c r="FE87" s="15">
        <f>+IF($B$5-CB$6&lt;365/12,CB87,IF($B$5-CB$6&lt;365*2/12,CB87*0.93,IF($B$5-CB$6&lt;365*3/12,CB87*0.86,IF($B$5-CB$6&lt;365*4/12,CB87*0.79,IF($B$5-CB$6&lt;365*5/12,CB87*0.72,IF($B$5-CB$6&lt;365*6/12,CB87*0.65,IF($B$5-CB$6&lt;365*7/12,CB87*0.58,IF($B$5-CB$6&lt;365*8/12,CB87*0.51,0))))))))+IF($B$5-CB$6&gt;365,0,IF($B$5-CB$6&gt;365*11/12,CB87*0.23,IF($B$5-CB$6&gt;365*10/12,CB87*0.3,IF($B$5-CB$6&gt;365*9/12,CB87*0.37,IF($B$5-CB$6&gt;365*8/12,CB87*0.44,0)))))</f>
        <v>0</v>
      </c>
      <c r="FF87" s="15">
        <f>+IF($B$5-CC$6&lt;365/12,CC87,IF($B$5-CC$6&lt;365*2/12,CC87*0.93,IF($B$5-CC$6&lt;365*3/12,CC87*0.86,IF($B$5-CC$6&lt;365*4/12,CC87*0.79,IF($B$5-CC$6&lt;365*5/12,CC87*0.72,IF($B$5-CC$6&lt;365*6/12,CC87*0.65,IF($B$5-CC$6&lt;365*7/12,CC87*0.58,IF($B$5-CC$6&lt;365*8/12,CC87*0.51,0))))))))+IF($B$5-CC$6&gt;365,0,IF($B$5-CC$6&gt;365*11/12,CC87*0.23,IF($B$5-CC$6&gt;365*10/12,CC87*0.3,IF($B$5-CC$6&gt;365*9/12,CC87*0.37,IF($B$5-CC$6&gt;365*8/12,CC87*0.44,0)))))</f>
        <v>0</v>
      </c>
      <c r="FG87" s="15">
        <f>+IF($B$5-CD$6&lt;365/12,CD87,IF($B$5-CD$6&lt;365*2/12,CD87*0.93,IF($B$5-CD$6&lt;365*3/12,CD87*0.86,IF($B$5-CD$6&lt;365*4/12,CD87*0.79,IF($B$5-CD$6&lt;365*5/12,CD87*0.72,IF($B$5-CD$6&lt;365*6/12,CD87*0.65,IF($B$5-CD$6&lt;365*7/12,CD87*0.58,IF($B$5-CD$6&lt;365*8/12,CD87*0.51,0))))))))+IF($B$5-CD$6&gt;365,0,IF($B$5-CD$6&gt;365*11/12,CD87*0.23,IF($B$5-CD$6&gt;365*10/12,CD87*0.3,IF($B$5-CD$6&gt;365*9/12,CD87*0.37,IF($B$5-CD$6&gt;365*8/12,CD87*0.44,0)))))</f>
        <v>0</v>
      </c>
      <c r="FH87" s="15">
        <f>+IF($B$5-CE$6&lt;365/12,CE87,IF($B$5-CE$6&lt;365*2/12,CE87*0.93,IF($B$5-CE$6&lt;365*3/12,CE87*0.86,IF($B$5-CE$6&lt;365*4/12,CE87*0.79,IF($B$5-CE$6&lt;365*5/12,CE87*0.72,IF($B$5-CE$6&lt;365*6/12,CE87*0.65,IF($B$5-CE$6&lt;365*7/12,CE87*0.58,IF($B$5-CE$6&lt;365*8/12,CE87*0.51,0))))))))+IF($B$5-CE$6&gt;365,0,IF($B$5-CE$6&gt;365*11/12,CE87*0.23,IF($B$5-CE$6&gt;365*10/12,CE87*0.3,IF($B$5-CE$6&gt;365*9/12,CE87*0.37,IF($B$5-CE$6&gt;365*8/12,CE87*0.44,0)))))</f>
        <v>0</v>
      </c>
      <c r="FI87" s="15">
        <f>+IF($B$5-CF$7&lt;365/12,CF88,IF($B$5-CF$7&lt;365*2/12,CF88*0.93,IF($B$5-CF$7&lt;365*3/12,CF88*0.86,IF($B$5-CF$7&lt;365*4/12,CF88*0.79,IF($B$5-CF$7&lt;365*5/12,CF88*0.72,IF($B$5-CF$7&lt;365*6/12,CF88*0.65,IF($B$5-CF$7&lt;365*7/12,CF88*0.58,IF($B$5-CF$7&lt;365*8/12,CF88*0.51,0))))))))+IF($B$5-CF$7&gt;365,0,IF($B$5-CF$7&gt;365*11/12,CF88*0.23,IF($B$5-CF$7&gt;365*10/12,CF88*0.3,IF($B$5-CF$7&gt;365*9/12,CF88*0.37,IF($B$5-CF$7&gt;365*8/12,CF88*0.44,0)))))</f>
        <v>0</v>
      </c>
      <c r="FJ87" s="17">
        <f>SUM(CH87:FI87)</f>
        <v>17.16</v>
      </c>
      <c r="FK87" s="26">
        <f>+CG87</f>
        <v>1</v>
      </c>
      <c r="FL87" s="18" t="str">
        <f t="shared" si="19"/>
        <v>Aldo Linares</v>
      </c>
      <c r="FM87" s="9" t="str">
        <f t="shared" si="20"/>
        <v>LCC</v>
      </c>
      <c r="FN87" s="14">
        <f t="shared" si="21"/>
        <v>81</v>
      </c>
      <c r="FO87" s="11">
        <v>81</v>
      </c>
      <c r="FP87" s="36">
        <f t="shared" si="22"/>
        <v>17.16</v>
      </c>
    </row>
    <row r="88" spans="2:172" ht="15" x14ac:dyDescent="0.2">
      <c r="B88" s="14">
        <f t="shared" si="18"/>
        <v>82</v>
      </c>
      <c r="C88" s="13" t="s">
        <v>145</v>
      </c>
      <c r="D88" s="13"/>
      <c r="E88" s="24"/>
      <c r="F88" s="24"/>
      <c r="G88" s="24"/>
      <c r="H88" s="24"/>
      <c r="I88" s="24"/>
      <c r="J88" s="24"/>
      <c r="K88" s="24"/>
      <c r="L88" s="24"/>
      <c r="M88" s="24">
        <v>48</v>
      </c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48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6">
        <f>COUNT(D88:CF88)</f>
        <v>1</v>
      </c>
      <c r="CH88" s="15">
        <f>+IF($B$5-E$6&lt;365/12,E88,IF($B$5-E$6&lt;365*2/12,E88*0.93,IF($B$5-E$6&lt;365*3/12,E88*0.86,IF($B$5-E$6&lt;365*4/12,E88*0.79,IF($B$5-E$6&lt;365*5/12,E88*0.72,IF($B$5-E$6&lt;365*6/12,E88*0.65,IF($B$5-E$6&lt;365*7/12,E88*0.58,IF($B$5-E$6&lt;365*8/12,E88*0.51,0))))))))+IF($B$5-E$6&gt;365,0,IF($B$5-E$6&gt;365*11/12,E88*0.23,IF($B$5-E$6&gt;365*10/12,E88*0.3,IF($B$5-E$6&gt;365*9/12,E88*0.37,IF($B$5-E$6&gt;365*8/12,E88*0.44,0)))))</f>
        <v>0</v>
      </c>
      <c r="CI88" s="15">
        <f>+IF($B$5-F$6&lt;365/12,F88,IF($B$5-F$6&lt;365*2/12,F88*0.93,IF($B$5-F$6&lt;365*3/12,F88*0.86,IF($B$5-F$6&lt;365*4/12,F88*0.79,IF($B$5-F$6&lt;365*5/12,F88*0.72,IF($B$5-F$6&lt;365*6/12,F88*0.65,IF($B$5-F$6&lt;365*7/12,F88*0.58,IF($B$5-F$6&lt;365*8/12,F88*0.51,0))))))))+IF($B$5-F$6&gt;365,0,IF($B$5-F$6&gt;365*11/12,F88*0.23,IF($B$5-F$6&gt;365*10/12,F88*0.3,IF($B$5-F$6&gt;365*9/12,F88*0.37,IF($B$5-F$6&gt;365*8/12,F88*0.44,0)))))</f>
        <v>0</v>
      </c>
      <c r="CJ88" s="15">
        <f>+IF($B$5-G$6&lt;365/12,G88,IF($B$5-G$6&lt;365*2/12,G88*0.93,IF($B$5-G$6&lt;365*3/12,G88*0.86,IF($B$5-G$6&lt;365*4/12,G88*0.79,IF($B$5-G$6&lt;365*5/12,G88*0.72,IF($B$5-G$6&lt;365*6/12,G88*0.65,IF($B$5-G$6&lt;365*7/12,G88*0.58,IF($B$5-G$6&lt;365*8/12,G88*0.51,0))))))))+IF($B$5-G$6&gt;365,0,IF($B$5-G$6&gt;365*11/12,G88*0.23,IF($B$5-G$6&gt;365*10/12,G88*0.3,IF($B$5-G$6&gt;365*9/12,G88*0.37,IF($B$5-G$6&gt;365*8/12,G88*0.44,0)))))</f>
        <v>0</v>
      </c>
      <c r="CK88" s="15">
        <f>+IF($B$5-H$6&lt;365/12,H88,IF($B$5-H$6&lt;365*2/12,H88*0.93,IF($B$5-H$6&lt;365*3/12,H88*0.86,IF($B$5-H$6&lt;365*4/12,H88*0.79,IF($B$5-H$6&lt;365*5/12,H88*0.72,IF($B$5-H$6&lt;365*6/12,H88*0.65,IF($B$5-H$6&lt;365*7/12,H88*0.58,IF($B$5-H$6&lt;365*8/12,H88*0.51,0))))))))+IF($B$5-H$6&gt;365,0,IF($B$5-H$6&gt;365*11/12,H88*0.23,IF($B$5-H$6&gt;365*10/12,H88*0.3,IF($B$5-H$6&gt;365*9/12,H88*0.37,IF($B$5-H$6&gt;365*8/12,H88*0.44,0)))))</f>
        <v>0</v>
      </c>
      <c r="CL88" s="15">
        <f>+IF($B$5-I$6&lt;365/12,I88,IF($B$5-I$6&lt;365*2/12,I88*0.93,IF($B$5-I$6&lt;365*3/12,I88*0.86,IF($B$5-I$6&lt;365*4/12,I88*0.79,IF($B$5-I$6&lt;365*5/12,I88*0.72,IF($B$5-I$6&lt;365*6/12,I88*0.65,IF($B$5-I$6&lt;365*7/12,I88*0.58,IF($B$5-I$6&lt;365*8/12,I88*0.51,0))))))))+IF($B$5-I$6&gt;365,0,IF($B$5-I$6&gt;365*11/12,I88*0.23,IF($B$5-I$6&gt;365*10/12,I88*0.3,IF($B$5-I$6&gt;365*9/12,I88*0.37,IF($B$5-I$6&gt;365*8/12,I88*0.44,0)))))</f>
        <v>0</v>
      </c>
      <c r="CM88" s="15">
        <f>+IF($B$5-J$6&lt;365/12,J88,IF($B$5-J$6&lt;365*2/12,J88*0.93,IF($B$5-J$6&lt;365*3/12,J88*0.86,IF($B$5-J$6&lt;365*4/12,J88*0.79,IF($B$5-J$6&lt;365*5/12,J88*0.72,IF($B$5-J$6&lt;365*6/12,J88*0.65,IF($B$5-J$6&lt;365*7/12,J88*0.58,IF($B$5-J$6&lt;365*8/12,J88*0.51,0))))))))+IF($B$5-J$6&gt;365,0,IF($B$5-J$6&gt;365*11/12,J88*0.23,IF($B$5-J$6&gt;365*10/12,J88*0.3,IF($B$5-J$6&gt;365*9/12,J88*0.37,IF($B$5-J$6&gt;365*8/12,J88*0.44,0)))))</f>
        <v>0</v>
      </c>
      <c r="CN88" s="15">
        <f>+IF($B$5-K$6&lt;365/12,K88,IF($B$5-K$6&lt;365*2/12,K88*0.93,IF($B$5-K$6&lt;365*3/12,K88*0.86,IF($B$5-K$6&lt;365*4/12,K88*0.79,IF($B$5-K$6&lt;365*5/12,K88*0.72,IF($B$5-K$6&lt;365*6/12,K88*0.65,IF($B$5-K$6&lt;365*7/12,K88*0.58,IF($B$5-K$6&lt;365*8/12,K88*0.51,0))))))))+IF($B$5-K$6&gt;365,0,IF($B$5-K$6&gt;365*11/12,K88*0.23,IF($B$5-K$6&gt;365*10/12,K88*0.3,IF($B$5-K$6&gt;365*9/12,K88*0.37,IF($B$5-K$6&gt;365*8/12,K88*0.44,0)))))</f>
        <v>0</v>
      </c>
      <c r="CO88" s="15">
        <f>+IF($B$5-L$6&lt;365/12,L88,IF($B$5-L$6&lt;365*2/12,L88*0.93,IF($B$5-L$6&lt;365*3/12,L88*0.86,IF($B$5-L$6&lt;365*4/12,L88*0.79,IF($B$5-L$6&lt;365*5/12,L88*0.72,IF($B$5-L$6&lt;365*6/12,L88*0.65,IF($B$5-L$6&lt;365*7/12,L88*0.58,IF($B$5-L$6&lt;365*8/12,L88*0.51,0))))))))+IF($B$5-L$6&gt;365,0,IF($B$5-L$6&gt;365*11/12,L88*0.23,IF($B$5-L$6&gt;365*10/12,L88*0.3,IF($B$5-L$6&gt;365*9/12,L88*0.37,IF($B$5-L$6&gt;365*8/12,L88*0.44,0)))))</f>
        <v>0</v>
      </c>
      <c r="CP88" s="15">
        <f>+IF($B$5-M$6&lt;365/12,M88,IF($B$5-M$6&lt;365*2/12,M88*0.93,IF($B$5-M$6&lt;365*3/12,M88*0.86,IF($B$5-M$6&lt;365*4/12,M88*0.79,IF($B$5-M$6&lt;365*5/12,M88*0.72,IF($B$5-M$6&lt;365*6/12,M88*0.65,IF($B$5-M$6&lt;365*7/12,M88*0.58,IF($B$5-M$6&lt;365*8/12,M88*0.51,0))))))))+IF($B$5-M$6&gt;365,0,IF($B$5-M$6&gt;365*11/12,M88*0.23,IF($B$5-M$6&gt;365*10/12,M88*0.3,IF($B$5-M$6&gt;365*9/12,M88*0.37,IF($B$5-M$6&gt;365*8/12,M88*0.44,0)))))</f>
        <v>14.399999999999999</v>
      </c>
      <c r="CQ88" s="15">
        <f>+IF($B$5-N$6&lt;365/12,N88,IF($B$5-N$6&lt;365*2/12,N88*0.93,IF($B$5-N$6&lt;365*3/12,N88*0.86,IF($B$5-N$6&lt;365*4/12,N88*0.79,IF($B$5-N$6&lt;365*5/12,N88*0.72,IF($B$5-N$6&lt;365*6/12,N88*0.65,IF($B$5-N$6&lt;365*7/12,N88*0.58,IF($B$5-N$6&lt;365*8/12,N88*0.51,0))))))))+IF($B$5-N$6&gt;365,0,IF($B$5-N$6&gt;365*11/12,N88*0.23,IF($B$5-N$6&gt;365*10/12,N88*0.3,IF($B$5-N$6&gt;365*9/12,N88*0.37,IF($B$5-N$6&gt;365*8/12,N88*0.44,0)))))</f>
        <v>0</v>
      </c>
      <c r="CR88" s="15">
        <f>+IF($B$5-O$6&lt;365/12,O88,IF($B$5-O$6&lt;365*2/12,O88*0.93,IF($B$5-O$6&lt;365*3/12,O88*0.86,IF($B$5-O$6&lt;365*4/12,O88*0.79,IF($B$5-O$6&lt;365*5/12,O88*0.72,IF($B$5-O$6&lt;365*6/12,O88*0.65,IF($B$5-O$6&lt;365*7/12,O88*0.58,IF($B$5-O$6&lt;365*8/12,O88*0.51,0))))))))+IF($B$5-O$6&gt;365,0,IF($B$5-O$6&gt;365*11/12,O88*0.23,IF($B$5-O$6&gt;365*10/12,O88*0.3,IF($B$5-O$6&gt;365*9/12,O88*0.37,IF($B$5-O$6&gt;365*8/12,O88*0.44,0)))))</f>
        <v>0</v>
      </c>
      <c r="CS88" s="15">
        <f>+IF($B$5-P$6&lt;365/12,P88,IF($B$5-P$6&lt;365*2/12,P88*0.93,IF($B$5-P$6&lt;365*3/12,P88*0.86,IF($B$5-P$6&lt;365*4/12,P88*0.79,IF($B$5-P$6&lt;365*5/12,P88*0.72,IF($B$5-P$6&lt;365*6/12,P88*0.65,IF($B$5-P$6&lt;365*7/12,P88*0.58,IF($B$5-P$6&lt;365*8/12,P88*0.51,0))))))))+IF($B$5-P$6&gt;365,0,IF($B$5-P$6&gt;365*11/12,P88*0.23,IF($B$5-P$6&gt;365*10/12,P88*0.3,IF($B$5-P$6&gt;365*9/12,P88*0.37,IF($B$5-P$6&gt;365*8/12,P88*0.44,0)))))</f>
        <v>0</v>
      </c>
      <c r="CT88" s="15">
        <f>+IF($B$5-Q$6&lt;365/12,Q88,IF($B$5-Q$6&lt;365*2/12,Q88*0.93,IF($B$5-Q$6&lt;365*3/12,Q88*0.86,IF($B$5-Q$6&lt;365*4/12,Q88*0.79,IF($B$5-Q$6&lt;365*5/12,Q88*0.72,IF($B$5-Q$6&lt;365*6/12,Q88*0.65,IF($B$5-Q$6&lt;365*7/12,Q88*0.58,IF($B$5-Q$6&lt;365*8/12,Q88*0.51,0))))))))+IF($B$5-Q$6&gt;365,0,IF($B$5-Q$6&gt;365*11/12,Q88*0.23,IF($B$5-Q$6&gt;365*10/12,Q88*0.3,IF($B$5-Q$6&gt;365*9/12,Q88*0.37,IF($B$5-Q$6&gt;365*8/12,Q88*0.44,0)))))</f>
        <v>0</v>
      </c>
      <c r="CU88" s="15">
        <f>+IF($B$5-R$6&lt;365/12,R88,IF($B$5-R$6&lt;365*2/12,R88*0.93,IF($B$5-R$6&lt;365*3/12,R88*0.86,IF($B$5-R$6&lt;365*4/12,R88*0.79,IF($B$5-R$6&lt;365*5/12,R88*0.72,IF($B$5-R$6&lt;365*6/12,R88*0.65,IF($B$5-R$6&lt;365*7/12,R88*0.58,IF($B$5-R$6&lt;365*8/12,R88*0.51,0))))))))+IF($B$5-R$6&gt;365,0,IF($B$5-R$6&gt;365*11/12,R88*0.23,IF($B$5-R$6&gt;365*10/12,R88*0.3,IF($B$5-R$6&gt;365*9/12,R88*0.37,IF($B$5-R$6&gt;365*8/12,R88*0.44,0)))))</f>
        <v>0</v>
      </c>
      <c r="CV88" s="15">
        <f>+IF($B$5-S$6&lt;365/12,S88,IF($B$5-S$6&lt;365*2/12,S88*0.93,IF($B$5-S$6&lt;365*3/12,S88*0.86,IF($B$5-S$6&lt;365*4/12,S88*0.79,IF($B$5-S$6&lt;365*5/12,S88*0.72,IF($B$5-S$6&lt;365*6/12,S88*0.65,IF($B$5-S$6&lt;365*7/12,S88*0.58,IF($B$5-S$6&lt;365*8/12,S88*0.51,0))))))))+IF($B$5-S$6&gt;365,0,IF($B$5-S$6&gt;365*11/12,S88*0.23,IF($B$5-S$6&gt;365*10/12,S88*0.3,IF($B$5-S$6&gt;365*9/12,S88*0.37,IF($B$5-S$6&gt;365*8/12,S88*0.44,0)))))</f>
        <v>0</v>
      </c>
      <c r="CW88" s="15">
        <f>+IF($B$5-T$6&lt;365/12,T88,IF($B$5-T$6&lt;365*2/12,T88*0.93,IF($B$5-T$6&lt;365*3/12,T88*0.86,IF($B$5-T$6&lt;365*4/12,T88*0.79,IF($B$5-T$6&lt;365*5/12,T88*0.72,IF($B$5-T$6&lt;365*6/12,T88*0.65,IF($B$5-T$6&lt;365*7/12,T88*0.58,IF($B$5-T$6&lt;365*8/12,T88*0.51,0))))))))+IF($B$5-T$6&gt;365,0,IF($B$5-T$6&gt;365*11/12,T88*0.23,IF($B$5-T$6&gt;365*10/12,T88*0.3,IF($B$5-T$6&gt;365*9/12,T88*0.37,IF($B$5-T$6&gt;365*8/12,T88*0.44,0)))))</f>
        <v>0</v>
      </c>
      <c r="CX88" s="15">
        <f>+IF($B$5-U$6&lt;365/12,U88,IF($B$5-U$6&lt;365*2/12,U88*0.93,IF($B$5-U$6&lt;365*3/12,U88*0.86,IF($B$5-U$6&lt;365*4/12,U88*0.79,IF($B$5-U$6&lt;365*5/12,U88*0.72,IF($B$5-U$6&lt;365*6/12,U88*0.65,IF($B$5-U$6&lt;365*7/12,U88*0.58,IF($B$5-U$6&lt;365*8/12,U88*0.51,0))))))))+IF($B$5-U$6&gt;365,0,IF($B$5-U$6&gt;365*11/12,U88*0.23,IF($B$5-U$6&gt;365*10/12,U88*0.3,IF($B$5-U$6&gt;365*9/12,U88*0.37,IF($B$5-U$6&gt;365*8/12,U88*0.44,0)))))</f>
        <v>0</v>
      </c>
      <c r="CY88" s="15">
        <f>+IF($B$5-V$6&lt;365/12,V88,IF($B$5-V$6&lt;365*2/12,V88*0.93,IF($B$5-V$6&lt;365*3/12,V88*0.86,IF($B$5-V$6&lt;365*4/12,V88*0.79,IF($B$5-V$6&lt;365*5/12,V88*0.72,IF($B$5-V$6&lt;365*6/12,V88*0.65,IF($B$5-V$6&lt;365*7/12,V88*0.58,IF($B$5-V$6&lt;365*8/12,V88*0.51,0))))))))+IF($B$5-V$6&gt;365,0,IF($B$5-V$6&gt;365*11/12,V88*0.23,IF($B$5-V$6&gt;365*10/12,V88*0.3,IF($B$5-V$6&gt;365*9/12,V88*0.37,IF($B$5-V$6&gt;365*8/12,V88*0.44,0)))))</f>
        <v>0</v>
      </c>
      <c r="CZ88" s="15">
        <f>+IF($B$5-W$6&lt;365/12,W88,IF($B$5-W$6&lt;365*2/12,W88*0.93,IF($B$5-W$6&lt;365*3/12,W88*0.86,IF($B$5-W$6&lt;365*4/12,W88*0.79,IF($B$5-W$6&lt;365*5/12,W88*0.72,IF($B$5-W$6&lt;365*6/12,W88*0.65,IF($B$5-W$6&lt;365*7/12,W88*0.58,IF($B$5-W$6&lt;365*8/12,W88*0.51,0))))))))+IF($B$5-W$6&gt;365,0,IF($B$5-W$6&gt;365*11/12,W88*0.23,IF($B$5-W$6&gt;365*10/12,W88*0.3,IF($B$5-W$6&gt;365*9/12,W88*0.37,IF($B$5-W$6&gt;365*8/12,W88*0.44,0)))))</f>
        <v>0</v>
      </c>
      <c r="DA88" s="15">
        <f>+IF($B$5-X$6&lt;365/12,X88,IF($B$5-X$6&lt;365*2/12,X88*0.93,IF($B$5-X$6&lt;365*3/12,X88*0.86,IF($B$5-X$6&lt;365*4/12,X88*0.79,IF($B$5-X$6&lt;365*5/12,X88*0.72,IF($B$5-X$6&lt;365*6/12,X88*0.65,IF($B$5-X$6&lt;365*7/12,X88*0.58,IF($B$5-X$6&lt;365*8/12,X88*0.51,0))))))))+IF($B$5-X$6&gt;365,0,IF($B$5-X$6&gt;365*11/12,X88*0.23,IF($B$5-X$6&gt;365*10/12,X88*0.3,IF($B$5-X$6&gt;365*9/12,X88*0.37,IF($B$5-X$6&gt;365*8/12,X88*0.44,0)))))</f>
        <v>0</v>
      </c>
      <c r="DB88" s="15">
        <f>+IF($B$5-Y$6&lt;365/12,Y88,IF($B$5-Y$6&lt;365*2/12,Y88*0.93,IF($B$5-Y$6&lt;365*3/12,Y88*0.86,IF($B$5-Y$6&lt;365*4/12,Y88*0.79,IF($B$5-Y$6&lt;365*5/12,Y88*0.72,IF($B$5-Y$6&lt;365*6/12,Y88*0.65,IF($B$5-Y$6&lt;365*7/12,Y88*0.58,IF($B$5-Y$6&lt;365*8/12,Y88*0.51,0))))))))+IF($B$5-Y$6&gt;365,0,IF($B$5-Y$6&gt;365*11/12,Y88*0.23,IF($B$5-Y$6&gt;365*10/12,Y88*0.3,IF($B$5-Y$6&gt;365*9/12,Y88*0.37,IF($B$5-Y$6&gt;365*8/12,Y88*0.44,0)))))</f>
        <v>0</v>
      </c>
      <c r="DC88" s="15">
        <f>+IF($B$5-Z$6&lt;365/12,Z88,IF($B$5-Z$6&lt;365*2/12,Z88*0.93,IF($B$5-Z$6&lt;365*3/12,Z88*0.86,IF($B$5-Z$6&lt;365*4/12,Z88*0.79,IF($B$5-Z$6&lt;365*5/12,Z88*0.72,IF($B$5-Z$6&lt;365*6/12,Z88*0.65,IF($B$5-Z$6&lt;365*7/12,Z88*0.58,IF($B$5-Z$6&lt;365*8/12,Z88*0.51,0))))))))+IF($B$5-Z$6&gt;365,0,IF($B$5-Z$6&gt;365*11/12,Z88*0.23,IF($B$5-Z$6&gt;365*10/12,Z88*0.3,IF($B$5-Z$6&gt;365*9/12,Z88*0.37,IF($B$5-Z$6&gt;365*8/12,Z88*0.44,0)))))</f>
        <v>0</v>
      </c>
      <c r="DD88" s="15">
        <f>+IF($B$5-AA$6&lt;365/12,AA88,IF($B$5-AA$6&lt;365*2/12,AA88*0.93,IF($B$5-AA$6&lt;365*3/12,AA88*0.86,IF($B$5-AA$6&lt;365*4/12,AA88*0.79,IF($B$5-AA$6&lt;365*5/12,AA88*0.72,IF($B$5-AA$6&lt;365*6/12,AA88*0.65,IF($B$5-AA$6&lt;365*7/12,AA88*0.58,IF($B$5-AA$6&lt;365*8/12,AA88*0.51,0))))))))+IF($B$5-AA$6&gt;365,0,IF($B$5-AA$6&gt;365*11/12,AA88*0.23,IF($B$5-AA$6&gt;365*10/12,AA88*0.3,IF($B$5-AA$6&gt;365*9/12,AA88*0.37,IF($B$5-AA$6&gt;365*8/12,AA88*0.44,0)))))</f>
        <v>0</v>
      </c>
      <c r="DE88" s="15">
        <f>+IF($B$5-AB$6&lt;365/12,AB88,IF($B$5-AB$6&lt;365*2/12,AB88*0.93,IF($B$5-AB$6&lt;365*3/12,AB88*0.86,IF($B$5-AB$6&lt;365*4/12,AB88*0.79,IF($B$5-AB$6&lt;365*5/12,AB88*0.72,IF($B$5-AB$6&lt;365*6/12,AB88*0.65,IF($B$5-AB$6&lt;365*7/12,AB88*0.58,IF($B$5-AB$6&lt;365*8/12,AB88*0.51,0))))))))+IF($B$5-AB$6&gt;365,0,IF($B$5-AB$6&gt;365*11/12,AB88*0.23,IF($B$5-AB$6&gt;365*10/12,AB88*0.3,IF($B$5-AB$6&gt;365*9/12,AB88*0.37,IF($B$5-AB$6&gt;365*8/12,AB88*0.44,0)))))</f>
        <v>0</v>
      </c>
      <c r="DF88" s="15">
        <f>+IF($B$5-AC$6&lt;365/12,AC88,IF($B$5-AC$6&lt;365*2/12,AC88*0.93,IF($B$5-AC$6&lt;365*3/12,AC88*0.86,IF($B$5-AC$6&lt;365*4/12,AC88*0.79,IF($B$5-AC$6&lt;365*5/12,AC88*0.72,IF($B$5-AC$6&lt;365*6/12,AC88*0.65,IF($B$5-AC$6&lt;365*7/12,AC88*0.58,IF($B$5-AC$6&lt;365*8/12,AC88*0.51,0))))))))+IF($B$5-AC$6&gt;365,0,IF($B$5-AC$6&gt;365*11/12,AC88*0.23,IF($B$5-AC$6&gt;365*10/12,AC88*0.3,IF($B$5-AC$6&gt;365*9/12,AC88*0.37,IF($B$5-AC$6&gt;365*8/12,AC88*0.44,0)))))</f>
        <v>0</v>
      </c>
      <c r="DG88" s="15">
        <f>+IF($B$5-AD$6&lt;365/12,AD88,IF($B$5-AD$6&lt;365*2/12,AD88*0.93,IF($B$5-AD$6&lt;365*3/12,AD88*0.86,IF($B$5-AD$6&lt;365*4/12,AD88*0.79,IF($B$5-AD$6&lt;365*5/12,AD88*0.72,IF($B$5-AD$6&lt;365*6/12,AD88*0.65,IF($B$5-AD$6&lt;365*7/12,AD88*0.58,IF($B$5-AD$6&lt;365*8/12,AD88*0.51,0))))))))+IF($B$5-AD$6&gt;365,0,IF($B$5-AD$6&gt;365*11/12,AD88*0.23,IF($B$5-AD$6&gt;365*10/12,AD88*0.3,IF($B$5-AD$6&gt;365*9/12,AD88*0.37,IF($B$5-AD$6&gt;365*8/12,AD88*0.44,0)))))</f>
        <v>0</v>
      </c>
      <c r="DH88" s="15">
        <f>+IF($B$5-AE$6&lt;365/12,AE88,IF($B$5-AE$6&lt;365*2/12,AE88*0.93,IF($B$5-AE$6&lt;365*3/12,AE88*0.86,IF($B$5-AE$6&lt;365*4/12,AE88*0.79,IF($B$5-AE$6&lt;365*5/12,AE88*0.72,IF($B$5-AE$6&lt;365*6/12,AE88*0.65,IF($B$5-AE$6&lt;365*7/12,AE88*0.58,IF($B$5-AE$6&lt;365*8/12,AE88*0.51,0))))))))+IF($B$5-AE$6&gt;365,0,IF($B$5-AE$6&gt;365*11/12,AE88*0.23,IF($B$5-AE$6&gt;365*10/12,AE88*0.3,IF($B$5-AE$6&gt;365*9/12,AE88*0.37,IF($B$5-AE$6&gt;365*8/12,AE88*0.44,0)))))</f>
        <v>0</v>
      </c>
      <c r="DI88" s="15">
        <f>+IF($B$5-AF$6&lt;365/12,AF88,IF($B$5-AF$6&lt;365*2/12,AF88*0.93,IF($B$5-AF$6&lt;365*3/12,AF88*0.86,IF($B$5-AF$6&lt;365*4/12,AF88*0.79,IF($B$5-AF$6&lt;365*5/12,AF88*0.72,IF($B$5-AF$6&lt;365*6/12,AF88*0.65,IF($B$5-AF$6&lt;365*7/12,AF88*0.58,IF($B$5-AF$6&lt;365*8/12,AF88*0.51,0))))))))+IF($B$5-AF$6&gt;365,0,IF($B$5-AF$6&gt;365*11/12,AF88*0.23,IF($B$5-AF$6&gt;365*10/12,AF88*0.3,IF($B$5-AF$6&gt;365*9/12,AF88*0.37,IF($B$5-AF$6&gt;365*8/12,AF88*0.44,0)))))</f>
        <v>0</v>
      </c>
      <c r="DJ88" s="15">
        <f>+IF($B$5-AG$6&lt;365/12,AG88,IF($B$5-AG$6&lt;365*2/12,AG88*0.93,IF($B$5-AG$6&lt;365*3/12,AG88*0.86,IF($B$5-AG$6&lt;365*4/12,AG88*0.79,IF($B$5-AG$6&lt;365*5/12,AG88*0.72,IF($B$5-AG$6&lt;365*6/12,AG88*0.65,IF($B$5-AG$6&lt;365*7/12,AG88*0.58,IF($B$5-AG$6&lt;365*8/12,AG88*0.51,0))))))))+IF($B$5-AG$6&gt;365,0,IF($B$5-AG$6&gt;365*11/12,AG88*0.23,IF($B$5-AG$6&gt;365*10/12,AG88*0.3,IF($B$5-AG$6&gt;365*9/12,AG88*0.37,IF($B$5-AG$6&gt;365*8/12,AG88*0.44,0)))))</f>
        <v>0</v>
      </c>
      <c r="DK88" s="15">
        <f>+IF($B$5-AH$6&lt;365/12,AH88,IF($B$5-AH$6&lt;365*2/12,AH88*0.93,IF($B$5-AH$6&lt;365*3/12,AH88*0.86,IF($B$5-AH$6&lt;365*4/12,AH88*0.79,IF($B$5-AH$6&lt;365*5/12,AH88*0.72,IF($B$5-AH$6&lt;365*6/12,AH88*0.65,IF($B$5-AH$6&lt;365*7/12,AH88*0.58,IF($B$5-AH$6&lt;365*8/12,AH88*0.51,0))))))))+IF($B$5-AH$6&gt;365,0,IF($B$5-AH$6&gt;365*11/12,AH88*0.23,IF($B$5-AH$6&gt;365*10/12,AH88*0.3,IF($B$5-AH$6&gt;365*9/12,AH88*0.37,IF($B$5-AH$6&gt;365*8/12,AH88*0.44,0)))))</f>
        <v>0</v>
      </c>
      <c r="DL88" s="15">
        <f>+IF($B$5-AI$6&lt;365/12,AI88,IF($B$5-AI$6&lt;365*2/12,AI88*0.93,IF($B$5-AI$6&lt;365*3/12,AI88*0.86,IF($B$5-AI$6&lt;365*4/12,AI88*0.79,IF($B$5-AI$6&lt;365*5/12,AI88*0.72,IF($B$5-AI$6&lt;365*6/12,AI88*0.65,IF($B$5-AI$6&lt;365*7/12,AI88*0.58,IF($B$5-AI$6&lt;365*8/12,AI88*0.51,0))))))))+IF($B$5-AI$6&gt;365,0,IF($B$5-AI$6&gt;365*11/12,AI88*0.23,IF($B$5-AI$6&gt;365*10/12,AI88*0.3,IF($B$5-AI$6&gt;365*9/12,AI88*0.37,IF($B$5-AI$6&gt;365*8/12,AI88*0.44,0)))))</f>
        <v>0</v>
      </c>
      <c r="DM88" s="15">
        <f>+IF($B$5-AJ$6&lt;365/12,AJ88,IF($B$5-AJ$6&lt;365*2/12,AJ88*0.93,IF($B$5-AJ$6&lt;365*3/12,AJ88*0.86,IF($B$5-AJ$6&lt;365*4/12,AJ88*0.79,IF($B$5-AJ$6&lt;365*5/12,AJ88*0.72,IF($B$5-AJ$6&lt;365*6/12,AJ88*0.65,IF($B$5-AJ$6&lt;365*7/12,AJ88*0.58,IF($B$5-AJ$6&lt;365*8/12,AJ88*0.51,0))))))))+IF($B$5-AJ$6&gt;365,0,IF($B$5-AJ$6&gt;365*11/12,AJ88*0.23,IF($B$5-AJ$6&gt;365*10/12,AJ88*0.3,IF($B$5-AJ$6&gt;365*9/12,AJ88*0.37,IF($B$5-AJ$6&gt;365*8/12,AJ88*0.44,0)))))</f>
        <v>0</v>
      </c>
      <c r="DN88" s="15">
        <f>+IF($B$5-AK$6&lt;365/12,AK88,IF($B$5-AK$6&lt;365*2/12,AK88*0.93,IF($B$5-AK$6&lt;365*3/12,AK88*0.86,IF($B$5-AK$6&lt;365*4/12,AK88*0.79,IF($B$5-AK$6&lt;365*5/12,AK88*0.72,IF($B$5-AK$6&lt;365*6/12,AK88*0.65,IF($B$5-AK$6&lt;365*7/12,AK88*0.58,IF($B$5-AK$6&lt;365*8/12,AK88*0.51,0))))))))+IF($B$5-AK$6&gt;365,0,IF($B$5-AK$6&gt;365*11/12,AK88*0.23,IF($B$5-AK$6&gt;365*10/12,AK88*0.3,IF($B$5-AK$6&gt;365*9/12,AK88*0.37,IF($B$5-AK$6&gt;365*8/12,AK88*0.44,0)))))</f>
        <v>0</v>
      </c>
      <c r="DO88" s="15">
        <f>+IF($B$5-AL$6&lt;365/12,AL88,IF($B$5-AL$6&lt;365*2/12,AL88*0.93,IF($B$5-AL$6&lt;365*3/12,AL88*0.86,IF($B$5-AL$6&lt;365*4/12,AL88*0.79,IF($B$5-AL$6&lt;365*5/12,AL88*0.72,IF($B$5-AL$6&lt;365*6/12,AL88*0.65,IF($B$5-AL$6&lt;365*7/12,AL88*0.58,IF($B$5-AL$6&lt;365*8/12,AL88*0.51,0))))))))+IF($B$5-AL$6&gt;365,0,IF($B$5-AL$6&gt;365*11/12,AL88*0.23,IF($B$5-AL$6&gt;365*10/12,AL88*0.3,IF($B$5-AL$6&gt;365*9/12,AL88*0.37,IF($B$5-AL$6&gt;365*8/12,AL88*0.44,0)))))</f>
        <v>0</v>
      </c>
      <c r="DP88" s="15">
        <f>+IF($B$5-AM$6&lt;365/12,AM88,IF($B$5-AM$6&lt;365*2/12,AM88*0.93,IF($B$5-AM$6&lt;365*3/12,AM88*0.86,IF($B$5-AM$6&lt;365*4/12,AM88*0.79,IF($B$5-AM$6&lt;365*5/12,AM88*0.72,IF($B$5-AM$6&lt;365*6/12,AM88*0.65,IF($B$5-AM$6&lt;365*7/12,AM88*0.58,IF($B$5-AM$6&lt;365*8/12,AM88*0.51,0))))))))+IF($B$5-AM$6&gt;365,0,IF($B$5-AM$6&gt;365*11/12,AM88*0.23,IF($B$5-AM$6&gt;365*10/12,AM88*0.3,IF($B$5-AM$6&gt;365*9/12,AM88*0.37,IF($B$5-AM$6&gt;365*8/12,AM88*0.44,0)))))</f>
        <v>0</v>
      </c>
      <c r="DQ88" s="15">
        <f>+IF($B$5-AN$6&lt;365/12,AN88,IF($B$5-AN$6&lt;365*2/12,AN88*0.93,IF($B$5-AN$6&lt;365*3/12,AN88*0.86,IF($B$5-AN$6&lt;365*4/12,AN88*0.79,IF($B$5-AN$6&lt;365*5/12,AN88*0.72,IF($B$5-AN$6&lt;365*6/12,AN88*0.65,IF($B$5-AN$6&lt;365*7/12,AN88*0.58,IF($B$5-AN$6&lt;365*8/12,AN88*0.51,0))))))))+IF($B$5-AN$6&gt;365,0,IF($B$5-AN$6&gt;365*11/12,AN88*0.23,IF($B$5-AN$6&gt;365*10/12,AN88*0.3,IF($B$5-AN$6&gt;365*9/12,AN88*0.37,IF($B$5-AN$6&gt;365*8/12,AN88*0.44,0)))))</f>
        <v>0</v>
      </c>
      <c r="DR88" s="15">
        <f>+IF($B$5-AO$6&lt;365/12,AO88,IF($B$5-AO$6&lt;365*2/12,AO88*0.93,IF($B$5-AO$6&lt;365*3/12,AO88*0.86,IF($B$5-AO$6&lt;365*4/12,AO88*0.79,IF($B$5-AO$6&lt;365*5/12,AO88*0.72,IF($B$5-AO$6&lt;365*6/12,AO88*0.65,IF($B$5-AO$6&lt;365*7/12,AO88*0.58,IF($B$5-AO$6&lt;365*8/12,AO88*0.51,0))))))))+IF($B$5-AO$6&gt;365,0,IF($B$5-AO$6&gt;365*11/12,AO88*0.23,IF($B$5-AO$6&gt;365*10/12,AO88*0.3,IF($B$5-AO$6&gt;365*9/12,AO88*0.37,IF($B$5-AO$6&gt;365*8/12,AO88*0.44,0)))))</f>
        <v>0</v>
      </c>
      <c r="DS88" s="15">
        <f>+IF($B$5-AP$6&lt;365/12,AP88,IF($B$5-AP$6&lt;365*2/12,AP88*0.93,IF($B$5-AP$6&lt;365*3/12,AP88*0.86,IF($B$5-AP$6&lt;365*4/12,AP88*0.79,IF($B$5-AP$6&lt;365*5/12,AP88*0.72,IF($B$5-AP$6&lt;365*6/12,AP88*0.65,IF($B$5-AP$6&lt;365*7/12,AP88*0.58,IF($B$5-AP$6&lt;365*8/12,AP88*0.51,0))))))))+IF($B$5-AP$6&gt;365,0,IF($B$5-AP$6&gt;365*11/12,AP88*0.23,IF($B$5-AP$6&gt;365*10/12,AP88*0.3,IF($B$5-AP$6&gt;365*9/12,AP88*0.37,IF($B$5-AP$6&gt;365*8/12,AP88*0.44,0)))))</f>
        <v>0</v>
      </c>
      <c r="DT88" s="15">
        <f>+IF($B$5-AQ$6&lt;365/12,AQ88,IF($B$5-AQ$6&lt;365*2/12,AQ88*0.93,IF($B$5-AQ$6&lt;365*3/12,AQ88*0.86,IF($B$5-AQ$6&lt;365*4/12,AQ88*0.79,IF($B$5-AQ$6&lt;365*5/12,AQ88*0.72,IF($B$5-AQ$6&lt;365*6/12,AQ88*0.65,IF($B$5-AQ$6&lt;365*7/12,AQ88*0.58,IF($B$5-AQ$6&lt;365*8/12,AQ88*0.51,0))))))))+IF($B$5-AQ$6&gt;365,0,IF($B$5-AQ$6&gt;365*11/12,AQ88*0.23,IF($B$5-AQ$6&gt;365*10/12,AQ88*0.3,IF($B$5-AQ$6&gt;365*9/12,AQ88*0.37,IF($B$5-AQ$6&gt;365*8/12,AQ88*0.44,0)))))</f>
        <v>0</v>
      </c>
      <c r="DU88" s="15">
        <f>+IF($B$5-AR$6&lt;365/12,AR88,IF($B$5-AR$6&lt;365*2/12,AR88*0.93,IF($B$5-AR$6&lt;365*3/12,AR88*0.86,IF($B$5-AR$6&lt;365*4/12,AR88*0.79,IF($B$5-AR$6&lt;365*5/12,AR88*0.72,IF($B$5-AR$6&lt;365*6/12,AR88*0.65,IF($B$5-AR$6&lt;365*7/12,AR88*0.58,IF($B$5-AR$6&lt;365*8/12,AR88*0.51,0))))))))+IF($B$5-AR$6&gt;365,0,IF($B$5-AR$6&gt;365*11/12,AR88*0.23,IF($B$5-AR$6&gt;365*10/12,AR88*0.3,IF($B$5-AR$6&gt;365*9/12,AR88*0.37,IF($B$5-AR$6&gt;365*8/12,AR88*0.44,0)))))</f>
        <v>0</v>
      </c>
      <c r="DV88" s="15">
        <f>+IF($B$5-AS$6&lt;365/12,AS88,IF($B$5-AS$6&lt;365*2/12,AS88*0.93,IF($B$5-AS$6&lt;365*3/12,AS88*0.86,IF($B$5-AS$6&lt;365*4/12,AS88*0.79,IF($B$5-AS$6&lt;365*5/12,AS88*0.72,IF($B$5-AS$6&lt;365*6/12,AS88*0.65,IF($B$5-AS$6&lt;365*7/12,AS88*0.58,IF($B$5-AS$6&lt;365*8/12,AS88*0.51,0))))))))+IF($B$5-AS$6&gt;365,0,IF($B$5-AS$6&gt;365*11/12,AS88*0.23,IF($B$5-AS$6&gt;365*10/12,AS88*0.3,IF($B$5-AS$6&gt;365*9/12,AS88*0.37,IF($B$5-AS$6&gt;365*8/12,AS88*0.44,0)))))</f>
        <v>0</v>
      </c>
      <c r="DW88" s="15">
        <f>+IF($B$5-AT$6&lt;365/12,AT88,IF($B$5-AT$6&lt;365*2/12,AT88*0.93,IF($B$5-AT$6&lt;365*3/12,AT88*0.86,IF($B$5-AT$6&lt;365*4/12,AT88*0.79,IF($B$5-AT$6&lt;365*5/12,AT88*0.72,IF($B$5-AT$6&lt;365*6/12,AT88*0.65,IF($B$5-AT$6&lt;365*7/12,AT88*0.58,IF($B$5-AT$6&lt;365*8/12,AT88*0.51,0))))))))+IF($B$5-AT$6&gt;365,0,IF($B$5-AT$6&gt;365*11/12,AT88*0.23,IF($B$5-AT$6&gt;365*10/12,AT88*0.3,IF($B$5-AT$6&gt;365*9/12,AT88*0.37,IF($B$5-AT$6&gt;365*8/12,AT88*0.44,0)))))</f>
        <v>0</v>
      </c>
      <c r="DX88" s="15">
        <f>+IF($B$5-AU$6&lt;365/12,AU88,IF($B$5-AU$6&lt;365*2/12,AU88*0.93,IF($B$5-AU$6&lt;365*3/12,AU88*0.86,IF($B$5-AU$6&lt;365*4/12,AU88*0.79,IF($B$5-AU$6&lt;365*5/12,AU88*0.72,IF($B$5-AU$6&lt;365*6/12,AU88*0.65,IF($B$5-AU$6&lt;365*7/12,AU88*0.58,IF($B$5-AU$6&lt;365*8/12,AU88*0.51,0))))))))+IF($B$5-AU$6&gt;365,0,IF($B$5-AU$6&gt;365*11/12,AU88*0.23,IF($B$5-AU$6&gt;365*10/12,AU88*0.3,IF($B$5-AU$6&gt;365*9/12,AU88*0.37,IF($B$5-AU$6&gt;365*8/12,AU88*0.44,0)))))</f>
        <v>0</v>
      </c>
      <c r="DY88" s="15">
        <f>+IF($B$5-AV$6&lt;365/12,AV88,IF($B$5-AV$6&lt;365*2/12,AV88*0.93,IF($B$5-AV$6&lt;365*3/12,AV88*0.86,IF($B$5-AV$6&lt;365*4/12,AV88*0.79,IF($B$5-AV$6&lt;365*5/12,AV88*0.72,IF($B$5-AV$6&lt;365*6/12,AV88*0.65,IF($B$5-AV$6&lt;365*7/12,AV88*0.58,IF($B$5-AV$6&lt;365*8/12,AV88*0.51,0))))))))+IF($B$5-AV$6&gt;365,0,IF($B$5-AV$6&gt;365*11/12,AV88*0.23,IF($B$5-AV$6&gt;365*10/12,AV88*0.3,IF($B$5-AV$6&gt;365*9/12,AV88*0.37,IF($B$5-AV$6&gt;365*8/12,AV88*0.44,0)))))</f>
        <v>0</v>
      </c>
      <c r="DZ88" s="15">
        <f>+IF($B$5-AW$6&lt;365/12,AW88,IF($B$5-AW$6&lt;365*2/12,AW88*0.93,IF($B$5-AW$6&lt;365*3/12,AW88*0.86,IF($B$5-AW$6&lt;365*4/12,AW88*0.79,IF($B$5-AW$6&lt;365*5/12,AW88*0.72,IF($B$5-AW$6&lt;365*6/12,AW88*0.65,IF($B$5-AW$6&lt;365*7/12,AW88*0.58,IF($B$5-AW$6&lt;365*8/12,AW88*0.51,0))))))))+IF($B$5-AW$6&gt;365,0,IF($B$5-AW$6&gt;365*11/12,AW88*0.23,IF($B$5-AW$6&gt;365*10/12,AW88*0.3,IF($B$5-AW$6&gt;365*9/12,AW88*0.37,IF($B$5-AW$6&gt;365*8/12,AW88*0.44,0)))))</f>
        <v>0</v>
      </c>
      <c r="EA88" s="15">
        <f>+IF($B$5-AX$6&lt;365/12,AX88,IF($B$5-AX$6&lt;365*2/12,AX88*0.93,IF($B$5-AX$6&lt;365*3/12,AX88*0.86,IF($B$5-AX$6&lt;365*4/12,AX88*0.79,IF($B$5-AX$6&lt;365*5/12,AX88*0.72,IF($B$5-AX$6&lt;365*6/12,AX88*0.65,IF($B$5-AX$6&lt;365*7/12,AX88*0.58,IF($B$5-AX$6&lt;365*8/12,AX88*0.51,0))))))))+IF($B$5-AX$6&gt;365,0,IF($B$5-AX$6&gt;365*11/12,AX88*0.23,IF($B$5-AX$6&gt;365*10/12,AX88*0.3,IF($B$5-AX$6&gt;365*9/12,AX88*0.37,IF($B$5-AX$6&gt;365*8/12,AX88*0.44,0)))))</f>
        <v>0</v>
      </c>
      <c r="EB88" s="15">
        <f>+IF($B$5-AY$6&lt;365/12,AY88,IF($B$5-AY$6&lt;365*2/12,AY88*0.93,IF($B$5-AY$6&lt;365*3/12,AY88*0.86,IF($B$5-AY$6&lt;365*4/12,AY88*0.79,IF($B$5-AY$6&lt;365*5/12,AY88*0.72,IF($B$5-AY$6&lt;365*6/12,AY88*0.65,IF($B$5-AY$6&lt;365*7/12,AY88*0.58,IF($B$5-AY$6&lt;365*8/12,AY88*0.51,0))))))))+IF($B$5-AY$6&gt;365,0,IF($B$5-AY$6&gt;365*11/12,AY88*0.23,IF($B$5-AY$6&gt;365*10/12,AY88*0.3,IF($B$5-AY$6&gt;365*9/12,AY88*0.37,IF($B$5-AY$6&gt;365*8/12,AY88*0.44,0)))))</f>
        <v>0</v>
      </c>
      <c r="EC88" s="15">
        <f>+IF($B$5-AZ$6&lt;365/12,AZ88,IF($B$5-AZ$6&lt;365*2/12,AZ88*0.93,IF($B$5-AZ$6&lt;365*3/12,AZ88*0.86,IF($B$5-AZ$6&lt;365*4/12,AZ88*0.79,IF($B$5-AZ$6&lt;365*5/12,AZ88*0.72,IF($B$5-AZ$6&lt;365*6/12,AZ88*0.65,IF($B$5-AZ$6&lt;365*7/12,AZ88*0.58,IF($B$5-AZ$6&lt;365*8/12,AZ88*0.51,0))))))))+IF($B$5-AZ$6&gt;365,0,IF($B$5-AZ$6&gt;365*11/12,AZ88*0.23,IF($B$5-AZ$6&gt;365*10/12,AZ88*0.3,IF($B$5-AZ$6&gt;365*9/12,AZ88*0.37,IF($B$5-AZ$6&gt;365*8/12,AZ88*0.44,0)))))</f>
        <v>0</v>
      </c>
      <c r="ED88" s="15">
        <f>+IF($B$5-BA$6&lt;365/12,BA88,IF($B$5-BA$6&lt;365*2/12,BA88*0.93,IF($B$5-BA$6&lt;365*3/12,BA88*0.86,IF($B$5-BA$6&lt;365*4/12,BA88*0.79,IF($B$5-BA$6&lt;365*5/12,BA88*0.72,IF($B$5-BA$6&lt;365*6/12,BA88*0.65,IF($B$5-BA$6&lt;365*7/12,BA88*0.58,IF($B$5-BA$6&lt;365*8/12,BA88*0.51,0))))))))+IF($B$5-BA$6&gt;365,0,IF($B$5-BA$6&gt;365*11/12,BA88*0.23,IF($B$5-BA$6&gt;365*10/12,BA88*0.3,IF($B$5-BA$6&gt;365*9/12,BA88*0.37,IF($B$5-BA$6&gt;365*8/12,BA88*0.44,0)))))</f>
        <v>0</v>
      </c>
      <c r="EE88" s="15">
        <f>+IF($B$5-BB$6&lt;365/12,BB88,IF($B$5-BB$6&lt;365*2/12,BB88*0.93,IF($B$5-BB$6&lt;365*3/12,BB88*0.86,IF($B$5-BB$6&lt;365*4/12,BB88*0.79,IF($B$5-BB$6&lt;365*5/12,BB88*0.72,IF($B$5-BB$6&lt;365*6/12,BB88*0.65,IF($B$5-BB$6&lt;365*7/12,BB88*0.58,IF($B$5-BB$6&lt;365*8/12,BB88*0.51,0))))))))+IF($B$5-BB$6&gt;365,0,IF($B$5-BB$6&gt;365*11/12,BB88*0.23,IF($B$5-BB$6&gt;365*10/12,BB88*0.3,IF($B$5-BB$6&gt;365*9/12,BB88*0.37,IF($B$5-BB$6&gt;365*8/12,BB88*0.44,0)))))</f>
        <v>0</v>
      </c>
      <c r="EF88" s="15">
        <f>+IF($B$5-BC$6&lt;365/12,BC88,IF($B$5-BC$6&lt;365*2/12,BC88*0.93,IF($B$5-BC$6&lt;365*3/12,BC88*0.86,IF($B$5-BC$6&lt;365*4/12,BC88*0.79,IF($B$5-BC$6&lt;365*5/12,BC88*0.72,IF($B$5-BC$6&lt;365*6/12,BC88*0.65,IF($B$5-BC$6&lt;365*7/12,BC88*0.58,IF($B$5-BC$6&lt;365*8/12,BC88*0.51,0))))))))+IF($B$5-BC$6&gt;365,0,IF($B$5-BC$6&gt;365*11/12,BC88*0.23,IF($B$5-BC$6&gt;365*10/12,BC88*0.3,IF($B$5-BC$6&gt;365*9/12,BC88*0.37,IF($B$5-BC$6&gt;365*8/12,BC88*0.44,0)))))</f>
        <v>0</v>
      </c>
      <c r="EG88" s="15">
        <f>+IF($B$5-BD$6&lt;365/12,BD88,IF($B$5-BD$6&lt;365*2/12,BD88*0.93,IF($B$5-BD$6&lt;365*3/12,BD88*0.86,IF($B$5-BD$6&lt;365*4/12,BD88*0.79,IF($B$5-BD$6&lt;365*5/12,BD88*0.72,IF($B$5-BD$6&lt;365*6/12,BD88*0.65,IF($B$5-BD$6&lt;365*7/12,BD88*0.58,IF($B$5-BD$6&lt;365*8/12,BD88*0.51,0))))))))+IF($B$5-BD$6&gt;365,0,IF($B$5-BD$6&gt;365*11/12,BD88*0.23,IF($B$5-BD$6&gt;365*10/12,BD88*0.3,IF($B$5-BD$6&gt;365*9/12,BD88*0.37,IF($B$5-BD$6&gt;365*8/12,BD88*0.44,0)))))</f>
        <v>0</v>
      </c>
      <c r="EH88" s="15">
        <f>+IF($B$5-BE$6&lt;365/12,BE88,IF($B$5-BE$6&lt;365*2/12,BE88*0.93,IF($B$5-BE$6&lt;365*3/12,BE88*0.86,IF($B$5-BE$6&lt;365*4/12,BE88*0.79,IF($B$5-BE$6&lt;365*5/12,BE88*0.72,IF($B$5-BE$6&lt;365*6/12,BE88*0.65,IF($B$5-BE$6&lt;365*7/12,BE88*0.58,IF($B$5-BE$6&lt;365*8/12,BE88*0.51,0))))))))+IF($B$5-BE$6&gt;365,0,IF($B$5-BE$6&gt;365*11/12,BE88*0.23,IF($B$5-BE$6&gt;365*10/12,BE88*0.3,IF($B$5-BE$6&gt;365*9/12,BE88*0.37,IF($B$5-BE$6&gt;365*8/12,BE88*0.44,0)))))</f>
        <v>0</v>
      </c>
      <c r="EI88" s="15">
        <f>+IF($B$5-BF$6&lt;365/12,BF88,IF($B$5-BF$6&lt;365*2/12,BF88*0.93,IF($B$5-BF$6&lt;365*3/12,BF88*0.86,IF($B$5-BF$6&lt;365*4/12,BF88*0.79,IF($B$5-BF$6&lt;365*5/12,BF88*0.72,IF($B$5-BF$6&lt;365*6/12,BF88*0.65,IF($B$5-BF$6&lt;365*7/12,BF88*0.58,IF($B$5-BF$6&lt;365*8/12,BF88*0.51,0))))))))+IF($B$5-BF$6&gt;365,0,IF($B$5-BF$6&gt;365*11/12,BF88*0.23,IF($B$5-BF$6&gt;365*10/12,BF88*0.3,IF($B$5-BF$6&gt;365*9/12,BF88*0.37,IF($B$5-BF$6&gt;365*8/12,BF88*0.44,0)))))</f>
        <v>0</v>
      </c>
      <c r="EJ88" s="15">
        <f>+IF($B$5-BG$6&lt;365/12,BG88,IF($B$5-BG$6&lt;365*2/12,BG88*0.93,IF($B$5-BG$6&lt;365*3/12,BG88*0.86,IF($B$5-BG$6&lt;365*4/12,BG88*0.79,IF($B$5-BG$6&lt;365*5/12,BG88*0.72,IF($B$5-BG$6&lt;365*6/12,BG88*0.65,IF($B$5-BG$6&lt;365*7/12,BG88*0.58,IF($B$5-BG$6&lt;365*8/12,BG88*0.51,0))))))))+IF($B$5-BG$6&gt;365,0,IF($B$5-BG$6&gt;365*11/12,BG88*0.23,IF($B$5-BG$6&gt;365*10/12,BG88*0.3,IF($B$5-BG$6&gt;365*9/12,BG88*0.37,IF($B$5-BG$6&gt;365*8/12,BG88*0.44,0)))))</f>
        <v>0</v>
      </c>
      <c r="EK88" s="15">
        <f>+IF($B$5-BH$6&lt;365/12,BH88,IF($B$5-BH$6&lt;365*2/12,BH88*0.93,IF($B$5-BH$6&lt;365*3/12,BH88*0.86,IF($B$5-BH$6&lt;365*4/12,BH88*0.79,IF($B$5-BH$6&lt;365*5/12,BH88*0.72,IF($B$5-BH$6&lt;365*6/12,BH88*0.65,IF($B$5-BH$6&lt;365*7/12,BH88*0.58,IF($B$5-BH$6&lt;365*8/12,BH88*0.51,0))))))))+IF($B$5-BH$6&gt;365,0,IF($B$5-BH$6&gt;365*11/12,BH88*0.23,IF($B$5-BH$6&gt;365*10/12,BH88*0.3,IF($B$5-BH$6&gt;365*9/12,BH88*0.37,IF($B$5-BH$6&gt;365*8/12,BH88*0.44,0)))))</f>
        <v>0</v>
      </c>
      <c r="EL88" s="15">
        <f>+IF($B$5-BI$6&lt;365/12,BI88,IF($B$5-BI$6&lt;365*2/12,BI88*0.93,IF($B$5-BI$6&lt;365*3/12,BI88*0.86,IF($B$5-BI$6&lt;365*4/12,BI88*0.79,IF($B$5-BI$6&lt;365*5/12,BI88*0.72,IF($B$5-BI$6&lt;365*6/12,BI88*0.65,IF($B$5-BI$6&lt;365*7/12,BI88*0.58,IF($B$5-BI$6&lt;365*8/12,BI88*0.51,0))))))))+IF($B$5-BI$6&gt;365,0,IF($B$5-BI$6&gt;365*11/12,BI88*0.23,IF($B$5-BI$6&gt;365*10/12,BI88*0.3,IF($B$5-BI$6&gt;365*9/12,BI88*0.37,IF($B$5-BI$6&gt;365*8/12,BI88*0.44,0)))))</f>
        <v>0</v>
      </c>
      <c r="EM88" s="15">
        <f>+IF($B$5-BJ$6&lt;365/12,BJ88,IF($B$5-BJ$6&lt;365*2/12,BJ88*0.93,IF($B$5-BJ$6&lt;365*3/12,BJ88*0.86,IF($B$5-BJ$6&lt;365*4/12,BJ88*0.79,IF($B$5-BJ$6&lt;365*5/12,BJ88*0.72,IF($B$5-BJ$6&lt;365*6/12,BJ88*0.65,IF($B$5-BJ$6&lt;365*7/12,BJ88*0.58,IF($B$5-BJ$6&lt;365*8/12,BJ88*0.51,0))))))))+IF($B$5-BJ$6&gt;365,0,IF($B$5-BJ$6&gt;365*11/12,BJ88*0.23,IF($B$5-BJ$6&gt;365*10/12,BJ88*0.3,IF($B$5-BJ$6&gt;365*9/12,BJ88*0.37,IF($B$5-BJ$6&gt;365*8/12,BJ88*0.44,0)))))</f>
        <v>0</v>
      </c>
      <c r="EN88" s="15">
        <f>+IF($B$5-BK$6&lt;365/12,BK88,IF($B$5-BK$6&lt;365*2/12,BK88*0.93,IF($B$5-BK$6&lt;365*3/12,BK88*0.86,IF($B$5-BK$6&lt;365*4/12,BK88*0.79,IF($B$5-BK$6&lt;365*5/12,BK88*0.72,IF($B$5-BK$6&lt;365*6/12,BK88*0.65,IF($B$5-BK$6&lt;365*7/12,BK88*0.58,IF($B$5-BK$6&lt;365*8/12,BK88*0.51,0))))))))+IF($B$5-BK$6&gt;365,0,IF($B$5-BK$6&gt;365*11/12,BK88*0.23,IF($B$5-BK$6&gt;365*10/12,BK88*0.3,IF($B$5-BK$6&gt;365*9/12,BK88*0.37,IF($B$5-BK$6&gt;365*8/12,BK88*0.44,0)))))</f>
        <v>0</v>
      </c>
      <c r="EO88" s="15">
        <f>+IF($B$5-BL$6&lt;365/12,BL88,IF($B$5-BL$6&lt;365*2/12,BL88*0.93,IF($B$5-BL$6&lt;365*3/12,BL88*0.86,IF($B$5-BL$6&lt;365*4/12,BL88*0.79,IF($B$5-BL$6&lt;365*5/12,BL88*0.72,IF($B$5-BL$6&lt;365*6/12,BL88*0.65,IF($B$5-BL$6&lt;365*7/12,BL88*0.58,IF($B$5-BL$6&lt;365*8/12,BL88*0.51,0))))))))+IF($B$5-BL$6&gt;365,0,IF($B$5-BL$6&gt;365*11/12,BL88*0.23,IF($B$5-BL$6&gt;365*10/12,BL88*0.3,IF($B$5-BL$6&gt;365*9/12,BL88*0.37,IF($B$5-BL$6&gt;365*8/12,BL88*0.44,0)))))</f>
        <v>0</v>
      </c>
      <c r="EP88" s="15">
        <f>+IF($B$5-BM$6&lt;365/12,BM88,IF($B$5-BM$6&lt;365*2/12,BM88*0.93,IF($B$5-BM$6&lt;365*3/12,BM88*0.86,IF($B$5-BM$6&lt;365*4/12,BM88*0.79,IF($B$5-BM$6&lt;365*5/12,BM88*0.72,IF($B$5-BM$6&lt;365*6/12,BM88*0.65,IF($B$5-BM$6&lt;365*7/12,BM88*0.58,IF($B$5-BM$6&lt;365*8/12,BM88*0.51,0))))))))+IF($B$5-BM$6&gt;365,0,IF($B$5-BM$6&gt;365*11/12,BM88*0.23,IF($B$5-BM$6&gt;365*10/12,BM88*0.3,IF($B$5-BM$6&gt;365*9/12,BM88*0.37,IF($B$5-BM$6&gt;365*8/12,BM88*0.44,0)))))</f>
        <v>0</v>
      </c>
      <c r="EQ88" s="15">
        <f>+IF($B$5-BN$6&lt;365/12,BN88,IF($B$5-BN$6&lt;365*2/12,BN88*0.93,IF($B$5-BN$6&lt;365*3/12,BN88*0.86,IF($B$5-BN$6&lt;365*4/12,BN88*0.79,IF($B$5-BN$6&lt;365*5/12,BN88*0.72,IF($B$5-BN$6&lt;365*6/12,BN88*0.65,IF($B$5-BN$6&lt;365*7/12,BN88*0.58,IF($B$5-BN$6&lt;365*8/12,BN88*0.51,0))))))))+IF($B$5-BN$6&gt;365,0,IF($B$5-BN$6&gt;365*11/12,BN88*0.23,IF($B$5-BN$6&gt;365*10/12,BN88*0.3,IF($B$5-BN$6&gt;365*9/12,BN88*0.37,IF($B$5-BN$6&gt;365*8/12,BN88*0.44,0)))))</f>
        <v>0</v>
      </c>
      <c r="ER88" s="15">
        <f>+IF($B$5-BO$6&lt;365/12,BO88,IF($B$5-BO$6&lt;365*2/12,BO88*0.93,IF($B$5-BO$6&lt;365*3/12,BO88*0.86,IF($B$5-BO$6&lt;365*4/12,BO88*0.79,IF($B$5-BO$6&lt;365*5/12,BO88*0.72,IF($B$5-BO$6&lt;365*6/12,BO88*0.65,IF($B$5-BO$6&lt;365*7/12,BO88*0.58,IF($B$5-BO$6&lt;365*8/12,BO88*0.51,0))))))))+IF($B$5-BO$6&gt;365,0,IF($B$5-BO$6&gt;365*11/12,BO88*0.23,IF($B$5-BO$6&gt;365*10/12,BO88*0.3,IF($B$5-BO$6&gt;365*9/12,BO88*0.37,IF($B$5-BO$6&gt;365*8/12,BO88*0.44,0)))))</f>
        <v>0</v>
      </c>
      <c r="ES88" s="15">
        <f>+IF($B$5-BP$6&lt;365/12,BP88,IF($B$5-BP$6&lt;365*2/12,BP88*0.93,IF($B$5-BP$6&lt;365*3/12,BP88*0.86,IF($B$5-BP$6&lt;365*4/12,BP88*0.79,IF($B$5-BP$6&lt;365*5/12,BP88*0.72,IF($B$5-BP$6&lt;365*6/12,BP88*0.65,IF($B$5-BP$6&lt;365*7/12,BP88*0.58,IF($B$5-BP$6&lt;365*8/12,BP88*0.51,0))))))))+IF($B$5-BP$6&gt;365,0,IF($B$5-BP$6&gt;365*11/12,BP88*0.23,IF($B$5-BP$6&gt;365*10/12,BP88*0.3,IF($B$5-BP$6&gt;365*9/12,BP88*0.37,IF($B$5-BP$6&gt;365*8/12,BP88*0.44,0)))))</f>
        <v>0</v>
      </c>
      <c r="ET88" s="15">
        <f>+IF($B$5-BQ$6&lt;365/12,BQ88,IF($B$5-BQ$6&lt;365*2/12,BQ88*0.93,IF($B$5-BQ$6&lt;365*3/12,BQ88*0.86,IF($B$5-BQ$6&lt;365*4/12,BQ88*0.79,IF($B$5-BQ$6&lt;365*5/12,BQ88*0.72,IF($B$5-BQ$6&lt;365*6/12,BQ88*0.65,IF($B$5-BQ$6&lt;365*7/12,BQ88*0.58,IF($B$5-BQ$6&lt;365*8/12,BQ88*0.51,0))))))))+IF($B$5-BQ$6&gt;365,0,IF($B$5-BQ$6&gt;365*11/12,BQ88*0.23,IF($B$5-BQ$6&gt;365*10/12,BQ88*0.3,IF($B$5-BQ$6&gt;365*9/12,BQ88*0.37,IF($B$5-BQ$6&gt;365*8/12,BQ88*0.44,0)))))</f>
        <v>0</v>
      </c>
      <c r="EU88" s="15">
        <f>+IF($B$5-BR$6&lt;365/12,BR88,IF($B$5-BR$6&lt;365*2/12,BR88*0.93,IF($B$5-BR$6&lt;365*3/12,BR88*0.86,IF($B$5-BR$6&lt;365*4/12,BR88*0.79,IF($B$5-BR$6&lt;365*5/12,BR88*0.72,IF($B$5-BR$6&lt;365*6/12,BR88*0.65,IF($B$5-BR$6&lt;365*7/12,BR88*0.58,IF($B$5-BR$6&lt;365*8/12,BR88*0.51,0))))))))+IF($B$5-BR$6&gt;365,0,IF($B$5-BR$6&gt;365*11/12,BR88*0.23,IF($B$5-BR$6&gt;365*10/12,BR88*0.3,IF($B$5-BR$6&gt;365*9/12,BR88*0.37,IF($B$5-BR$6&gt;365*8/12,BR88*0.44,0)))))</f>
        <v>0</v>
      </c>
      <c r="EV88" s="15">
        <f>+IF($B$5-BS$6&lt;365/12,BS88,IF($B$5-BS$6&lt;365*2/12,BS88*0.93,IF($B$5-BS$6&lt;365*3/12,BS88*0.86,IF($B$5-BS$6&lt;365*4/12,BS88*0.79,IF($B$5-BS$6&lt;365*5/12,BS88*0.72,IF($B$5-BS$6&lt;365*6/12,BS88*0.65,IF($B$5-BS$6&lt;365*7/12,BS88*0.58,IF($B$5-BS$6&lt;365*8/12,BS88*0.51,0))))))))+IF($B$5-BS$6&gt;365,0,IF($B$5-BS$6&gt;365*11/12,BS88*0.23,IF($B$5-BS$6&gt;365*10/12,BS88*0.3,IF($B$5-BS$6&gt;365*9/12,BS88*0.37,IF($B$5-BS$6&gt;365*8/12,BS88*0.44,0)))))</f>
        <v>0</v>
      </c>
      <c r="EW88" s="15">
        <f>+IF($B$5-BT$6&lt;365/12,BT88,IF($B$5-BT$6&lt;365*2/12,BT88*0.93,IF($B$5-BT$6&lt;365*3/12,BT88*0.86,IF($B$5-BT$6&lt;365*4/12,BT88*0.79,IF($B$5-BT$6&lt;365*5/12,BT88*0.72,IF($B$5-BT$6&lt;365*6/12,BT88*0.65,IF($B$5-BT$6&lt;365*7/12,BT88*0.58,IF($B$5-BT$6&lt;365*8/12,BT88*0.51,0))))))))+IF($B$5-BT$6&gt;365,0,IF($B$5-BT$6&gt;365*11/12,BT88*0.23,IF($B$5-BT$6&gt;365*10/12,BT88*0.3,IF($B$5-BT$6&gt;365*9/12,BT88*0.37,IF($B$5-BT$6&gt;365*8/12,BT88*0.44,0)))))</f>
        <v>0</v>
      </c>
      <c r="EX88" s="15">
        <f>+IF($B$5-BU$6&lt;365/12,BU88,IF($B$5-BU$6&lt;365*2/12,BU88*0.93,IF($B$5-BU$6&lt;365*3/12,BU88*0.86,IF($B$5-BU$6&lt;365*4/12,BU88*0.79,IF($B$5-BU$6&lt;365*5/12,BU88*0.72,IF($B$5-BU$6&lt;365*6/12,BU88*0.65,IF($B$5-BU$6&lt;365*7/12,BU88*0.58,IF($B$5-BU$6&lt;365*8/12,BU88*0.51,0))))))))+IF($B$5-BU$6&gt;365,0,IF($B$5-BU$6&gt;365*11/12,BU88*0.23,IF($B$5-BU$6&gt;365*10/12,BU88*0.3,IF($B$5-BU$6&gt;365*9/12,BU88*0.37,IF($B$5-BU$6&gt;365*8/12,BU88*0.44,0)))))</f>
        <v>0</v>
      </c>
      <c r="EY88" s="15">
        <f>+IF($B$5-BV$6&lt;365/12,BV88,IF($B$5-BV$6&lt;365*2/12,BV88*0.93,IF($B$5-BV$6&lt;365*3/12,BV88*0.86,IF($B$5-BV$6&lt;365*4/12,BV88*0.79,IF($B$5-BV$6&lt;365*5/12,BV88*0.72,IF($B$5-BV$6&lt;365*6/12,BV88*0.65,IF($B$5-BV$6&lt;365*7/12,BV88*0.58,IF($B$5-BV$6&lt;365*8/12,BV88*0.51,0))))))))+IF($B$5-BV$6&gt;365,0,IF($B$5-BV$6&gt;365*11/12,BV88*0.23,IF($B$5-BV$6&gt;365*10/12,BV88*0.3,IF($B$5-BV$6&gt;365*9/12,BV88*0.37,IF($B$5-BV$6&gt;365*8/12,BV88*0.44,0)))))</f>
        <v>0</v>
      </c>
      <c r="EZ88" s="15">
        <f>+IF($B$5-BW$6&lt;365/12,BW88,IF($B$5-BW$6&lt;365*2/12,BW88*0.93,IF($B$5-BW$6&lt;365*3/12,BW88*0.86,IF($B$5-BW$6&lt;365*4/12,BW88*0.79,IF($B$5-BW$6&lt;365*5/12,BW88*0.72,IF($B$5-BW$6&lt;365*6/12,BW88*0.65,IF($B$5-BW$6&lt;365*7/12,BW88*0.58,IF($B$5-BW$6&lt;365*8/12,BW88*0.51,0))))))))+IF($B$5-BW$6&gt;365,0,IF($B$5-BW$6&gt;365*11/12,BW88*0.23,IF($B$5-BW$6&gt;365*10/12,BW88*0.3,IF($B$5-BW$6&gt;365*9/12,BW88*0.37,IF($B$5-BW$6&gt;365*8/12,BW88*0.44,0)))))</f>
        <v>0</v>
      </c>
      <c r="FA88" s="15">
        <f>+IF($B$5-BX$6&lt;365/12,BX88,IF($B$5-BX$6&lt;365*2/12,BX88*0.93,IF($B$5-BX$6&lt;365*3/12,BX88*0.86,IF($B$5-BX$6&lt;365*4/12,BX88*0.79,IF($B$5-BX$6&lt;365*5/12,BX88*0.72,IF($B$5-BX$6&lt;365*6/12,BX88*0.65,IF($B$5-BX$6&lt;365*7/12,BX88*0.58,IF($B$5-BX$6&lt;365*8/12,BX88*0.51,0))))))))+IF($B$5-BX$6&gt;365,0,IF($B$5-BX$6&gt;365*11/12,BX88*0.23,IF($B$5-BX$6&gt;365*10/12,BX88*0.3,IF($B$5-BX$6&gt;365*9/12,BX88*0.37,IF($B$5-BX$6&gt;365*8/12,BX88*0.44,0)))))</f>
        <v>0</v>
      </c>
      <c r="FB88" s="15">
        <f>+IF($B$5-BY$6&lt;365/12,BY88,IF($B$5-BY$6&lt;365*2/12,BY88*0.93,IF($B$5-BY$6&lt;365*3/12,BY88*0.86,IF($B$5-BY$6&lt;365*4/12,BY88*0.79,IF($B$5-BY$6&lt;365*5/12,BY88*0.72,IF($B$5-BY$6&lt;365*6/12,BY88*0.65,IF($B$5-BY$6&lt;365*7/12,BY88*0.58,IF($B$5-BY$6&lt;365*8/12,BY88*0.51,0))))))))+IF($B$5-BY$6&gt;365,0,IF($B$5-BY$6&gt;365*11/12,BY88*0.23,IF($B$5-BY$6&gt;365*10/12,BY88*0.3,IF($B$5-BY$6&gt;365*9/12,BY88*0.37,IF($B$5-BY$6&gt;365*8/12,BY88*0.44,0)))))</f>
        <v>0</v>
      </c>
      <c r="FC88" s="15">
        <f>+IF($B$5-BZ$6&lt;365/12,BZ88,IF($B$5-BZ$6&lt;365*2/12,BZ88*0.93,IF($B$5-BZ$6&lt;365*3/12,BZ88*0.86,IF($B$5-BZ$6&lt;365*4/12,BZ88*0.79,IF($B$5-BZ$6&lt;365*5/12,BZ88*0.72,IF($B$5-BZ$6&lt;365*6/12,BZ88*0.65,IF($B$5-BZ$6&lt;365*7/12,BZ88*0.58,IF($B$5-BZ$6&lt;365*8/12,BZ88*0.51,0))))))))+IF($B$5-BZ$6&gt;365,0,IF($B$5-BZ$6&gt;365*11/12,BZ88*0.23,IF($B$5-BZ$6&gt;365*10/12,BZ88*0.3,IF($B$5-BZ$6&gt;365*9/12,BZ88*0.37,IF($B$5-BZ$6&gt;365*8/12,BZ88*0.44,0)))))</f>
        <v>0</v>
      </c>
      <c r="FD88" s="15">
        <f>+IF($B$5-CA$6&lt;365/12,CA88,IF($B$5-CA$6&lt;365*2/12,CA88*0.93,IF($B$5-CA$6&lt;365*3/12,CA88*0.86,IF($B$5-CA$6&lt;365*4/12,CA88*0.79,IF($B$5-CA$6&lt;365*5/12,CA88*0.72,IF($B$5-CA$6&lt;365*6/12,CA88*0.65,IF($B$5-CA$6&lt;365*7/12,CA88*0.58,IF($B$5-CA$6&lt;365*8/12,CA88*0.51,0))))))))+IF($B$5-CA$6&gt;365,0,IF($B$5-CA$6&gt;365*11/12,CA88*0.23,IF($B$5-CA$6&gt;365*10/12,CA88*0.3,IF($B$5-CA$6&gt;365*9/12,CA88*0.37,IF($B$5-CA$6&gt;365*8/12,CA88*0.44,0)))))</f>
        <v>0</v>
      </c>
      <c r="FE88" s="15">
        <f>+IF($B$5-CB$6&lt;365/12,CB88,IF($B$5-CB$6&lt;365*2/12,CB88*0.93,IF($B$5-CB$6&lt;365*3/12,CB88*0.86,IF($B$5-CB$6&lt;365*4/12,CB88*0.79,IF($B$5-CB$6&lt;365*5/12,CB88*0.72,IF($B$5-CB$6&lt;365*6/12,CB88*0.65,IF($B$5-CB$6&lt;365*7/12,CB88*0.58,IF($B$5-CB$6&lt;365*8/12,CB88*0.51,0))))))))+IF($B$5-CB$6&gt;365,0,IF($B$5-CB$6&gt;365*11/12,CB88*0.23,IF($B$5-CB$6&gt;365*10/12,CB88*0.3,IF($B$5-CB$6&gt;365*9/12,CB88*0.37,IF($B$5-CB$6&gt;365*8/12,CB88*0.44,0)))))</f>
        <v>0</v>
      </c>
      <c r="FF88" s="15">
        <f>+IF($B$5-CC$6&lt;365/12,CC88,IF($B$5-CC$6&lt;365*2/12,CC88*0.93,IF($B$5-CC$6&lt;365*3/12,CC88*0.86,IF($B$5-CC$6&lt;365*4/12,CC88*0.79,IF($B$5-CC$6&lt;365*5/12,CC88*0.72,IF($B$5-CC$6&lt;365*6/12,CC88*0.65,IF($B$5-CC$6&lt;365*7/12,CC88*0.58,IF($B$5-CC$6&lt;365*8/12,CC88*0.51,0))))))))+IF($B$5-CC$6&gt;365,0,IF($B$5-CC$6&gt;365*11/12,CC88*0.23,IF($B$5-CC$6&gt;365*10/12,CC88*0.3,IF($B$5-CC$6&gt;365*9/12,CC88*0.37,IF($B$5-CC$6&gt;365*8/12,CC88*0.44,0)))))</f>
        <v>0</v>
      </c>
      <c r="FG88" s="15">
        <f>+IF($B$5-CD$6&lt;365/12,CD88,IF($B$5-CD$6&lt;365*2/12,CD88*0.93,IF($B$5-CD$6&lt;365*3/12,CD88*0.86,IF($B$5-CD$6&lt;365*4/12,CD88*0.79,IF($B$5-CD$6&lt;365*5/12,CD88*0.72,IF($B$5-CD$6&lt;365*6/12,CD88*0.65,IF($B$5-CD$6&lt;365*7/12,CD88*0.58,IF($B$5-CD$6&lt;365*8/12,CD88*0.51,0))))))))+IF($B$5-CD$6&gt;365,0,IF($B$5-CD$6&gt;365*11/12,CD88*0.23,IF($B$5-CD$6&gt;365*10/12,CD88*0.3,IF($B$5-CD$6&gt;365*9/12,CD88*0.37,IF($B$5-CD$6&gt;365*8/12,CD88*0.44,0)))))</f>
        <v>0</v>
      </c>
      <c r="FH88" s="15">
        <f>+IF($B$5-CE$6&lt;365/12,CE88,IF($B$5-CE$6&lt;365*2/12,CE88*0.93,IF($B$5-CE$6&lt;365*3/12,CE88*0.86,IF($B$5-CE$6&lt;365*4/12,CE88*0.79,IF($B$5-CE$6&lt;365*5/12,CE88*0.72,IF($B$5-CE$6&lt;365*6/12,CE88*0.65,IF($B$5-CE$6&lt;365*7/12,CE88*0.58,IF($B$5-CE$6&lt;365*8/12,CE88*0.51,0))))))))+IF($B$5-CE$6&gt;365,0,IF($B$5-CE$6&gt;365*11/12,CE88*0.23,IF($B$5-CE$6&gt;365*10/12,CE88*0.3,IF($B$5-CE$6&gt;365*9/12,CE88*0.37,IF($B$5-CE$6&gt;365*8/12,CE88*0.44,0)))))</f>
        <v>0</v>
      </c>
      <c r="FI88" s="15">
        <f>+IF($B$5-CF$7&lt;365/12,#REF!,IF($B$5-CF$7&lt;365*2/12,#REF!*0.93,IF($B$5-CF$7&lt;365*3/12,#REF!*0.86,IF($B$5-CF$7&lt;365*4/12,#REF!*0.79,IF($B$5-CF$7&lt;365*5/12,#REF!*0.72,IF($B$5-CF$7&lt;365*6/12,#REF!*0.65,IF($B$5-CF$7&lt;365*7/12,#REF!*0.58,IF($B$5-CF$7&lt;365*8/12,#REF!*0.51,0))))))))+IF($B$5-CF$7&gt;365,0,IF($B$5-CF$7&gt;365*11/12,#REF!*0.23,IF($B$5-CF$7&gt;365*10/12,#REF!*0.3,IF($B$5-CF$7&gt;365*9/12,#REF!*0.37,IF($B$5-CF$7&gt;365*8/12,#REF!*0.44,0)))))</f>
        <v>0</v>
      </c>
      <c r="FJ88" s="17">
        <f>SUM(CH88:FI88)</f>
        <v>14.399999999999999</v>
      </c>
      <c r="FK88" s="26">
        <f>+CG88</f>
        <v>1</v>
      </c>
      <c r="FL88" s="18" t="str">
        <f t="shared" si="19"/>
        <v>Luis R Montell</v>
      </c>
      <c r="FM88" s="9">
        <f t="shared" si="20"/>
        <v>0</v>
      </c>
      <c r="FN88" s="14">
        <f t="shared" si="21"/>
        <v>82</v>
      </c>
      <c r="FO88" s="11">
        <v>82</v>
      </c>
      <c r="FP88" s="36">
        <f t="shared" si="22"/>
        <v>14.399999999999999</v>
      </c>
    </row>
    <row r="89" spans="2:172" ht="15" x14ac:dyDescent="0.2">
      <c r="B89" s="14">
        <f t="shared" si="18"/>
        <v>83</v>
      </c>
      <c r="C89" s="21" t="s">
        <v>21</v>
      </c>
      <c r="D89" s="13" t="s">
        <v>13</v>
      </c>
      <c r="E89" s="24"/>
      <c r="F89" s="24"/>
      <c r="G89" s="24">
        <v>60</v>
      </c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48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6">
        <f>COUNT(D89:CF89)</f>
        <v>1</v>
      </c>
      <c r="CH89" s="15">
        <f>+IF($B$5-E$6&lt;365/12,E89,IF($B$5-E$6&lt;365*2/12,E89*0.93,IF($B$5-E$6&lt;365*3/12,E89*0.86,IF($B$5-E$6&lt;365*4/12,E89*0.79,IF($B$5-E$6&lt;365*5/12,E89*0.72,IF($B$5-E$6&lt;365*6/12,E89*0.65,IF($B$5-E$6&lt;365*7/12,E89*0.58,IF($B$5-E$6&lt;365*8/12,E89*0.51,0))))))))+IF($B$5-E$6&gt;365,0,IF($B$5-E$6&gt;365*11/12,E89*0.23,IF($B$5-E$6&gt;365*10/12,E89*0.3,IF($B$5-E$6&gt;365*9/12,E89*0.37,IF($B$5-E$6&gt;365*8/12,E89*0.44,0)))))</f>
        <v>0</v>
      </c>
      <c r="CI89" s="15">
        <f>+IF($B$5-F$6&lt;365/12,F89,IF($B$5-F$6&lt;365*2/12,F89*0.93,IF($B$5-F$6&lt;365*3/12,F89*0.86,IF($B$5-F$6&lt;365*4/12,F89*0.79,IF($B$5-F$6&lt;365*5/12,F89*0.72,IF($B$5-F$6&lt;365*6/12,F89*0.65,IF($B$5-F$6&lt;365*7/12,F89*0.58,IF($B$5-F$6&lt;365*8/12,F89*0.51,0))))))))+IF($B$5-F$6&gt;365,0,IF($B$5-F$6&gt;365*11/12,F89*0.23,IF($B$5-F$6&gt;365*10/12,F89*0.3,IF($B$5-F$6&gt;365*9/12,F89*0.37,IF($B$5-F$6&gt;365*8/12,F89*0.44,0)))))</f>
        <v>0</v>
      </c>
      <c r="CJ89" s="15">
        <f>+IF($B$5-G$6&lt;365/12,G89,IF($B$5-G$6&lt;365*2/12,G89*0.93,IF($B$5-G$6&lt;365*3/12,G89*0.86,IF($B$5-G$6&lt;365*4/12,G89*0.79,IF($B$5-G$6&lt;365*5/12,G89*0.72,IF($B$5-G$6&lt;365*6/12,G89*0.65,IF($B$5-G$6&lt;365*7/12,G89*0.58,IF($B$5-G$6&lt;365*8/12,G89*0.51,0))))))))+IF($B$5-G$6&gt;365,0,IF($B$5-G$6&gt;365*11/12,G89*0.23,IF($B$5-G$6&gt;365*10/12,G89*0.3,IF($B$5-G$6&gt;365*9/12,G89*0.37,IF($B$5-G$6&gt;365*8/12,G89*0.44,0)))))</f>
        <v>13.8</v>
      </c>
      <c r="CK89" s="15">
        <f>+IF($B$5-H$6&lt;365/12,H89,IF($B$5-H$6&lt;365*2/12,H89*0.93,IF($B$5-H$6&lt;365*3/12,H89*0.86,IF($B$5-H$6&lt;365*4/12,H89*0.79,IF($B$5-H$6&lt;365*5/12,H89*0.72,IF($B$5-H$6&lt;365*6/12,H89*0.65,IF($B$5-H$6&lt;365*7/12,H89*0.58,IF($B$5-H$6&lt;365*8/12,H89*0.51,0))))))))+IF($B$5-H$6&gt;365,0,IF($B$5-H$6&gt;365*11/12,H89*0.23,IF($B$5-H$6&gt;365*10/12,H89*0.3,IF($B$5-H$6&gt;365*9/12,H89*0.37,IF($B$5-H$6&gt;365*8/12,H89*0.44,0)))))</f>
        <v>0</v>
      </c>
      <c r="CL89" s="15">
        <f>+IF($B$5-I$6&lt;365/12,I89,IF($B$5-I$6&lt;365*2/12,I89*0.93,IF($B$5-I$6&lt;365*3/12,I89*0.86,IF($B$5-I$6&lt;365*4/12,I89*0.79,IF($B$5-I$6&lt;365*5/12,I89*0.72,IF($B$5-I$6&lt;365*6/12,I89*0.65,IF($B$5-I$6&lt;365*7/12,I89*0.58,IF($B$5-I$6&lt;365*8/12,I89*0.51,0))))))))+IF($B$5-I$6&gt;365,0,IF($B$5-I$6&gt;365*11/12,I89*0.23,IF($B$5-I$6&gt;365*10/12,I89*0.3,IF($B$5-I$6&gt;365*9/12,I89*0.37,IF($B$5-I$6&gt;365*8/12,I89*0.44,0)))))</f>
        <v>0</v>
      </c>
      <c r="CM89" s="15">
        <f>+IF($B$5-J$6&lt;365/12,J89,IF($B$5-J$6&lt;365*2/12,J89*0.93,IF($B$5-J$6&lt;365*3/12,J89*0.86,IF($B$5-J$6&lt;365*4/12,J89*0.79,IF($B$5-J$6&lt;365*5/12,J89*0.72,IF($B$5-J$6&lt;365*6/12,J89*0.65,IF($B$5-J$6&lt;365*7/12,J89*0.58,IF($B$5-J$6&lt;365*8/12,J89*0.51,0))))))))+IF($B$5-J$6&gt;365,0,IF($B$5-J$6&gt;365*11/12,J89*0.23,IF($B$5-J$6&gt;365*10/12,J89*0.3,IF($B$5-J$6&gt;365*9/12,J89*0.37,IF($B$5-J$6&gt;365*8/12,J89*0.44,0)))))</f>
        <v>0</v>
      </c>
      <c r="CN89" s="15">
        <f>+IF($B$5-K$6&lt;365/12,K89,IF($B$5-K$6&lt;365*2/12,K89*0.93,IF($B$5-K$6&lt;365*3/12,K89*0.86,IF($B$5-K$6&lt;365*4/12,K89*0.79,IF($B$5-K$6&lt;365*5/12,K89*0.72,IF($B$5-K$6&lt;365*6/12,K89*0.65,IF($B$5-K$6&lt;365*7/12,K89*0.58,IF($B$5-K$6&lt;365*8/12,K89*0.51,0))))))))+IF($B$5-K$6&gt;365,0,IF($B$5-K$6&gt;365*11/12,K89*0.23,IF($B$5-K$6&gt;365*10/12,K89*0.3,IF($B$5-K$6&gt;365*9/12,K89*0.37,IF($B$5-K$6&gt;365*8/12,K89*0.44,0)))))</f>
        <v>0</v>
      </c>
      <c r="CO89" s="15">
        <f>+IF($B$5-L$6&lt;365/12,L89,IF($B$5-L$6&lt;365*2/12,L89*0.93,IF($B$5-L$6&lt;365*3/12,L89*0.86,IF($B$5-L$6&lt;365*4/12,L89*0.79,IF($B$5-L$6&lt;365*5/12,L89*0.72,IF($B$5-L$6&lt;365*6/12,L89*0.65,IF($B$5-L$6&lt;365*7/12,L89*0.58,IF($B$5-L$6&lt;365*8/12,L89*0.51,0))))))))+IF($B$5-L$6&gt;365,0,IF($B$5-L$6&gt;365*11/12,L89*0.23,IF($B$5-L$6&gt;365*10/12,L89*0.3,IF($B$5-L$6&gt;365*9/12,L89*0.37,IF($B$5-L$6&gt;365*8/12,L89*0.44,0)))))</f>
        <v>0</v>
      </c>
      <c r="CP89" s="15">
        <f>+IF($B$5-M$6&lt;365/12,M89,IF($B$5-M$6&lt;365*2/12,M89*0.93,IF($B$5-M$6&lt;365*3/12,M89*0.86,IF($B$5-M$6&lt;365*4/12,M89*0.79,IF($B$5-M$6&lt;365*5/12,M89*0.72,IF($B$5-M$6&lt;365*6/12,M89*0.65,IF($B$5-M$6&lt;365*7/12,M89*0.58,IF($B$5-M$6&lt;365*8/12,M89*0.51,0))))))))+IF($B$5-M$6&gt;365,0,IF($B$5-M$6&gt;365*11/12,M89*0.23,IF($B$5-M$6&gt;365*10/12,M89*0.3,IF($B$5-M$6&gt;365*9/12,M89*0.37,IF($B$5-M$6&gt;365*8/12,M89*0.44,0)))))</f>
        <v>0</v>
      </c>
      <c r="CQ89" s="15">
        <f>+IF($B$5-N$6&lt;365/12,N89,IF($B$5-N$6&lt;365*2/12,N89*0.93,IF($B$5-N$6&lt;365*3/12,N89*0.86,IF($B$5-N$6&lt;365*4/12,N89*0.79,IF($B$5-N$6&lt;365*5/12,N89*0.72,IF($B$5-N$6&lt;365*6/12,N89*0.65,IF($B$5-N$6&lt;365*7/12,N89*0.58,IF($B$5-N$6&lt;365*8/12,N89*0.51,0))))))))+IF($B$5-N$6&gt;365,0,IF($B$5-N$6&gt;365*11/12,N89*0.23,IF($B$5-N$6&gt;365*10/12,N89*0.3,IF($B$5-N$6&gt;365*9/12,N89*0.37,IF($B$5-N$6&gt;365*8/12,N89*0.44,0)))))</f>
        <v>0</v>
      </c>
      <c r="CR89" s="15">
        <f>+IF($B$5-O$6&lt;365/12,O89,IF($B$5-O$6&lt;365*2/12,O89*0.93,IF($B$5-O$6&lt;365*3/12,O89*0.86,IF($B$5-O$6&lt;365*4/12,O89*0.79,IF($B$5-O$6&lt;365*5/12,O89*0.72,IF($B$5-O$6&lt;365*6/12,O89*0.65,IF($B$5-O$6&lt;365*7/12,O89*0.58,IF($B$5-O$6&lt;365*8/12,O89*0.51,0))))))))+IF($B$5-O$6&gt;365,0,IF($B$5-O$6&gt;365*11/12,O89*0.23,IF($B$5-O$6&gt;365*10/12,O89*0.3,IF($B$5-O$6&gt;365*9/12,O89*0.37,IF($B$5-O$6&gt;365*8/12,O89*0.44,0)))))</f>
        <v>0</v>
      </c>
      <c r="CS89" s="15">
        <f>+IF($B$5-P$6&lt;365/12,P89,IF($B$5-P$6&lt;365*2/12,P89*0.93,IF($B$5-P$6&lt;365*3/12,P89*0.86,IF($B$5-P$6&lt;365*4/12,P89*0.79,IF($B$5-P$6&lt;365*5/12,P89*0.72,IF($B$5-P$6&lt;365*6/12,P89*0.65,IF($B$5-P$6&lt;365*7/12,P89*0.58,IF($B$5-P$6&lt;365*8/12,P89*0.51,0))))))))+IF($B$5-P$6&gt;365,0,IF($B$5-P$6&gt;365*11/12,P89*0.23,IF($B$5-P$6&gt;365*10/12,P89*0.3,IF($B$5-P$6&gt;365*9/12,P89*0.37,IF($B$5-P$6&gt;365*8/12,P89*0.44,0)))))</f>
        <v>0</v>
      </c>
      <c r="CT89" s="15">
        <f>+IF($B$5-Q$6&lt;365/12,Q89,IF($B$5-Q$6&lt;365*2/12,Q89*0.93,IF($B$5-Q$6&lt;365*3/12,Q89*0.86,IF($B$5-Q$6&lt;365*4/12,Q89*0.79,IF($B$5-Q$6&lt;365*5/12,Q89*0.72,IF($B$5-Q$6&lt;365*6/12,Q89*0.65,IF($B$5-Q$6&lt;365*7/12,Q89*0.58,IF($B$5-Q$6&lt;365*8/12,Q89*0.51,0))))))))+IF($B$5-Q$6&gt;365,0,IF($B$5-Q$6&gt;365*11/12,Q89*0.23,IF($B$5-Q$6&gt;365*10/12,Q89*0.3,IF($B$5-Q$6&gt;365*9/12,Q89*0.37,IF($B$5-Q$6&gt;365*8/12,Q89*0.44,0)))))</f>
        <v>0</v>
      </c>
      <c r="CU89" s="15">
        <f>+IF($B$5-R$6&lt;365/12,R89,IF($B$5-R$6&lt;365*2/12,R89*0.93,IF($B$5-R$6&lt;365*3/12,R89*0.86,IF($B$5-R$6&lt;365*4/12,R89*0.79,IF($B$5-R$6&lt;365*5/12,R89*0.72,IF($B$5-R$6&lt;365*6/12,R89*0.65,IF($B$5-R$6&lt;365*7/12,R89*0.58,IF($B$5-R$6&lt;365*8/12,R89*0.51,0))))))))+IF($B$5-R$6&gt;365,0,IF($B$5-R$6&gt;365*11/12,R89*0.23,IF($B$5-R$6&gt;365*10/12,R89*0.3,IF($B$5-R$6&gt;365*9/12,R89*0.37,IF($B$5-R$6&gt;365*8/12,R89*0.44,0)))))</f>
        <v>0</v>
      </c>
      <c r="CV89" s="15">
        <f>+IF($B$5-S$6&lt;365/12,S89,IF($B$5-S$6&lt;365*2/12,S89*0.93,IF($B$5-S$6&lt;365*3/12,S89*0.86,IF($B$5-S$6&lt;365*4/12,S89*0.79,IF($B$5-S$6&lt;365*5/12,S89*0.72,IF($B$5-S$6&lt;365*6/12,S89*0.65,IF($B$5-S$6&lt;365*7/12,S89*0.58,IF($B$5-S$6&lt;365*8/12,S89*0.51,0))))))))+IF($B$5-S$6&gt;365,0,IF($B$5-S$6&gt;365*11/12,S89*0.23,IF($B$5-S$6&gt;365*10/12,S89*0.3,IF($B$5-S$6&gt;365*9/12,S89*0.37,IF($B$5-S$6&gt;365*8/12,S89*0.44,0)))))</f>
        <v>0</v>
      </c>
      <c r="CW89" s="15">
        <f>+IF($B$5-T$6&lt;365/12,T89,IF($B$5-T$6&lt;365*2/12,T89*0.93,IF($B$5-T$6&lt;365*3/12,T89*0.86,IF($B$5-T$6&lt;365*4/12,T89*0.79,IF($B$5-T$6&lt;365*5/12,T89*0.72,IF($B$5-T$6&lt;365*6/12,T89*0.65,IF($B$5-T$6&lt;365*7/12,T89*0.58,IF($B$5-T$6&lt;365*8/12,T89*0.51,0))))))))+IF($B$5-T$6&gt;365,0,IF($B$5-T$6&gt;365*11/12,T89*0.23,IF($B$5-T$6&gt;365*10/12,T89*0.3,IF($B$5-T$6&gt;365*9/12,T89*0.37,IF($B$5-T$6&gt;365*8/12,T89*0.44,0)))))</f>
        <v>0</v>
      </c>
      <c r="CX89" s="15">
        <f>+IF($B$5-U$6&lt;365/12,U89,IF($B$5-U$6&lt;365*2/12,U89*0.93,IF($B$5-U$6&lt;365*3/12,U89*0.86,IF($B$5-U$6&lt;365*4/12,U89*0.79,IF($B$5-U$6&lt;365*5/12,U89*0.72,IF($B$5-U$6&lt;365*6/12,U89*0.65,IF($B$5-U$6&lt;365*7/12,U89*0.58,IF($B$5-U$6&lt;365*8/12,U89*0.51,0))))))))+IF($B$5-U$6&gt;365,0,IF($B$5-U$6&gt;365*11/12,U89*0.23,IF($B$5-U$6&gt;365*10/12,U89*0.3,IF($B$5-U$6&gt;365*9/12,U89*0.37,IF($B$5-U$6&gt;365*8/12,U89*0.44,0)))))</f>
        <v>0</v>
      </c>
      <c r="CY89" s="15">
        <f>+IF($B$5-V$6&lt;365/12,V89,IF($B$5-V$6&lt;365*2/12,V89*0.93,IF($B$5-V$6&lt;365*3/12,V89*0.86,IF($B$5-V$6&lt;365*4/12,V89*0.79,IF($B$5-V$6&lt;365*5/12,V89*0.72,IF($B$5-V$6&lt;365*6/12,V89*0.65,IF($B$5-V$6&lt;365*7/12,V89*0.58,IF($B$5-V$6&lt;365*8/12,V89*0.51,0))))))))+IF($B$5-V$6&gt;365,0,IF($B$5-V$6&gt;365*11/12,V89*0.23,IF($B$5-V$6&gt;365*10/12,V89*0.3,IF($B$5-V$6&gt;365*9/12,V89*0.37,IF($B$5-V$6&gt;365*8/12,V89*0.44,0)))))</f>
        <v>0</v>
      </c>
      <c r="CZ89" s="15">
        <f>+IF($B$5-W$6&lt;365/12,W89,IF($B$5-W$6&lt;365*2/12,W89*0.93,IF($B$5-W$6&lt;365*3/12,W89*0.86,IF($B$5-W$6&lt;365*4/12,W89*0.79,IF($B$5-W$6&lt;365*5/12,W89*0.72,IF($B$5-W$6&lt;365*6/12,W89*0.65,IF($B$5-W$6&lt;365*7/12,W89*0.58,IF($B$5-W$6&lt;365*8/12,W89*0.51,0))))))))+IF($B$5-W$6&gt;365,0,IF($B$5-W$6&gt;365*11/12,W89*0.23,IF($B$5-W$6&gt;365*10/12,W89*0.3,IF($B$5-W$6&gt;365*9/12,W89*0.37,IF($B$5-W$6&gt;365*8/12,W89*0.44,0)))))</f>
        <v>0</v>
      </c>
      <c r="DA89" s="15">
        <f>+IF($B$5-X$6&lt;365/12,X89,IF($B$5-X$6&lt;365*2/12,X89*0.93,IF($B$5-X$6&lt;365*3/12,X89*0.86,IF($B$5-X$6&lt;365*4/12,X89*0.79,IF($B$5-X$6&lt;365*5/12,X89*0.72,IF($B$5-X$6&lt;365*6/12,X89*0.65,IF($B$5-X$6&lt;365*7/12,X89*0.58,IF($B$5-X$6&lt;365*8/12,X89*0.51,0))))))))+IF($B$5-X$6&gt;365,0,IF($B$5-X$6&gt;365*11/12,X89*0.23,IF($B$5-X$6&gt;365*10/12,X89*0.3,IF($B$5-X$6&gt;365*9/12,X89*0.37,IF($B$5-X$6&gt;365*8/12,X89*0.44,0)))))</f>
        <v>0</v>
      </c>
      <c r="DB89" s="15">
        <f>+IF($B$5-Y$6&lt;365/12,Y89,IF($B$5-Y$6&lt;365*2/12,Y89*0.93,IF($B$5-Y$6&lt;365*3/12,Y89*0.86,IF($B$5-Y$6&lt;365*4/12,Y89*0.79,IF($B$5-Y$6&lt;365*5/12,Y89*0.72,IF($B$5-Y$6&lt;365*6/12,Y89*0.65,IF($B$5-Y$6&lt;365*7/12,Y89*0.58,IF($B$5-Y$6&lt;365*8/12,Y89*0.51,0))))))))+IF($B$5-Y$6&gt;365,0,IF($B$5-Y$6&gt;365*11/12,Y89*0.23,IF($B$5-Y$6&gt;365*10/12,Y89*0.3,IF($B$5-Y$6&gt;365*9/12,Y89*0.37,IF($B$5-Y$6&gt;365*8/12,Y89*0.44,0)))))</f>
        <v>0</v>
      </c>
      <c r="DC89" s="15">
        <f>+IF($B$5-Z$6&lt;365/12,Z89,IF($B$5-Z$6&lt;365*2/12,Z89*0.93,IF($B$5-Z$6&lt;365*3/12,Z89*0.86,IF($B$5-Z$6&lt;365*4/12,Z89*0.79,IF($B$5-Z$6&lt;365*5/12,Z89*0.72,IF($B$5-Z$6&lt;365*6/12,Z89*0.65,IF($B$5-Z$6&lt;365*7/12,Z89*0.58,IF($B$5-Z$6&lt;365*8/12,Z89*0.51,0))))))))+IF($B$5-Z$6&gt;365,0,IF($B$5-Z$6&gt;365*11/12,Z89*0.23,IF($B$5-Z$6&gt;365*10/12,Z89*0.3,IF($B$5-Z$6&gt;365*9/12,Z89*0.37,IF($B$5-Z$6&gt;365*8/12,Z89*0.44,0)))))</f>
        <v>0</v>
      </c>
      <c r="DD89" s="15">
        <f>+IF($B$5-AA$6&lt;365/12,AA89,IF($B$5-AA$6&lt;365*2/12,AA89*0.93,IF($B$5-AA$6&lt;365*3/12,AA89*0.86,IF($B$5-AA$6&lt;365*4/12,AA89*0.79,IF($B$5-AA$6&lt;365*5/12,AA89*0.72,IF($B$5-AA$6&lt;365*6/12,AA89*0.65,IF($B$5-AA$6&lt;365*7/12,AA89*0.58,IF($B$5-AA$6&lt;365*8/12,AA89*0.51,0))))))))+IF($B$5-AA$6&gt;365,0,IF($B$5-AA$6&gt;365*11/12,AA89*0.23,IF($B$5-AA$6&gt;365*10/12,AA89*0.3,IF($B$5-AA$6&gt;365*9/12,AA89*0.37,IF($B$5-AA$6&gt;365*8/12,AA89*0.44,0)))))</f>
        <v>0</v>
      </c>
      <c r="DE89" s="15">
        <f>+IF($B$5-AB$6&lt;365/12,AB89,IF($B$5-AB$6&lt;365*2/12,AB89*0.93,IF($B$5-AB$6&lt;365*3/12,AB89*0.86,IF($B$5-AB$6&lt;365*4/12,AB89*0.79,IF($B$5-AB$6&lt;365*5/12,AB89*0.72,IF($B$5-AB$6&lt;365*6/12,AB89*0.65,IF($B$5-AB$6&lt;365*7/12,AB89*0.58,IF($B$5-AB$6&lt;365*8/12,AB89*0.51,0))))))))+IF($B$5-AB$6&gt;365,0,IF($B$5-AB$6&gt;365*11/12,AB89*0.23,IF($B$5-AB$6&gt;365*10/12,AB89*0.3,IF($B$5-AB$6&gt;365*9/12,AB89*0.37,IF($B$5-AB$6&gt;365*8/12,AB89*0.44,0)))))</f>
        <v>0</v>
      </c>
      <c r="DF89" s="15">
        <f>+IF($B$5-AC$6&lt;365/12,AC89,IF($B$5-AC$6&lt;365*2/12,AC89*0.93,IF($B$5-AC$6&lt;365*3/12,AC89*0.86,IF($B$5-AC$6&lt;365*4/12,AC89*0.79,IF($B$5-AC$6&lt;365*5/12,AC89*0.72,IF($B$5-AC$6&lt;365*6/12,AC89*0.65,IF($B$5-AC$6&lt;365*7/12,AC89*0.58,IF($B$5-AC$6&lt;365*8/12,AC89*0.51,0))))))))+IF($B$5-AC$6&gt;365,0,IF($B$5-AC$6&gt;365*11/12,AC89*0.23,IF($B$5-AC$6&gt;365*10/12,AC89*0.3,IF($B$5-AC$6&gt;365*9/12,AC89*0.37,IF($B$5-AC$6&gt;365*8/12,AC89*0.44,0)))))</f>
        <v>0</v>
      </c>
      <c r="DG89" s="15">
        <f>+IF($B$5-AD$6&lt;365/12,AD89,IF($B$5-AD$6&lt;365*2/12,AD89*0.93,IF($B$5-AD$6&lt;365*3/12,AD89*0.86,IF($B$5-AD$6&lt;365*4/12,AD89*0.79,IF($B$5-AD$6&lt;365*5/12,AD89*0.72,IF($B$5-AD$6&lt;365*6/12,AD89*0.65,IF($B$5-AD$6&lt;365*7/12,AD89*0.58,IF($B$5-AD$6&lt;365*8/12,AD89*0.51,0))))))))+IF($B$5-AD$6&gt;365,0,IF($B$5-AD$6&gt;365*11/12,AD89*0.23,IF($B$5-AD$6&gt;365*10/12,AD89*0.3,IF($B$5-AD$6&gt;365*9/12,AD89*0.37,IF($B$5-AD$6&gt;365*8/12,AD89*0.44,0)))))</f>
        <v>0</v>
      </c>
      <c r="DH89" s="15">
        <f>+IF($B$5-AE$6&lt;365/12,AE89,IF($B$5-AE$6&lt;365*2/12,AE89*0.93,IF($B$5-AE$6&lt;365*3/12,AE89*0.86,IF($B$5-AE$6&lt;365*4/12,AE89*0.79,IF($B$5-AE$6&lt;365*5/12,AE89*0.72,IF($B$5-AE$6&lt;365*6/12,AE89*0.65,IF($B$5-AE$6&lt;365*7/12,AE89*0.58,IF($B$5-AE$6&lt;365*8/12,AE89*0.51,0))))))))+IF($B$5-AE$6&gt;365,0,IF($B$5-AE$6&gt;365*11/12,AE89*0.23,IF($B$5-AE$6&gt;365*10/12,AE89*0.3,IF($B$5-AE$6&gt;365*9/12,AE89*0.37,IF($B$5-AE$6&gt;365*8/12,AE89*0.44,0)))))</f>
        <v>0</v>
      </c>
      <c r="DI89" s="15">
        <f>+IF($B$5-AF$6&lt;365/12,AF89,IF($B$5-AF$6&lt;365*2/12,AF89*0.93,IF($B$5-AF$6&lt;365*3/12,AF89*0.86,IF($B$5-AF$6&lt;365*4/12,AF89*0.79,IF($B$5-AF$6&lt;365*5/12,AF89*0.72,IF($B$5-AF$6&lt;365*6/12,AF89*0.65,IF($B$5-AF$6&lt;365*7/12,AF89*0.58,IF($B$5-AF$6&lt;365*8/12,AF89*0.51,0))))))))+IF($B$5-AF$6&gt;365,0,IF($B$5-AF$6&gt;365*11/12,AF89*0.23,IF($B$5-AF$6&gt;365*10/12,AF89*0.3,IF($B$5-AF$6&gt;365*9/12,AF89*0.37,IF($B$5-AF$6&gt;365*8/12,AF89*0.44,0)))))</f>
        <v>0</v>
      </c>
      <c r="DJ89" s="15">
        <f>+IF($B$5-AG$6&lt;365/12,AG89,IF($B$5-AG$6&lt;365*2/12,AG89*0.93,IF($B$5-AG$6&lt;365*3/12,AG89*0.86,IF($B$5-AG$6&lt;365*4/12,AG89*0.79,IF($B$5-AG$6&lt;365*5/12,AG89*0.72,IF($B$5-AG$6&lt;365*6/12,AG89*0.65,IF($B$5-AG$6&lt;365*7/12,AG89*0.58,IF($B$5-AG$6&lt;365*8/12,AG89*0.51,0))))))))+IF($B$5-AG$6&gt;365,0,IF($B$5-AG$6&gt;365*11/12,AG89*0.23,IF($B$5-AG$6&gt;365*10/12,AG89*0.3,IF($B$5-AG$6&gt;365*9/12,AG89*0.37,IF($B$5-AG$6&gt;365*8/12,AG89*0.44,0)))))</f>
        <v>0</v>
      </c>
      <c r="DK89" s="15">
        <f>+IF($B$5-AH$6&lt;365/12,AH89,IF($B$5-AH$6&lt;365*2/12,AH89*0.93,IF($B$5-AH$6&lt;365*3/12,AH89*0.86,IF($B$5-AH$6&lt;365*4/12,AH89*0.79,IF($B$5-AH$6&lt;365*5/12,AH89*0.72,IF($B$5-AH$6&lt;365*6/12,AH89*0.65,IF($B$5-AH$6&lt;365*7/12,AH89*0.58,IF($B$5-AH$6&lt;365*8/12,AH89*0.51,0))))))))+IF($B$5-AH$6&gt;365,0,IF($B$5-AH$6&gt;365*11/12,AH89*0.23,IF($B$5-AH$6&gt;365*10/12,AH89*0.3,IF($B$5-AH$6&gt;365*9/12,AH89*0.37,IF($B$5-AH$6&gt;365*8/12,AH89*0.44,0)))))</f>
        <v>0</v>
      </c>
      <c r="DL89" s="15">
        <f>+IF($B$5-AI$6&lt;365/12,AI89,IF($B$5-AI$6&lt;365*2/12,AI89*0.93,IF($B$5-AI$6&lt;365*3/12,AI89*0.86,IF($B$5-AI$6&lt;365*4/12,AI89*0.79,IF($B$5-AI$6&lt;365*5/12,AI89*0.72,IF($B$5-AI$6&lt;365*6/12,AI89*0.65,IF($B$5-AI$6&lt;365*7/12,AI89*0.58,IF($B$5-AI$6&lt;365*8/12,AI89*0.51,0))))))))+IF($B$5-AI$6&gt;365,0,IF($B$5-AI$6&gt;365*11/12,AI89*0.23,IF($B$5-AI$6&gt;365*10/12,AI89*0.3,IF($B$5-AI$6&gt;365*9/12,AI89*0.37,IF($B$5-AI$6&gt;365*8/12,AI89*0.44,0)))))</f>
        <v>0</v>
      </c>
      <c r="DM89" s="15">
        <f>+IF($B$5-AJ$6&lt;365/12,AJ89,IF($B$5-AJ$6&lt;365*2/12,AJ89*0.93,IF($B$5-AJ$6&lt;365*3/12,AJ89*0.86,IF($B$5-AJ$6&lt;365*4/12,AJ89*0.79,IF($B$5-AJ$6&lt;365*5/12,AJ89*0.72,IF($B$5-AJ$6&lt;365*6/12,AJ89*0.65,IF($B$5-AJ$6&lt;365*7/12,AJ89*0.58,IF($B$5-AJ$6&lt;365*8/12,AJ89*0.51,0))))))))+IF($B$5-AJ$6&gt;365,0,IF($B$5-AJ$6&gt;365*11/12,AJ89*0.23,IF($B$5-AJ$6&gt;365*10/12,AJ89*0.3,IF($B$5-AJ$6&gt;365*9/12,AJ89*0.37,IF($B$5-AJ$6&gt;365*8/12,AJ89*0.44,0)))))</f>
        <v>0</v>
      </c>
      <c r="DN89" s="15">
        <f>+IF($B$5-AK$6&lt;365/12,AK89,IF($B$5-AK$6&lt;365*2/12,AK89*0.93,IF($B$5-AK$6&lt;365*3/12,AK89*0.86,IF($B$5-AK$6&lt;365*4/12,AK89*0.79,IF($B$5-AK$6&lt;365*5/12,AK89*0.72,IF($B$5-AK$6&lt;365*6/12,AK89*0.65,IF($B$5-AK$6&lt;365*7/12,AK89*0.58,IF($B$5-AK$6&lt;365*8/12,AK89*0.51,0))))))))+IF($B$5-AK$6&gt;365,0,IF($B$5-AK$6&gt;365*11/12,AK89*0.23,IF($B$5-AK$6&gt;365*10/12,AK89*0.3,IF($B$5-AK$6&gt;365*9/12,AK89*0.37,IF($B$5-AK$6&gt;365*8/12,AK89*0.44,0)))))</f>
        <v>0</v>
      </c>
      <c r="DO89" s="15">
        <f>+IF($B$5-AL$6&lt;365/12,AL89,IF($B$5-AL$6&lt;365*2/12,AL89*0.93,IF($B$5-AL$6&lt;365*3/12,AL89*0.86,IF($B$5-AL$6&lt;365*4/12,AL89*0.79,IF($B$5-AL$6&lt;365*5/12,AL89*0.72,IF($B$5-AL$6&lt;365*6/12,AL89*0.65,IF($B$5-AL$6&lt;365*7/12,AL89*0.58,IF($B$5-AL$6&lt;365*8/12,AL89*0.51,0))))))))+IF($B$5-AL$6&gt;365,0,IF($B$5-AL$6&gt;365*11/12,AL89*0.23,IF($B$5-AL$6&gt;365*10/12,AL89*0.3,IF($B$5-AL$6&gt;365*9/12,AL89*0.37,IF($B$5-AL$6&gt;365*8/12,AL89*0.44,0)))))</f>
        <v>0</v>
      </c>
      <c r="DP89" s="15">
        <f>+IF($B$5-AM$6&lt;365/12,AM89,IF($B$5-AM$6&lt;365*2/12,AM89*0.93,IF($B$5-AM$6&lt;365*3/12,AM89*0.86,IF($B$5-AM$6&lt;365*4/12,AM89*0.79,IF($B$5-AM$6&lt;365*5/12,AM89*0.72,IF($B$5-AM$6&lt;365*6/12,AM89*0.65,IF($B$5-AM$6&lt;365*7/12,AM89*0.58,IF($B$5-AM$6&lt;365*8/12,AM89*0.51,0))))))))+IF($B$5-AM$6&gt;365,0,IF($B$5-AM$6&gt;365*11/12,AM89*0.23,IF($B$5-AM$6&gt;365*10/12,AM89*0.3,IF($B$5-AM$6&gt;365*9/12,AM89*0.37,IF($B$5-AM$6&gt;365*8/12,AM89*0.44,0)))))</f>
        <v>0</v>
      </c>
      <c r="DQ89" s="15">
        <f>+IF($B$5-AN$6&lt;365/12,AN89,IF($B$5-AN$6&lt;365*2/12,AN89*0.93,IF($B$5-AN$6&lt;365*3/12,AN89*0.86,IF($B$5-AN$6&lt;365*4/12,AN89*0.79,IF($B$5-AN$6&lt;365*5/12,AN89*0.72,IF($B$5-AN$6&lt;365*6/12,AN89*0.65,IF($B$5-AN$6&lt;365*7/12,AN89*0.58,IF($B$5-AN$6&lt;365*8/12,AN89*0.51,0))))))))+IF($B$5-AN$6&gt;365,0,IF($B$5-AN$6&gt;365*11/12,AN89*0.23,IF($B$5-AN$6&gt;365*10/12,AN89*0.3,IF($B$5-AN$6&gt;365*9/12,AN89*0.37,IF($B$5-AN$6&gt;365*8/12,AN89*0.44,0)))))</f>
        <v>0</v>
      </c>
      <c r="DR89" s="15">
        <f>+IF($B$5-AO$6&lt;365/12,AO89,IF($B$5-AO$6&lt;365*2/12,AO89*0.93,IF($B$5-AO$6&lt;365*3/12,AO89*0.86,IF($B$5-AO$6&lt;365*4/12,AO89*0.79,IF($B$5-AO$6&lt;365*5/12,AO89*0.72,IF($B$5-AO$6&lt;365*6/12,AO89*0.65,IF($B$5-AO$6&lt;365*7/12,AO89*0.58,IF($B$5-AO$6&lt;365*8/12,AO89*0.51,0))))))))+IF($B$5-AO$6&gt;365,0,IF($B$5-AO$6&gt;365*11/12,AO89*0.23,IF($B$5-AO$6&gt;365*10/12,AO89*0.3,IF($B$5-AO$6&gt;365*9/12,AO89*0.37,IF($B$5-AO$6&gt;365*8/12,AO89*0.44,0)))))</f>
        <v>0</v>
      </c>
      <c r="DS89" s="15">
        <f>+IF($B$5-AP$6&lt;365/12,AP89,IF($B$5-AP$6&lt;365*2/12,AP89*0.93,IF($B$5-AP$6&lt;365*3/12,AP89*0.86,IF($B$5-AP$6&lt;365*4/12,AP89*0.79,IF($B$5-AP$6&lt;365*5/12,AP89*0.72,IF($B$5-AP$6&lt;365*6/12,AP89*0.65,IF($B$5-AP$6&lt;365*7/12,AP89*0.58,IF($B$5-AP$6&lt;365*8/12,AP89*0.51,0))))))))+IF($B$5-AP$6&gt;365,0,IF($B$5-AP$6&gt;365*11/12,AP89*0.23,IF($B$5-AP$6&gt;365*10/12,AP89*0.3,IF($B$5-AP$6&gt;365*9/12,AP89*0.37,IF($B$5-AP$6&gt;365*8/12,AP89*0.44,0)))))</f>
        <v>0</v>
      </c>
      <c r="DT89" s="15">
        <f>+IF($B$5-AQ$6&lt;365/12,AQ89,IF($B$5-AQ$6&lt;365*2/12,AQ89*0.93,IF($B$5-AQ$6&lt;365*3/12,AQ89*0.86,IF($B$5-AQ$6&lt;365*4/12,AQ89*0.79,IF($B$5-AQ$6&lt;365*5/12,AQ89*0.72,IF($B$5-AQ$6&lt;365*6/12,AQ89*0.65,IF($B$5-AQ$6&lt;365*7/12,AQ89*0.58,IF($B$5-AQ$6&lt;365*8/12,AQ89*0.51,0))))))))+IF($B$5-AQ$6&gt;365,0,IF($B$5-AQ$6&gt;365*11/12,AQ89*0.23,IF($B$5-AQ$6&gt;365*10/12,AQ89*0.3,IF($B$5-AQ$6&gt;365*9/12,AQ89*0.37,IF($B$5-AQ$6&gt;365*8/12,AQ89*0.44,0)))))</f>
        <v>0</v>
      </c>
      <c r="DU89" s="15">
        <f>+IF($B$5-AR$6&lt;365/12,AR89,IF($B$5-AR$6&lt;365*2/12,AR89*0.93,IF($B$5-AR$6&lt;365*3/12,AR89*0.86,IF($B$5-AR$6&lt;365*4/12,AR89*0.79,IF($B$5-AR$6&lt;365*5/12,AR89*0.72,IF($B$5-AR$6&lt;365*6/12,AR89*0.65,IF($B$5-AR$6&lt;365*7/12,AR89*0.58,IF($B$5-AR$6&lt;365*8/12,AR89*0.51,0))))))))+IF($B$5-AR$6&gt;365,0,IF($B$5-AR$6&gt;365*11/12,AR89*0.23,IF($B$5-AR$6&gt;365*10/12,AR89*0.3,IF($B$5-AR$6&gt;365*9/12,AR89*0.37,IF($B$5-AR$6&gt;365*8/12,AR89*0.44,0)))))</f>
        <v>0</v>
      </c>
      <c r="DV89" s="15">
        <f>+IF($B$5-AS$6&lt;365/12,AS89,IF($B$5-AS$6&lt;365*2/12,AS89*0.93,IF($B$5-AS$6&lt;365*3/12,AS89*0.86,IF($B$5-AS$6&lt;365*4/12,AS89*0.79,IF($B$5-AS$6&lt;365*5/12,AS89*0.72,IF($B$5-AS$6&lt;365*6/12,AS89*0.65,IF($B$5-AS$6&lt;365*7/12,AS89*0.58,IF($B$5-AS$6&lt;365*8/12,AS89*0.51,0))))))))+IF($B$5-AS$6&gt;365,0,IF($B$5-AS$6&gt;365*11/12,AS89*0.23,IF($B$5-AS$6&gt;365*10/12,AS89*0.3,IF($B$5-AS$6&gt;365*9/12,AS89*0.37,IF($B$5-AS$6&gt;365*8/12,AS89*0.44,0)))))</f>
        <v>0</v>
      </c>
      <c r="DW89" s="15">
        <f>+IF($B$5-AT$6&lt;365/12,AT89,IF($B$5-AT$6&lt;365*2/12,AT89*0.93,IF($B$5-AT$6&lt;365*3/12,AT89*0.86,IF($B$5-AT$6&lt;365*4/12,AT89*0.79,IF($B$5-AT$6&lt;365*5/12,AT89*0.72,IF($B$5-AT$6&lt;365*6/12,AT89*0.65,IF($B$5-AT$6&lt;365*7/12,AT89*0.58,IF($B$5-AT$6&lt;365*8/12,AT89*0.51,0))))))))+IF($B$5-AT$6&gt;365,0,IF($B$5-AT$6&gt;365*11/12,AT89*0.23,IF($B$5-AT$6&gt;365*10/12,AT89*0.3,IF($B$5-AT$6&gt;365*9/12,AT89*0.37,IF($B$5-AT$6&gt;365*8/12,AT89*0.44,0)))))</f>
        <v>0</v>
      </c>
      <c r="DX89" s="15">
        <f>+IF($B$5-AU$6&lt;365/12,AU89,IF($B$5-AU$6&lt;365*2/12,AU89*0.93,IF($B$5-AU$6&lt;365*3/12,AU89*0.86,IF($B$5-AU$6&lt;365*4/12,AU89*0.79,IF($B$5-AU$6&lt;365*5/12,AU89*0.72,IF($B$5-AU$6&lt;365*6/12,AU89*0.65,IF($B$5-AU$6&lt;365*7/12,AU89*0.58,IF($B$5-AU$6&lt;365*8/12,AU89*0.51,0))))))))+IF($B$5-AU$6&gt;365,0,IF($B$5-AU$6&gt;365*11/12,AU89*0.23,IF($B$5-AU$6&gt;365*10/12,AU89*0.3,IF($B$5-AU$6&gt;365*9/12,AU89*0.37,IF($B$5-AU$6&gt;365*8/12,AU89*0.44,0)))))</f>
        <v>0</v>
      </c>
      <c r="DY89" s="15">
        <f>+IF($B$5-AV$6&lt;365/12,AV89,IF($B$5-AV$6&lt;365*2/12,AV89*0.93,IF($B$5-AV$6&lt;365*3/12,AV89*0.86,IF($B$5-AV$6&lt;365*4/12,AV89*0.79,IF($B$5-AV$6&lt;365*5/12,AV89*0.72,IF($B$5-AV$6&lt;365*6/12,AV89*0.65,IF($B$5-AV$6&lt;365*7/12,AV89*0.58,IF($B$5-AV$6&lt;365*8/12,AV89*0.51,0))))))))+IF($B$5-AV$6&gt;365,0,IF($B$5-AV$6&gt;365*11/12,AV89*0.23,IF($B$5-AV$6&gt;365*10/12,AV89*0.3,IF($B$5-AV$6&gt;365*9/12,AV89*0.37,IF($B$5-AV$6&gt;365*8/12,AV89*0.44,0)))))</f>
        <v>0</v>
      </c>
      <c r="DZ89" s="15">
        <f>+IF($B$5-AW$6&lt;365/12,AW89,IF($B$5-AW$6&lt;365*2/12,AW89*0.93,IF($B$5-AW$6&lt;365*3/12,AW89*0.86,IF($B$5-AW$6&lt;365*4/12,AW89*0.79,IF($B$5-AW$6&lt;365*5/12,AW89*0.72,IF($B$5-AW$6&lt;365*6/12,AW89*0.65,IF($B$5-AW$6&lt;365*7/12,AW89*0.58,IF($B$5-AW$6&lt;365*8/12,AW89*0.51,0))))))))+IF($B$5-AW$6&gt;365,0,IF($B$5-AW$6&gt;365*11/12,AW89*0.23,IF($B$5-AW$6&gt;365*10/12,AW89*0.3,IF($B$5-AW$6&gt;365*9/12,AW89*0.37,IF($B$5-AW$6&gt;365*8/12,AW89*0.44,0)))))</f>
        <v>0</v>
      </c>
      <c r="EA89" s="15">
        <f>+IF($B$5-AX$6&lt;365/12,AX89,IF($B$5-AX$6&lt;365*2/12,AX89*0.93,IF($B$5-AX$6&lt;365*3/12,AX89*0.86,IF($B$5-AX$6&lt;365*4/12,AX89*0.79,IF($B$5-AX$6&lt;365*5/12,AX89*0.72,IF($B$5-AX$6&lt;365*6/12,AX89*0.65,IF($B$5-AX$6&lt;365*7/12,AX89*0.58,IF($B$5-AX$6&lt;365*8/12,AX89*0.51,0))))))))+IF($B$5-AX$6&gt;365,0,IF($B$5-AX$6&gt;365*11/12,AX89*0.23,IF($B$5-AX$6&gt;365*10/12,AX89*0.3,IF($B$5-AX$6&gt;365*9/12,AX89*0.37,IF($B$5-AX$6&gt;365*8/12,AX89*0.44,0)))))</f>
        <v>0</v>
      </c>
      <c r="EB89" s="15">
        <f>+IF($B$5-AY$6&lt;365/12,AY89,IF($B$5-AY$6&lt;365*2/12,AY89*0.93,IF($B$5-AY$6&lt;365*3/12,AY89*0.86,IF($B$5-AY$6&lt;365*4/12,AY89*0.79,IF($B$5-AY$6&lt;365*5/12,AY89*0.72,IF($B$5-AY$6&lt;365*6/12,AY89*0.65,IF($B$5-AY$6&lt;365*7/12,AY89*0.58,IF($B$5-AY$6&lt;365*8/12,AY89*0.51,0))))))))+IF($B$5-AY$6&gt;365,0,IF($B$5-AY$6&gt;365*11/12,AY89*0.23,IF($B$5-AY$6&gt;365*10/12,AY89*0.3,IF($B$5-AY$6&gt;365*9/12,AY89*0.37,IF($B$5-AY$6&gt;365*8/12,AY89*0.44,0)))))</f>
        <v>0</v>
      </c>
      <c r="EC89" s="15">
        <f>+IF($B$5-AZ$6&lt;365/12,AZ89,IF($B$5-AZ$6&lt;365*2/12,AZ89*0.93,IF($B$5-AZ$6&lt;365*3/12,AZ89*0.86,IF($B$5-AZ$6&lt;365*4/12,AZ89*0.79,IF($B$5-AZ$6&lt;365*5/12,AZ89*0.72,IF($B$5-AZ$6&lt;365*6/12,AZ89*0.65,IF($B$5-AZ$6&lt;365*7/12,AZ89*0.58,IF($B$5-AZ$6&lt;365*8/12,AZ89*0.51,0))))))))+IF($B$5-AZ$6&gt;365,0,IF($B$5-AZ$6&gt;365*11/12,AZ89*0.23,IF($B$5-AZ$6&gt;365*10/12,AZ89*0.3,IF($B$5-AZ$6&gt;365*9/12,AZ89*0.37,IF($B$5-AZ$6&gt;365*8/12,AZ89*0.44,0)))))</f>
        <v>0</v>
      </c>
      <c r="ED89" s="15">
        <f>+IF($B$5-BA$6&lt;365/12,BA89,IF($B$5-BA$6&lt;365*2/12,BA89*0.93,IF($B$5-BA$6&lt;365*3/12,BA89*0.86,IF($B$5-BA$6&lt;365*4/12,BA89*0.79,IF($B$5-BA$6&lt;365*5/12,BA89*0.72,IF($B$5-BA$6&lt;365*6/12,BA89*0.65,IF($B$5-BA$6&lt;365*7/12,BA89*0.58,IF($B$5-BA$6&lt;365*8/12,BA89*0.51,0))))))))+IF($B$5-BA$6&gt;365,0,IF($B$5-BA$6&gt;365*11/12,BA89*0.23,IF($B$5-BA$6&gt;365*10/12,BA89*0.3,IF($B$5-BA$6&gt;365*9/12,BA89*0.37,IF($B$5-BA$6&gt;365*8/12,BA89*0.44,0)))))</f>
        <v>0</v>
      </c>
      <c r="EE89" s="15">
        <f>+IF($B$5-BB$6&lt;365/12,BB89,IF($B$5-BB$6&lt;365*2/12,BB89*0.93,IF($B$5-BB$6&lt;365*3/12,BB89*0.86,IF($B$5-BB$6&lt;365*4/12,BB89*0.79,IF($B$5-BB$6&lt;365*5/12,BB89*0.72,IF($B$5-BB$6&lt;365*6/12,BB89*0.65,IF($B$5-BB$6&lt;365*7/12,BB89*0.58,IF($B$5-BB$6&lt;365*8/12,BB89*0.51,0))))))))+IF($B$5-BB$6&gt;365,0,IF($B$5-BB$6&gt;365*11/12,BB89*0.23,IF($B$5-BB$6&gt;365*10/12,BB89*0.3,IF($B$5-BB$6&gt;365*9/12,BB89*0.37,IF($B$5-BB$6&gt;365*8/12,BB89*0.44,0)))))</f>
        <v>0</v>
      </c>
      <c r="EF89" s="15">
        <f>+IF($B$5-BC$6&lt;365/12,BC89,IF($B$5-BC$6&lt;365*2/12,BC89*0.93,IF($B$5-BC$6&lt;365*3/12,BC89*0.86,IF($B$5-BC$6&lt;365*4/12,BC89*0.79,IF($B$5-BC$6&lt;365*5/12,BC89*0.72,IF($B$5-BC$6&lt;365*6/12,BC89*0.65,IF($B$5-BC$6&lt;365*7/12,BC89*0.58,IF($B$5-BC$6&lt;365*8/12,BC89*0.51,0))))))))+IF($B$5-BC$6&gt;365,0,IF($B$5-BC$6&gt;365*11/12,BC89*0.23,IF($B$5-BC$6&gt;365*10/12,BC89*0.3,IF($B$5-BC$6&gt;365*9/12,BC89*0.37,IF($B$5-BC$6&gt;365*8/12,BC89*0.44,0)))))</f>
        <v>0</v>
      </c>
      <c r="EG89" s="15">
        <f>+IF($B$5-BD$6&lt;365/12,BD89,IF($B$5-BD$6&lt;365*2/12,BD89*0.93,IF($B$5-BD$6&lt;365*3/12,BD89*0.86,IF($B$5-BD$6&lt;365*4/12,BD89*0.79,IF($B$5-BD$6&lt;365*5/12,BD89*0.72,IF($B$5-BD$6&lt;365*6/12,BD89*0.65,IF($B$5-BD$6&lt;365*7/12,BD89*0.58,IF($B$5-BD$6&lt;365*8/12,BD89*0.51,0))))))))+IF($B$5-BD$6&gt;365,0,IF($B$5-BD$6&gt;365*11/12,BD89*0.23,IF($B$5-BD$6&gt;365*10/12,BD89*0.3,IF($B$5-BD$6&gt;365*9/12,BD89*0.37,IF($B$5-BD$6&gt;365*8/12,BD89*0.44,0)))))</f>
        <v>0</v>
      </c>
      <c r="EH89" s="15">
        <f>+IF($B$5-BE$6&lt;365/12,BE89,IF($B$5-BE$6&lt;365*2/12,BE89*0.93,IF($B$5-BE$6&lt;365*3/12,BE89*0.86,IF($B$5-BE$6&lt;365*4/12,BE89*0.79,IF($B$5-BE$6&lt;365*5/12,BE89*0.72,IF($B$5-BE$6&lt;365*6/12,BE89*0.65,IF($B$5-BE$6&lt;365*7/12,BE89*0.58,IF($B$5-BE$6&lt;365*8/12,BE89*0.51,0))))))))+IF($B$5-BE$6&gt;365,0,IF($B$5-BE$6&gt;365*11/12,BE89*0.23,IF($B$5-BE$6&gt;365*10/12,BE89*0.3,IF($B$5-BE$6&gt;365*9/12,BE89*0.37,IF($B$5-BE$6&gt;365*8/12,BE89*0.44,0)))))</f>
        <v>0</v>
      </c>
      <c r="EI89" s="15">
        <f>+IF($B$5-BF$6&lt;365/12,BF89,IF($B$5-BF$6&lt;365*2/12,BF89*0.93,IF($B$5-BF$6&lt;365*3/12,BF89*0.86,IF($B$5-BF$6&lt;365*4/12,BF89*0.79,IF($B$5-BF$6&lt;365*5/12,BF89*0.72,IF($B$5-BF$6&lt;365*6/12,BF89*0.65,IF($B$5-BF$6&lt;365*7/12,BF89*0.58,IF($B$5-BF$6&lt;365*8/12,BF89*0.51,0))))))))+IF($B$5-BF$6&gt;365,0,IF($B$5-BF$6&gt;365*11/12,BF89*0.23,IF($B$5-BF$6&gt;365*10/12,BF89*0.3,IF($B$5-BF$6&gt;365*9/12,BF89*0.37,IF($B$5-BF$6&gt;365*8/12,BF89*0.44,0)))))</f>
        <v>0</v>
      </c>
      <c r="EJ89" s="15">
        <f>+IF($B$5-BG$6&lt;365/12,BG89,IF($B$5-BG$6&lt;365*2/12,BG89*0.93,IF($B$5-BG$6&lt;365*3/12,BG89*0.86,IF($B$5-BG$6&lt;365*4/12,BG89*0.79,IF($B$5-BG$6&lt;365*5/12,BG89*0.72,IF($B$5-BG$6&lt;365*6/12,BG89*0.65,IF($B$5-BG$6&lt;365*7/12,BG89*0.58,IF($B$5-BG$6&lt;365*8/12,BG89*0.51,0))))))))+IF($B$5-BG$6&gt;365,0,IF($B$5-BG$6&gt;365*11/12,BG89*0.23,IF($B$5-BG$6&gt;365*10/12,BG89*0.3,IF($B$5-BG$6&gt;365*9/12,BG89*0.37,IF($B$5-BG$6&gt;365*8/12,BG89*0.44,0)))))</f>
        <v>0</v>
      </c>
      <c r="EK89" s="15">
        <f>+IF($B$5-BH$6&lt;365/12,BH89,IF($B$5-BH$6&lt;365*2/12,BH89*0.93,IF($B$5-BH$6&lt;365*3/12,BH89*0.86,IF($B$5-BH$6&lt;365*4/12,BH89*0.79,IF($B$5-BH$6&lt;365*5/12,BH89*0.72,IF($B$5-BH$6&lt;365*6/12,BH89*0.65,IF($B$5-BH$6&lt;365*7/12,BH89*0.58,IF($B$5-BH$6&lt;365*8/12,BH89*0.51,0))))))))+IF($B$5-BH$6&gt;365,0,IF($B$5-BH$6&gt;365*11/12,BH89*0.23,IF($B$5-BH$6&gt;365*10/12,BH89*0.3,IF($B$5-BH$6&gt;365*9/12,BH89*0.37,IF($B$5-BH$6&gt;365*8/12,BH89*0.44,0)))))</f>
        <v>0</v>
      </c>
      <c r="EL89" s="15">
        <f>+IF($B$5-BI$6&lt;365/12,BI89,IF($B$5-BI$6&lt;365*2/12,BI89*0.93,IF($B$5-BI$6&lt;365*3/12,BI89*0.86,IF($B$5-BI$6&lt;365*4/12,BI89*0.79,IF($B$5-BI$6&lt;365*5/12,BI89*0.72,IF($B$5-BI$6&lt;365*6/12,BI89*0.65,IF($B$5-BI$6&lt;365*7/12,BI89*0.58,IF($B$5-BI$6&lt;365*8/12,BI89*0.51,0))))))))+IF($B$5-BI$6&gt;365,0,IF($B$5-BI$6&gt;365*11/12,BI89*0.23,IF($B$5-BI$6&gt;365*10/12,BI89*0.3,IF($B$5-BI$6&gt;365*9/12,BI89*0.37,IF($B$5-BI$6&gt;365*8/12,BI89*0.44,0)))))</f>
        <v>0</v>
      </c>
      <c r="EM89" s="15">
        <f>+IF($B$5-BJ$6&lt;365/12,BJ89,IF($B$5-BJ$6&lt;365*2/12,BJ89*0.93,IF($B$5-BJ$6&lt;365*3/12,BJ89*0.86,IF($B$5-BJ$6&lt;365*4/12,BJ89*0.79,IF($B$5-BJ$6&lt;365*5/12,BJ89*0.72,IF($B$5-BJ$6&lt;365*6/12,BJ89*0.65,IF($B$5-BJ$6&lt;365*7/12,BJ89*0.58,IF($B$5-BJ$6&lt;365*8/12,BJ89*0.51,0))))))))+IF($B$5-BJ$6&gt;365,0,IF($B$5-BJ$6&gt;365*11/12,BJ89*0.23,IF($B$5-BJ$6&gt;365*10/12,BJ89*0.3,IF($B$5-BJ$6&gt;365*9/12,BJ89*0.37,IF($B$5-BJ$6&gt;365*8/12,BJ89*0.44,0)))))</f>
        <v>0</v>
      </c>
      <c r="EN89" s="15">
        <f>+IF($B$5-BK$6&lt;365/12,BK89,IF($B$5-BK$6&lt;365*2/12,BK89*0.93,IF($B$5-BK$6&lt;365*3/12,BK89*0.86,IF($B$5-BK$6&lt;365*4/12,BK89*0.79,IF($B$5-BK$6&lt;365*5/12,BK89*0.72,IF($B$5-BK$6&lt;365*6/12,BK89*0.65,IF($B$5-BK$6&lt;365*7/12,BK89*0.58,IF($B$5-BK$6&lt;365*8/12,BK89*0.51,0))))))))+IF($B$5-BK$6&gt;365,0,IF($B$5-BK$6&gt;365*11/12,BK89*0.23,IF($B$5-BK$6&gt;365*10/12,BK89*0.3,IF($B$5-BK$6&gt;365*9/12,BK89*0.37,IF($B$5-BK$6&gt;365*8/12,BK89*0.44,0)))))</f>
        <v>0</v>
      </c>
      <c r="EO89" s="15">
        <f>+IF($B$5-BL$6&lt;365/12,BL89,IF($B$5-BL$6&lt;365*2/12,BL89*0.93,IF($B$5-BL$6&lt;365*3/12,BL89*0.86,IF($B$5-BL$6&lt;365*4/12,BL89*0.79,IF($B$5-BL$6&lt;365*5/12,BL89*0.72,IF($B$5-BL$6&lt;365*6/12,BL89*0.65,IF($B$5-BL$6&lt;365*7/12,BL89*0.58,IF($B$5-BL$6&lt;365*8/12,BL89*0.51,0))))))))+IF($B$5-BL$6&gt;365,0,IF($B$5-BL$6&gt;365*11/12,BL89*0.23,IF($B$5-BL$6&gt;365*10/12,BL89*0.3,IF($B$5-BL$6&gt;365*9/12,BL89*0.37,IF($B$5-BL$6&gt;365*8/12,BL89*0.44,0)))))</f>
        <v>0</v>
      </c>
      <c r="EP89" s="15">
        <f>+IF($B$5-BM$6&lt;365/12,BM89,IF($B$5-BM$6&lt;365*2/12,BM89*0.93,IF($B$5-BM$6&lt;365*3/12,BM89*0.86,IF($B$5-BM$6&lt;365*4/12,BM89*0.79,IF($B$5-BM$6&lt;365*5/12,BM89*0.72,IF($B$5-BM$6&lt;365*6/12,BM89*0.65,IF($B$5-BM$6&lt;365*7/12,BM89*0.58,IF($B$5-BM$6&lt;365*8/12,BM89*0.51,0))))))))+IF($B$5-BM$6&gt;365,0,IF($B$5-BM$6&gt;365*11/12,BM89*0.23,IF($B$5-BM$6&gt;365*10/12,BM89*0.3,IF($B$5-BM$6&gt;365*9/12,BM89*0.37,IF($B$5-BM$6&gt;365*8/12,BM89*0.44,0)))))</f>
        <v>0</v>
      </c>
      <c r="EQ89" s="15">
        <f>+IF($B$5-BN$6&lt;365/12,BN89,IF($B$5-BN$6&lt;365*2/12,BN89*0.93,IF($B$5-BN$6&lt;365*3/12,BN89*0.86,IF($B$5-BN$6&lt;365*4/12,BN89*0.79,IF($B$5-BN$6&lt;365*5/12,BN89*0.72,IF($B$5-BN$6&lt;365*6/12,BN89*0.65,IF($B$5-BN$6&lt;365*7/12,BN89*0.58,IF($B$5-BN$6&lt;365*8/12,BN89*0.51,0))))))))+IF($B$5-BN$6&gt;365,0,IF($B$5-BN$6&gt;365*11/12,BN89*0.23,IF($B$5-BN$6&gt;365*10/12,BN89*0.3,IF($B$5-BN$6&gt;365*9/12,BN89*0.37,IF($B$5-BN$6&gt;365*8/12,BN89*0.44,0)))))</f>
        <v>0</v>
      </c>
      <c r="ER89" s="15">
        <f>+IF($B$5-BO$6&lt;365/12,BO89,IF($B$5-BO$6&lt;365*2/12,BO89*0.93,IF($B$5-BO$6&lt;365*3/12,BO89*0.86,IF($B$5-BO$6&lt;365*4/12,BO89*0.79,IF($B$5-BO$6&lt;365*5/12,BO89*0.72,IF($B$5-BO$6&lt;365*6/12,BO89*0.65,IF($B$5-BO$6&lt;365*7/12,BO89*0.58,IF($B$5-BO$6&lt;365*8/12,BO89*0.51,0))))))))+IF($B$5-BO$6&gt;365,0,IF($B$5-BO$6&gt;365*11/12,BO89*0.23,IF($B$5-BO$6&gt;365*10/12,BO89*0.3,IF($B$5-BO$6&gt;365*9/12,BO89*0.37,IF($B$5-BO$6&gt;365*8/12,BO89*0.44,0)))))</f>
        <v>0</v>
      </c>
      <c r="ES89" s="15">
        <f>+IF($B$5-BP$6&lt;365/12,BP89,IF($B$5-BP$6&lt;365*2/12,BP89*0.93,IF($B$5-BP$6&lt;365*3/12,BP89*0.86,IF($B$5-BP$6&lt;365*4/12,BP89*0.79,IF($B$5-BP$6&lt;365*5/12,BP89*0.72,IF($B$5-BP$6&lt;365*6/12,BP89*0.65,IF($B$5-BP$6&lt;365*7/12,BP89*0.58,IF($B$5-BP$6&lt;365*8/12,BP89*0.51,0))))))))+IF($B$5-BP$6&gt;365,0,IF($B$5-BP$6&gt;365*11/12,BP89*0.23,IF($B$5-BP$6&gt;365*10/12,BP89*0.3,IF($B$5-BP$6&gt;365*9/12,BP89*0.37,IF($B$5-BP$6&gt;365*8/12,BP89*0.44,0)))))</f>
        <v>0</v>
      </c>
      <c r="ET89" s="15">
        <f>+IF($B$5-BQ$6&lt;365/12,BQ89,IF($B$5-BQ$6&lt;365*2/12,BQ89*0.93,IF($B$5-BQ$6&lt;365*3/12,BQ89*0.86,IF($B$5-BQ$6&lt;365*4/12,BQ89*0.79,IF($B$5-BQ$6&lt;365*5/12,BQ89*0.72,IF($B$5-BQ$6&lt;365*6/12,BQ89*0.65,IF($B$5-BQ$6&lt;365*7/12,BQ89*0.58,IF($B$5-BQ$6&lt;365*8/12,BQ89*0.51,0))))))))+IF($B$5-BQ$6&gt;365,0,IF($B$5-BQ$6&gt;365*11/12,BQ89*0.23,IF($B$5-BQ$6&gt;365*10/12,BQ89*0.3,IF($B$5-BQ$6&gt;365*9/12,BQ89*0.37,IF($B$5-BQ$6&gt;365*8/12,BQ89*0.44,0)))))</f>
        <v>0</v>
      </c>
      <c r="EU89" s="15">
        <f>+IF($B$5-BR$6&lt;365/12,BR89,IF($B$5-BR$6&lt;365*2/12,BR89*0.93,IF($B$5-BR$6&lt;365*3/12,BR89*0.86,IF($B$5-BR$6&lt;365*4/12,BR89*0.79,IF($B$5-BR$6&lt;365*5/12,BR89*0.72,IF($B$5-BR$6&lt;365*6/12,BR89*0.65,IF($B$5-BR$6&lt;365*7/12,BR89*0.58,IF($B$5-BR$6&lt;365*8/12,BR89*0.51,0))))))))+IF($B$5-BR$6&gt;365,0,IF($B$5-BR$6&gt;365*11/12,BR89*0.23,IF($B$5-BR$6&gt;365*10/12,BR89*0.3,IF($B$5-BR$6&gt;365*9/12,BR89*0.37,IF($B$5-BR$6&gt;365*8/12,BR89*0.44,0)))))</f>
        <v>0</v>
      </c>
      <c r="EV89" s="15">
        <f>+IF($B$5-BS$6&lt;365/12,BS89,IF($B$5-BS$6&lt;365*2/12,BS89*0.93,IF($B$5-BS$6&lt;365*3/12,BS89*0.86,IF($B$5-BS$6&lt;365*4/12,BS89*0.79,IF($B$5-BS$6&lt;365*5/12,BS89*0.72,IF($B$5-BS$6&lt;365*6/12,BS89*0.65,IF($B$5-BS$6&lt;365*7/12,BS89*0.58,IF($B$5-BS$6&lt;365*8/12,BS89*0.51,0))))))))+IF($B$5-BS$6&gt;365,0,IF($B$5-BS$6&gt;365*11/12,BS89*0.23,IF($B$5-BS$6&gt;365*10/12,BS89*0.3,IF($B$5-BS$6&gt;365*9/12,BS89*0.37,IF($B$5-BS$6&gt;365*8/12,BS89*0.44,0)))))</f>
        <v>0</v>
      </c>
      <c r="EW89" s="15">
        <f>+IF($B$5-BT$6&lt;365/12,BT89,IF($B$5-BT$6&lt;365*2/12,BT89*0.93,IF($B$5-BT$6&lt;365*3/12,BT89*0.86,IF($B$5-BT$6&lt;365*4/12,BT89*0.79,IF($B$5-BT$6&lt;365*5/12,BT89*0.72,IF($B$5-BT$6&lt;365*6/12,BT89*0.65,IF($B$5-BT$6&lt;365*7/12,BT89*0.58,IF($B$5-BT$6&lt;365*8/12,BT89*0.51,0))))))))+IF($B$5-BT$6&gt;365,0,IF($B$5-BT$6&gt;365*11/12,BT89*0.23,IF($B$5-BT$6&gt;365*10/12,BT89*0.3,IF($B$5-BT$6&gt;365*9/12,BT89*0.37,IF($B$5-BT$6&gt;365*8/12,BT89*0.44,0)))))</f>
        <v>0</v>
      </c>
      <c r="EX89" s="15">
        <f>+IF($B$5-BU$6&lt;365/12,BU89,IF($B$5-BU$6&lt;365*2/12,BU89*0.93,IF($B$5-BU$6&lt;365*3/12,BU89*0.86,IF($B$5-BU$6&lt;365*4/12,BU89*0.79,IF($B$5-BU$6&lt;365*5/12,BU89*0.72,IF($B$5-BU$6&lt;365*6/12,BU89*0.65,IF($B$5-BU$6&lt;365*7/12,BU89*0.58,IF($B$5-BU$6&lt;365*8/12,BU89*0.51,0))))))))+IF($B$5-BU$6&gt;365,0,IF($B$5-BU$6&gt;365*11/12,BU89*0.23,IF($B$5-BU$6&gt;365*10/12,BU89*0.3,IF($B$5-BU$6&gt;365*9/12,BU89*0.37,IF($B$5-BU$6&gt;365*8/12,BU89*0.44,0)))))</f>
        <v>0</v>
      </c>
      <c r="EY89" s="15">
        <f>+IF($B$5-BV$6&lt;365/12,BV89,IF($B$5-BV$6&lt;365*2/12,BV89*0.93,IF($B$5-BV$6&lt;365*3/12,BV89*0.86,IF($B$5-BV$6&lt;365*4/12,BV89*0.79,IF($B$5-BV$6&lt;365*5/12,BV89*0.72,IF($B$5-BV$6&lt;365*6/12,BV89*0.65,IF($B$5-BV$6&lt;365*7/12,BV89*0.58,IF($B$5-BV$6&lt;365*8/12,BV89*0.51,0))))))))+IF($B$5-BV$6&gt;365,0,IF($B$5-BV$6&gt;365*11/12,BV89*0.23,IF($B$5-BV$6&gt;365*10/12,BV89*0.3,IF($B$5-BV$6&gt;365*9/12,BV89*0.37,IF($B$5-BV$6&gt;365*8/12,BV89*0.44,0)))))</f>
        <v>0</v>
      </c>
      <c r="EZ89" s="15">
        <f>+IF($B$5-BW$6&lt;365/12,BW89,IF($B$5-BW$6&lt;365*2/12,BW89*0.93,IF($B$5-BW$6&lt;365*3/12,BW89*0.86,IF($B$5-BW$6&lt;365*4/12,BW89*0.79,IF($B$5-BW$6&lt;365*5/12,BW89*0.72,IF($B$5-BW$6&lt;365*6/12,BW89*0.65,IF($B$5-BW$6&lt;365*7/12,BW89*0.58,IF($B$5-BW$6&lt;365*8/12,BW89*0.51,0))))))))+IF($B$5-BW$6&gt;365,0,IF($B$5-BW$6&gt;365*11/12,BW89*0.23,IF($B$5-BW$6&gt;365*10/12,BW89*0.3,IF($B$5-BW$6&gt;365*9/12,BW89*0.37,IF($B$5-BW$6&gt;365*8/12,BW89*0.44,0)))))</f>
        <v>0</v>
      </c>
      <c r="FA89" s="15">
        <f>+IF($B$5-BX$6&lt;365/12,BX89,IF($B$5-BX$6&lt;365*2/12,BX89*0.93,IF($B$5-BX$6&lt;365*3/12,BX89*0.86,IF($B$5-BX$6&lt;365*4/12,BX89*0.79,IF($B$5-BX$6&lt;365*5/12,BX89*0.72,IF($B$5-BX$6&lt;365*6/12,BX89*0.65,IF($B$5-BX$6&lt;365*7/12,BX89*0.58,IF($B$5-BX$6&lt;365*8/12,BX89*0.51,0))))))))+IF($B$5-BX$6&gt;365,0,IF($B$5-BX$6&gt;365*11/12,BX89*0.23,IF($B$5-BX$6&gt;365*10/12,BX89*0.3,IF($B$5-BX$6&gt;365*9/12,BX89*0.37,IF($B$5-BX$6&gt;365*8/12,BX89*0.44,0)))))</f>
        <v>0</v>
      </c>
      <c r="FB89" s="15">
        <f>+IF($B$5-BY$6&lt;365/12,BY89,IF($B$5-BY$6&lt;365*2/12,BY89*0.93,IF($B$5-BY$6&lt;365*3/12,BY89*0.86,IF($B$5-BY$6&lt;365*4/12,BY89*0.79,IF($B$5-BY$6&lt;365*5/12,BY89*0.72,IF($B$5-BY$6&lt;365*6/12,BY89*0.65,IF($B$5-BY$6&lt;365*7/12,BY89*0.58,IF($B$5-BY$6&lt;365*8/12,BY89*0.51,0))))))))+IF($B$5-BY$6&gt;365,0,IF($B$5-BY$6&gt;365*11/12,BY89*0.23,IF($B$5-BY$6&gt;365*10/12,BY89*0.3,IF($B$5-BY$6&gt;365*9/12,BY89*0.37,IF($B$5-BY$6&gt;365*8/12,BY89*0.44,0)))))</f>
        <v>0</v>
      </c>
      <c r="FC89" s="15">
        <f>+IF($B$5-BZ$6&lt;365/12,BZ89,IF($B$5-BZ$6&lt;365*2/12,BZ89*0.93,IF($B$5-BZ$6&lt;365*3/12,BZ89*0.86,IF($B$5-BZ$6&lt;365*4/12,BZ89*0.79,IF($B$5-BZ$6&lt;365*5/12,BZ89*0.72,IF($B$5-BZ$6&lt;365*6/12,BZ89*0.65,IF($B$5-BZ$6&lt;365*7/12,BZ89*0.58,IF($B$5-BZ$6&lt;365*8/12,BZ89*0.51,0))))))))+IF($B$5-BZ$6&gt;365,0,IF($B$5-BZ$6&gt;365*11/12,BZ89*0.23,IF($B$5-BZ$6&gt;365*10/12,BZ89*0.3,IF($B$5-BZ$6&gt;365*9/12,BZ89*0.37,IF($B$5-BZ$6&gt;365*8/12,BZ89*0.44,0)))))</f>
        <v>0</v>
      </c>
      <c r="FD89" s="15">
        <f>+IF($B$5-CA$6&lt;365/12,CA89,IF($B$5-CA$6&lt;365*2/12,CA89*0.93,IF($B$5-CA$6&lt;365*3/12,CA89*0.86,IF($B$5-CA$6&lt;365*4/12,CA89*0.79,IF($B$5-CA$6&lt;365*5/12,CA89*0.72,IF($B$5-CA$6&lt;365*6/12,CA89*0.65,IF($B$5-CA$6&lt;365*7/12,CA89*0.58,IF($B$5-CA$6&lt;365*8/12,CA89*0.51,0))))))))+IF($B$5-CA$6&gt;365,0,IF($B$5-CA$6&gt;365*11/12,CA89*0.23,IF($B$5-CA$6&gt;365*10/12,CA89*0.3,IF($B$5-CA$6&gt;365*9/12,CA89*0.37,IF($B$5-CA$6&gt;365*8/12,CA89*0.44,0)))))</f>
        <v>0</v>
      </c>
      <c r="FE89" s="15">
        <f>+IF($B$5-CB$6&lt;365/12,CB89,IF($B$5-CB$6&lt;365*2/12,CB89*0.93,IF($B$5-CB$6&lt;365*3/12,CB89*0.86,IF($B$5-CB$6&lt;365*4/12,CB89*0.79,IF($B$5-CB$6&lt;365*5/12,CB89*0.72,IF($B$5-CB$6&lt;365*6/12,CB89*0.65,IF($B$5-CB$6&lt;365*7/12,CB89*0.58,IF($B$5-CB$6&lt;365*8/12,CB89*0.51,0))))))))+IF($B$5-CB$6&gt;365,0,IF($B$5-CB$6&gt;365*11/12,CB89*0.23,IF($B$5-CB$6&gt;365*10/12,CB89*0.3,IF($B$5-CB$6&gt;365*9/12,CB89*0.37,IF($B$5-CB$6&gt;365*8/12,CB89*0.44,0)))))</f>
        <v>0</v>
      </c>
      <c r="FF89" s="15">
        <f>+IF($B$5-CC$6&lt;365/12,CC89,IF($B$5-CC$6&lt;365*2/12,CC89*0.93,IF($B$5-CC$6&lt;365*3/12,CC89*0.86,IF($B$5-CC$6&lt;365*4/12,CC89*0.79,IF($B$5-CC$6&lt;365*5/12,CC89*0.72,IF($B$5-CC$6&lt;365*6/12,CC89*0.65,IF($B$5-CC$6&lt;365*7/12,CC89*0.58,IF($B$5-CC$6&lt;365*8/12,CC89*0.51,0))))))))+IF($B$5-CC$6&gt;365,0,IF($B$5-CC$6&gt;365*11/12,CC89*0.23,IF($B$5-CC$6&gt;365*10/12,CC89*0.3,IF($B$5-CC$6&gt;365*9/12,CC89*0.37,IF($B$5-CC$6&gt;365*8/12,CC89*0.44,0)))))</f>
        <v>0</v>
      </c>
      <c r="FG89" s="15">
        <f>+IF($B$5-CD$6&lt;365/12,CD89,IF($B$5-CD$6&lt;365*2/12,CD89*0.93,IF($B$5-CD$6&lt;365*3/12,CD89*0.86,IF($B$5-CD$6&lt;365*4/12,CD89*0.79,IF($B$5-CD$6&lt;365*5/12,CD89*0.72,IF($B$5-CD$6&lt;365*6/12,CD89*0.65,IF($B$5-CD$6&lt;365*7/12,CD89*0.58,IF($B$5-CD$6&lt;365*8/12,CD89*0.51,0))))))))+IF($B$5-CD$6&gt;365,0,IF($B$5-CD$6&gt;365*11/12,CD89*0.23,IF($B$5-CD$6&gt;365*10/12,CD89*0.3,IF($B$5-CD$6&gt;365*9/12,CD89*0.37,IF($B$5-CD$6&gt;365*8/12,CD89*0.44,0)))))</f>
        <v>0</v>
      </c>
      <c r="FH89" s="15">
        <f>+IF($B$5-CE$6&lt;365/12,CE89,IF($B$5-CE$6&lt;365*2/12,CE89*0.93,IF($B$5-CE$6&lt;365*3/12,CE89*0.86,IF($B$5-CE$6&lt;365*4/12,CE89*0.79,IF($B$5-CE$6&lt;365*5/12,CE89*0.72,IF($B$5-CE$6&lt;365*6/12,CE89*0.65,IF($B$5-CE$6&lt;365*7/12,CE89*0.58,IF($B$5-CE$6&lt;365*8/12,CE89*0.51,0))))))))+IF($B$5-CE$6&gt;365,0,IF($B$5-CE$6&gt;365*11/12,CE89*0.23,IF($B$5-CE$6&gt;365*10/12,CE89*0.3,IF($B$5-CE$6&gt;365*9/12,CE89*0.37,IF($B$5-CE$6&gt;365*8/12,CE89*0.44,0)))))</f>
        <v>0</v>
      </c>
      <c r="FI89" s="15">
        <f>+IF($B$5-CF$7&lt;365/12,CF90,IF($B$5-CF$7&lt;365*2/12,CF90*0.93,IF($B$5-CF$7&lt;365*3/12,CF90*0.86,IF($B$5-CF$7&lt;365*4/12,CF90*0.79,IF($B$5-CF$7&lt;365*5/12,CF90*0.72,IF($B$5-CF$7&lt;365*6/12,CF90*0.65,IF($B$5-CF$7&lt;365*7/12,CF90*0.58,IF($B$5-CF$7&lt;365*8/12,CF90*0.51,0))))))))+IF($B$5-CF$7&gt;365,0,IF($B$5-CF$7&gt;365*11/12,CF90*0.23,IF($B$5-CF$7&gt;365*10/12,CF90*0.3,IF($B$5-CF$7&gt;365*9/12,CF90*0.37,IF($B$5-CF$7&gt;365*8/12,CF90*0.44,0)))))</f>
        <v>0</v>
      </c>
      <c r="FJ89" s="17">
        <f>SUM(CH89:FI89)</f>
        <v>13.8</v>
      </c>
      <c r="FK89" s="26">
        <f>+CG89</f>
        <v>1</v>
      </c>
      <c r="FL89" s="18" t="str">
        <f t="shared" si="19"/>
        <v>Vinicio Garcia</v>
      </c>
      <c r="FM89" s="9" t="str">
        <f t="shared" si="20"/>
        <v>JGC</v>
      </c>
      <c r="FN89" s="14">
        <f t="shared" si="21"/>
        <v>83</v>
      </c>
      <c r="FO89" s="11">
        <v>83</v>
      </c>
      <c r="FP89" s="36">
        <f t="shared" si="22"/>
        <v>13.8</v>
      </c>
    </row>
    <row r="90" spans="2:172" ht="15" x14ac:dyDescent="0.2">
      <c r="B90" s="14">
        <f t="shared" si="18"/>
        <v>84</v>
      </c>
      <c r="C90" s="13" t="s">
        <v>186</v>
      </c>
      <c r="D90" s="13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48">
        <v>30</v>
      </c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6">
        <f>COUNT(D90:CF90)</f>
        <v>1</v>
      </c>
      <c r="CH90" s="8">
        <f>+IF($B$5-E$6&lt;365/12,E90,IF($B$5-E$6&lt;365*2/12,E90*0.93,IF($B$5-E$6&lt;365*3/12,E90*0.86,IF($B$5-E$6&lt;365*4/12,E90*0.79,IF($B$5-E$6&lt;365*5/12,E90*0.72,IF($B$5-E$6&lt;365*6/12,E90*0.65,IF($B$5-E$6&lt;365*7/12,E90*0.58,IF($B$5-E$6&lt;365*8/12,E90*0.51,0))))))))+IF($B$5-E$6&gt;365,0,IF($B$5-E$6&gt;365*11/12,E90*0.23,IF($B$5-E$6&gt;365*10/12,E90*0.3,IF($B$5-E$6&gt;365*9/12,E90*0.37,IF($B$5-E$6&gt;365*8/12,E90*0.44,0)))))</f>
        <v>0</v>
      </c>
      <c r="CI90" s="8">
        <f>+IF($B$5-F$6&lt;365/12,F90,IF($B$5-F$6&lt;365*2/12,F90*0.93,IF($B$5-F$6&lt;365*3/12,F90*0.86,IF($B$5-F$6&lt;365*4/12,F90*0.79,IF($B$5-F$6&lt;365*5/12,F90*0.72,IF($B$5-F$6&lt;365*6/12,F90*0.65,IF($B$5-F$6&lt;365*7/12,F90*0.58,IF($B$5-F$6&lt;365*8/12,F90*0.51,0))))))))+IF($B$5-F$6&gt;365,0,IF($B$5-F$6&gt;365*11/12,F90*0.23,IF($B$5-F$6&gt;365*10/12,F90*0.3,IF($B$5-F$6&gt;365*9/12,F90*0.37,IF($B$5-F$6&gt;365*8/12,F90*0.44,0)))))</f>
        <v>0</v>
      </c>
      <c r="CJ90" s="8">
        <f>+IF($B$5-G$6&lt;365/12,G90,IF($B$5-G$6&lt;365*2/12,G90*0.93,IF($B$5-G$6&lt;365*3/12,G90*0.86,IF($B$5-G$6&lt;365*4/12,G90*0.79,IF($B$5-G$6&lt;365*5/12,G90*0.72,IF($B$5-G$6&lt;365*6/12,G90*0.65,IF($B$5-G$6&lt;365*7/12,G90*0.58,IF($B$5-G$6&lt;365*8/12,G90*0.51,0))))))))+IF($B$5-G$6&gt;365,0,IF($B$5-G$6&gt;365*11/12,G90*0.23,IF($B$5-G$6&gt;365*10/12,G90*0.3,IF($B$5-G$6&gt;365*9/12,G90*0.37,IF($B$5-G$6&gt;365*8/12,G90*0.44,0)))))</f>
        <v>0</v>
      </c>
      <c r="CK90" s="8">
        <f>+IF($B$5-H$6&lt;365/12,H90,IF($B$5-H$6&lt;365*2/12,H90*0.93,IF($B$5-H$6&lt;365*3/12,H90*0.86,IF($B$5-H$6&lt;365*4/12,H90*0.79,IF($B$5-H$6&lt;365*5/12,H90*0.72,IF($B$5-H$6&lt;365*6/12,H90*0.65,IF($B$5-H$6&lt;365*7/12,H90*0.58,IF($B$5-H$6&lt;365*8/12,H90*0.51,0))))))))+IF($B$5-H$6&gt;365,0,IF($B$5-H$6&gt;365*11/12,H90*0.23,IF($B$5-H$6&gt;365*10/12,H90*0.3,IF($B$5-H$6&gt;365*9/12,H90*0.37,IF($B$5-H$6&gt;365*8/12,H90*0.44,0)))))</f>
        <v>0</v>
      </c>
      <c r="CL90" s="8">
        <f>+IF($B$5-I$6&lt;365/12,I90,IF($B$5-I$6&lt;365*2/12,I90*0.93,IF($B$5-I$6&lt;365*3/12,I90*0.86,IF($B$5-I$6&lt;365*4/12,I90*0.79,IF($B$5-I$6&lt;365*5/12,I90*0.72,IF($B$5-I$6&lt;365*6/12,I90*0.65,IF($B$5-I$6&lt;365*7/12,I90*0.58,IF($B$5-I$6&lt;365*8/12,I90*0.51,0))))))))+IF($B$5-I$6&gt;365,0,IF($B$5-I$6&gt;365*11/12,I90*0.23,IF($B$5-I$6&gt;365*10/12,I90*0.3,IF($B$5-I$6&gt;365*9/12,I90*0.37,IF($B$5-I$6&gt;365*8/12,I90*0.44,0)))))</f>
        <v>0</v>
      </c>
      <c r="CM90" s="8">
        <f>+IF($B$5-J$6&lt;365/12,J90,IF($B$5-J$6&lt;365*2/12,J90*0.93,IF($B$5-J$6&lt;365*3/12,J90*0.86,IF($B$5-J$6&lt;365*4/12,J90*0.79,IF($B$5-J$6&lt;365*5/12,J90*0.72,IF($B$5-J$6&lt;365*6/12,J90*0.65,IF($B$5-J$6&lt;365*7/12,J90*0.58,IF($B$5-J$6&lt;365*8/12,J90*0.51,0))))))))+IF($B$5-J$6&gt;365,0,IF($B$5-J$6&gt;365*11/12,J90*0.23,IF($B$5-J$6&gt;365*10/12,J90*0.3,IF($B$5-J$6&gt;365*9/12,J90*0.37,IF($B$5-J$6&gt;365*8/12,J90*0.44,0)))))</f>
        <v>0</v>
      </c>
      <c r="CN90" s="8">
        <f>+IF($B$5-K$6&lt;365/12,K90,IF($B$5-K$6&lt;365*2/12,K90*0.93,IF($B$5-K$6&lt;365*3/12,K90*0.86,IF($B$5-K$6&lt;365*4/12,K90*0.79,IF($B$5-K$6&lt;365*5/12,K90*0.72,IF($B$5-K$6&lt;365*6/12,K90*0.65,IF($B$5-K$6&lt;365*7/12,K90*0.58,IF($B$5-K$6&lt;365*8/12,K90*0.51,0))))))))+IF($B$5-K$6&gt;365,0,IF($B$5-K$6&gt;365*11/12,K90*0.23,IF($B$5-K$6&gt;365*10/12,K90*0.3,IF($B$5-K$6&gt;365*9/12,K90*0.37,IF($B$5-K$6&gt;365*8/12,K90*0.44,0)))))</f>
        <v>0</v>
      </c>
      <c r="CO90" s="8">
        <f>+IF($B$5-L$6&lt;365/12,L90,IF($B$5-L$6&lt;365*2/12,L90*0.93,IF($B$5-L$6&lt;365*3/12,L90*0.86,IF($B$5-L$6&lt;365*4/12,L90*0.79,IF($B$5-L$6&lt;365*5/12,L90*0.72,IF($B$5-L$6&lt;365*6/12,L90*0.65,IF($B$5-L$6&lt;365*7/12,L90*0.58,IF($B$5-L$6&lt;365*8/12,L90*0.51,0))))))))+IF($B$5-L$6&gt;365,0,IF($B$5-L$6&gt;365*11/12,L90*0.23,IF($B$5-L$6&gt;365*10/12,L90*0.3,IF($B$5-L$6&gt;365*9/12,L90*0.37,IF($B$5-L$6&gt;365*8/12,L90*0.44,0)))))</f>
        <v>0</v>
      </c>
      <c r="CP90" s="8">
        <f>+IF($B$5-M$6&lt;365/12,M90,IF($B$5-M$6&lt;365*2/12,M90*0.93,IF($B$5-M$6&lt;365*3/12,M90*0.86,IF($B$5-M$6&lt;365*4/12,M90*0.79,IF($B$5-M$6&lt;365*5/12,M90*0.72,IF($B$5-M$6&lt;365*6/12,M90*0.65,IF($B$5-M$6&lt;365*7/12,M90*0.58,IF($B$5-M$6&lt;365*8/12,M90*0.51,0))))))))+IF($B$5-M$6&gt;365,0,IF($B$5-M$6&gt;365*11/12,M90*0.23,IF($B$5-M$6&gt;365*10/12,M90*0.3,IF($B$5-M$6&gt;365*9/12,M90*0.37,IF($B$5-M$6&gt;365*8/12,M90*0.44,0)))))</f>
        <v>0</v>
      </c>
      <c r="CQ90" s="8">
        <f>+IF($B$5-N$6&lt;365/12,N90,IF($B$5-N$6&lt;365*2/12,N90*0.93,IF($B$5-N$6&lt;365*3/12,N90*0.86,IF($B$5-N$6&lt;365*4/12,N90*0.79,IF($B$5-N$6&lt;365*5/12,N90*0.72,IF($B$5-N$6&lt;365*6/12,N90*0.65,IF($B$5-N$6&lt;365*7/12,N90*0.58,IF($B$5-N$6&lt;365*8/12,N90*0.51,0))))))))+IF($B$5-N$6&gt;365,0,IF($B$5-N$6&gt;365*11/12,N90*0.23,IF($B$5-N$6&gt;365*10/12,N90*0.3,IF($B$5-N$6&gt;365*9/12,N90*0.37,IF($B$5-N$6&gt;365*8/12,N90*0.44,0)))))</f>
        <v>0</v>
      </c>
      <c r="CR90" s="8">
        <f>+IF($B$5-O$6&lt;365/12,O90,IF($B$5-O$6&lt;365*2/12,O90*0.93,IF($B$5-O$6&lt;365*3/12,O90*0.86,IF($B$5-O$6&lt;365*4/12,O90*0.79,IF($B$5-O$6&lt;365*5/12,O90*0.72,IF($B$5-O$6&lt;365*6/12,O90*0.65,IF($B$5-O$6&lt;365*7/12,O90*0.58,IF($B$5-O$6&lt;365*8/12,O90*0.51,0))))))))+IF($B$5-O$6&gt;365,0,IF($B$5-O$6&gt;365*11/12,O90*0.23,IF($B$5-O$6&gt;365*10/12,O90*0.3,IF($B$5-O$6&gt;365*9/12,O90*0.37,IF($B$5-O$6&gt;365*8/12,O90*0.44,0)))))</f>
        <v>0</v>
      </c>
      <c r="CS90" s="8">
        <f>+IF($B$5-P$6&lt;365/12,P90,IF($B$5-P$6&lt;365*2/12,P90*0.93,IF($B$5-P$6&lt;365*3/12,P90*0.86,IF($B$5-P$6&lt;365*4/12,P90*0.79,IF($B$5-P$6&lt;365*5/12,P90*0.72,IF($B$5-P$6&lt;365*6/12,P90*0.65,IF($B$5-P$6&lt;365*7/12,P90*0.58,IF($B$5-P$6&lt;365*8/12,P90*0.51,0))))))))+IF($B$5-P$6&gt;365,0,IF($B$5-P$6&gt;365*11/12,P90*0.23,IF($B$5-P$6&gt;365*10/12,P90*0.3,IF($B$5-P$6&gt;365*9/12,P90*0.37,IF($B$5-P$6&gt;365*8/12,P90*0.44,0)))))</f>
        <v>0</v>
      </c>
      <c r="CT90" s="8">
        <f>+IF($B$5-Q$6&lt;365/12,Q90,IF($B$5-Q$6&lt;365*2/12,Q90*0.93,IF($B$5-Q$6&lt;365*3/12,Q90*0.86,IF($B$5-Q$6&lt;365*4/12,Q90*0.79,IF($B$5-Q$6&lt;365*5/12,Q90*0.72,IF($B$5-Q$6&lt;365*6/12,Q90*0.65,IF($B$5-Q$6&lt;365*7/12,Q90*0.58,IF($B$5-Q$6&lt;365*8/12,Q90*0.51,0))))))))+IF($B$5-Q$6&gt;365,0,IF($B$5-Q$6&gt;365*11/12,Q90*0.23,IF($B$5-Q$6&gt;365*10/12,Q90*0.3,IF($B$5-Q$6&gt;365*9/12,Q90*0.37,IF($B$5-Q$6&gt;365*8/12,Q90*0.44,0)))))</f>
        <v>0</v>
      </c>
      <c r="CU90" s="8">
        <f>+IF($B$5-R$6&lt;365/12,R90,IF($B$5-R$6&lt;365*2/12,R90*0.93,IF($B$5-R$6&lt;365*3/12,R90*0.86,IF($B$5-R$6&lt;365*4/12,R90*0.79,IF($B$5-R$6&lt;365*5/12,R90*0.72,IF($B$5-R$6&lt;365*6/12,R90*0.65,IF($B$5-R$6&lt;365*7/12,R90*0.58,IF($B$5-R$6&lt;365*8/12,R90*0.51,0))))))))+IF($B$5-R$6&gt;365,0,IF($B$5-R$6&gt;365*11/12,R90*0.23,IF($B$5-R$6&gt;365*10/12,R90*0.3,IF($B$5-R$6&gt;365*9/12,R90*0.37,IF($B$5-R$6&gt;365*8/12,R90*0.44,0)))))</f>
        <v>0</v>
      </c>
      <c r="CV90" s="8">
        <f>+IF($B$5-S$6&lt;365/12,S90,IF($B$5-S$6&lt;365*2/12,S90*0.93,IF($B$5-S$6&lt;365*3/12,S90*0.86,IF($B$5-S$6&lt;365*4/12,S90*0.79,IF($B$5-S$6&lt;365*5/12,S90*0.72,IF($B$5-S$6&lt;365*6/12,S90*0.65,IF($B$5-S$6&lt;365*7/12,S90*0.58,IF($B$5-S$6&lt;365*8/12,S90*0.51,0))))))))+IF($B$5-S$6&gt;365,0,IF($B$5-S$6&gt;365*11/12,S90*0.23,IF($B$5-S$6&gt;365*10/12,S90*0.3,IF($B$5-S$6&gt;365*9/12,S90*0.37,IF($B$5-S$6&gt;365*8/12,S90*0.44,0)))))</f>
        <v>0</v>
      </c>
      <c r="CW90" s="8">
        <f>+IF($B$5-T$6&lt;365/12,T90,IF($B$5-T$6&lt;365*2/12,T90*0.93,IF($B$5-T$6&lt;365*3/12,T90*0.86,IF($B$5-T$6&lt;365*4/12,T90*0.79,IF($B$5-T$6&lt;365*5/12,T90*0.72,IF($B$5-T$6&lt;365*6/12,T90*0.65,IF($B$5-T$6&lt;365*7/12,T90*0.58,IF($B$5-T$6&lt;365*8/12,T90*0.51,0))))))))+IF($B$5-T$6&gt;365,0,IF($B$5-T$6&gt;365*11/12,T90*0.23,IF($B$5-T$6&gt;365*10/12,T90*0.3,IF($B$5-T$6&gt;365*9/12,T90*0.37,IF($B$5-T$6&gt;365*8/12,T90*0.44,0)))))</f>
        <v>0</v>
      </c>
      <c r="CX90" s="8">
        <f>+IF($B$5-U$6&lt;365/12,U90,IF($B$5-U$6&lt;365*2/12,U90*0.93,IF($B$5-U$6&lt;365*3/12,U90*0.86,IF($B$5-U$6&lt;365*4/12,U90*0.79,IF($B$5-U$6&lt;365*5/12,U90*0.72,IF($B$5-U$6&lt;365*6/12,U90*0.65,IF($B$5-U$6&lt;365*7/12,U90*0.58,IF($B$5-U$6&lt;365*8/12,U90*0.51,0))))))))+IF($B$5-U$6&gt;365,0,IF($B$5-U$6&gt;365*11/12,U90*0.23,IF($B$5-U$6&gt;365*10/12,U90*0.3,IF($B$5-U$6&gt;365*9/12,U90*0.37,IF($B$5-U$6&gt;365*8/12,U90*0.44,0)))))</f>
        <v>0</v>
      </c>
      <c r="CY90" s="8">
        <f>+IF($B$5-V$6&lt;365/12,V90,IF($B$5-V$6&lt;365*2/12,V90*0.93,IF($B$5-V$6&lt;365*3/12,V90*0.86,IF($B$5-V$6&lt;365*4/12,V90*0.79,IF($B$5-V$6&lt;365*5/12,V90*0.72,IF($B$5-V$6&lt;365*6/12,V90*0.65,IF($B$5-V$6&lt;365*7/12,V90*0.58,IF($B$5-V$6&lt;365*8/12,V90*0.51,0))))))))+IF($B$5-V$6&gt;365,0,IF($B$5-V$6&gt;365*11/12,V90*0.23,IF($B$5-V$6&gt;365*10/12,V90*0.3,IF($B$5-V$6&gt;365*9/12,V90*0.37,IF($B$5-V$6&gt;365*8/12,V90*0.44,0)))))</f>
        <v>0</v>
      </c>
      <c r="CZ90" s="8">
        <f>+IF($B$5-W$6&lt;365/12,W90,IF($B$5-W$6&lt;365*2/12,W90*0.93,IF($B$5-W$6&lt;365*3/12,W90*0.86,IF($B$5-W$6&lt;365*4/12,W90*0.79,IF($B$5-W$6&lt;365*5/12,W90*0.72,IF($B$5-W$6&lt;365*6/12,W90*0.65,IF($B$5-W$6&lt;365*7/12,W90*0.58,IF($B$5-W$6&lt;365*8/12,W90*0.51,0))))))))+IF($B$5-W$6&gt;365,0,IF($B$5-W$6&gt;365*11/12,W90*0.23,IF($B$5-W$6&gt;365*10/12,W90*0.3,IF($B$5-W$6&gt;365*9/12,W90*0.37,IF($B$5-W$6&gt;365*8/12,W90*0.44,0)))))</f>
        <v>0</v>
      </c>
      <c r="DA90" s="8">
        <f>+IF($B$5-X$6&lt;365/12,X90,IF($B$5-X$6&lt;365*2/12,X90*0.93,IF($B$5-X$6&lt;365*3/12,X90*0.86,IF($B$5-X$6&lt;365*4/12,X90*0.79,IF($B$5-X$6&lt;365*5/12,X90*0.72,IF($B$5-X$6&lt;365*6/12,X90*0.65,IF($B$5-X$6&lt;365*7/12,X90*0.58,IF($B$5-X$6&lt;365*8/12,X90*0.51,0))))))))+IF($B$5-X$6&gt;365,0,IF($B$5-X$6&gt;365*11/12,X90*0.23,IF($B$5-X$6&gt;365*10/12,X90*0.3,IF($B$5-X$6&gt;365*9/12,X90*0.37,IF($B$5-X$6&gt;365*8/12,X90*0.44,0)))))</f>
        <v>0</v>
      </c>
      <c r="DB90" s="8">
        <f>+IF($B$5-Y$6&lt;365/12,Y90,IF($B$5-Y$6&lt;365*2/12,Y90*0.93,IF($B$5-Y$6&lt;365*3/12,Y90*0.86,IF($B$5-Y$6&lt;365*4/12,Y90*0.79,IF($B$5-Y$6&lt;365*5/12,Y90*0.72,IF($B$5-Y$6&lt;365*6/12,Y90*0.65,IF($B$5-Y$6&lt;365*7/12,Y90*0.58,IF($B$5-Y$6&lt;365*8/12,Y90*0.51,0))))))))+IF($B$5-Y$6&gt;365,0,IF($B$5-Y$6&gt;365*11/12,Y90*0.23,IF($B$5-Y$6&gt;365*10/12,Y90*0.3,IF($B$5-Y$6&gt;365*9/12,Y90*0.37,IF($B$5-Y$6&gt;365*8/12,Y90*0.44,0)))))</f>
        <v>0</v>
      </c>
      <c r="DC90" s="8">
        <f>+IF($B$5-Z$6&lt;365/12,Z90,IF($B$5-Z$6&lt;365*2/12,Z90*0.93,IF($B$5-Z$6&lt;365*3/12,Z90*0.86,IF($B$5-Z$6&lt;365*4/12,Z90*0.79,IF($B$5-Z$6&lt;365*5/12,Z90*0.72,IF($B$5-Z$6&lt;365*6/12,Z90*0.65,IF($B$5-Z$6&lt;365*7/12,Z90*0.58,IF($B$5-Z$6&lt;365*8/12,Z90*0.51,0))))))))+IF($B$5-Z$6&gt;365,0,IF($B$5-Z$6&gt;365*11/12,Z90*0.23,IF($B$5-Z$6&gt;365*10/12,Z90*0.3,IF($B$5-Z$6&gt;365*9/12,Z90*0.37,IF($B$5-Z$6&gt;365*8/12,Z90*0.44,0)))))</f>
        <v>13.2</v>
      </c>
      <c r="DD90" s="8">
        <f>+IF($B$5-AA$6&lt;365/12,AA90,IF($B$5-AA$6&lt;365*2/12,AA90*0.93,IF($B$5-AA$6&lt;365*3/12,AA90*0.86,IF($B$5-AA$6&lt;365*4/12,AA90*0.79,IF($B$5-AA$6&lt;365*5/12,AA90*0.72,IF($B$5-AA$6&lt;365*6/12,AA90*0.65,IF($B$5-AA$6&lt;365*7/12,AA90*0.58,IF($B$5-AA$6&lt;365*8/12,AA90*0.51,0))))))))+IF($B$5-AA$6&gt;365,0,IF($B$5-AA$6&gt;365*11/12,AA90*0.23,IF($B$5-AA$6&gt;365*10/12,AA90*0.3,IF($B$5-AA$6&gt;365*9/12,AA90*0.37,IF($B$5-AA$6&gt;365*8/12,AA90*0.44,0)))))</f>
        <v>0</v>
      </c>
      <c r="DE90" s="8">
        <f>+IF($B$5-AB$6&lt;365/12,AB90,IF($B$5-AB$6&lt;365*2/12,AB90*0.93,IF($B$5-AB$6&lt;365*3/12,AB90*0.86,IF($B$5-AB$6&lt;365*4/12,AB90*0.79,IF($B$5-AB$6&lt;365*5/12,AB90*0.72,IF($B$5-AB$6&lt;365*6/12,AB90*0.65,IF($B$5-AB$6&lt;365*7/12,AB90*0.58,IF($B$5-AB$6&lt;365*8/12,AB90*0.51,0))))))))+IF($B$5-AB$6&gt;365,0,IF($B$5-AB$6&gt;365*11/12,AB90*0.23,IF($B$5-AB$6&gt;365*10/12,AB90*0.3,IF($B$5-AB$6&gt;365*9/12,AB90*0.37,IF($B$5-AB$6&gt;365*8/12,AB90*0.44,0)))))</f>
        <v>0</v>
      </c>
      <c r="DF90" s="8">
        <f>+IF($B$5-AC$6&lt;365/12,AC90,IF($B$5-AC$6&lt;365*2/12,AC90*0.93,IF($B$5-AC$6&lt;365*3/12,AC90*0.86,IF($B$5-AC$6&lt;365*4/12,AC90*0.79,IF($B$5-AC$6&lt;365*5/12,AC90*0.72,IF($B$5-AC$6&lt;365*6/12,AC90*0.65,IF($B$5-AC$6&lt;365*7/12,AC90*0.58,IF($B$5-AC$6&lt;365*8/12,AC90*0.51,0))))))))+IF($B$5-AC$6&gt;365,0,IF($B$5-AC$6&gt;365*11/12,AC90*0.23,IF($B$5-AC$6&gt;365*10/12,AC90*0.3,IF($B$5-AC$6&gt;365*9/12,AC90*0.37,IF($B$5-AC$6&gt;365*8/12,AC90*0.44,0)))))</f>
        <v>0</v>
      </c>
      <c r="DG90" s="8">
        <f>+IF($B$5-AD$6&lt;365/12,AD90,IF($B$5-AD$6&lt;365*2/12,AD90*0.93,IF($B$5-AD$6&lt;365*3/12,AD90*0.86,IF($B$5-AD$6&lt;365*4/12,AD90*0.79,IF($B$5-AD$6&lt;365*5/12,AD90*0.72,IF($B$5-AD$6&lt;365*6/12,AD90*0.65,IF($B$5-AD$6&lt;365*7/12,AD90*0.58,IF($B$5-AD$6&lt;365*8/12,AD90*0.51,0))))))))+IF($B$5-AD$6&gt;365,0,IF($B$5-AD$6&gt;365*11/12,AD90*0.23,IF($B$5-AD$6&gt;365*10/12,AD90*0.3,IF($B$5-AD$6&gt;365*9/12,AD90*0.37,IF($B$5-AD$6&gt;365*8/12,AD90*0.44,0)))))</f>
        <v>0</v>
      </c>
      <c r="DH90" s="8">
        <f>+IF($B$5-AE$6&lt;365/12,AE90,IF($B$5-AE$6&lt;365*2/12,AE90*0.93,IF($B$5-AE$6&lt;365*3/12,AE90*0.86,IF($B$5-AE$6&lt;365*4/12,AE90*0.79,IF($B$5-AE$6&lt;365*5/12,AE90*0.72,IF($B$5-AE$6&lt;365*6/12,AE90*0.65,IF($B$5-AE$6&lt;365*7/12,AE90*0.58,IF($B$5-AE$6&lt;365*8/12,AE90*0.51,0))))))))+IF($B$5-AE$6&gt;365,0,IF($B$5-AE$6&gt;365*11/12,AE90*0.23,IF($B$5-AE$6&gt;365*10/12,AE90*0.3,IF($B$5-AE$6&gt;365*9/12,AE90*0.37,IF($B$5-AE$6&gt;365*8/12,AE90*0.44,0)))))</f>
        <v>0</v>
      </c>
      <c r="DI90" s="8">
        <f>+IF($B$5-AF$6&lt;365/12,AF90,IF($B$5-AF$6&lt;365*2/12,AF90*0.93,IF($B$5-AF$6&lt;365*3/12,AF90*0.86,IF($B$5-AF$6&lt;365*4/12,AF90*0.79,IF($B$5-AF$6&lt;365*5/12,AF90*0.72,IF($B$5-AF$6&lt;365*6/12,AF90*0.65,IF($B$5-AF$6&lt;365*7/12,AF90*0.58,IF($B$5-AF$6&lt;365*8/12,AF90*0.51,0))))))))+IF($B$5-AF$6&gt;365,0,IF($B$5-AF$6&gt;365*11/12,AF90*0.23,IF($B$5-AF$6&gt;365*10/12,AF90*0.3,IF($B$5-AF$6&gt;365*9/12,AF90*0.37,IF($B$5-AF$6&gt;365*8/12,AF90*0.44,0)))))</f>
        <v>0</v>
      </c>
      <c r="DJ90" s="8">
        <f>+IF($B$5-AG$6&lt;365/12,AG90,IF($B$5-AG$6&lt;365*2/12,AG90*0.93,IF($B$5-AG$6&lt;365*3/12,AG90*0.86,IF($B$5-AG$6&lt;365*4/12,AG90*0.79,IF($B$5-AG$6&lt;365*5/12,AG90*0.72,IF($B$5-AG$6&lt;365*6/12,AG90*0.65,IF($B$5-AG$6&lt;365*7/12,AG90*0.58,IF($B$5-AG$6&lt;365*8/12,AG90*0.51,0))))))))+IF($B$5-AG$6&gt;365,0,IF($B$5-AG$6&gt;365*11/12,AG90*0.23,IF($B$5-AG$6&gt;365*10/12,AG90*0.3,IF($B$5-AG$6&gt;365*9/12,AG90*0.37,IF($B$5-AG$6&gt;365*8/12,AG90*0.44,0)))))</f>
        <v>0</v>
      </c>
      <c r="DK90" s="8">
        <f>+IF($B$5-AH$6&lt;365/12,AH90,IF($B$5-AH$6&lt;365*2/12,AH90*0.93,IF($B$5-AH$6&lt;365*3/12,AH90*0.86,IF($B$5-AH$6&lt;365*4/12,AH90*0.79,IF($B$5-AH$6&lt;365*5/12,AH90*0.72,IF($B$5-AH$6&lt;365*6/12,AH90*0.65,IF($B$5-AH$6&lt;365*7/12,AH90*0.58,IF($B$5-AH$6&lt;365*8/12,AH90*0.51,0))))))))+IF($B$5-AH$6&gt;365,0,IF($B$5-AH$6&gt;365*11/12,AH90*0.23,IF($B$5-AH$6&gt;365*10/12,AH90*0.3,IF($B$5-AH$6&gt;365*9/12,AH90*0.37,IF($B$5-AH$6&gt;365*8/12,AH90*0.44,0)))))</f>
        <v>0</v>
      </c>
      <c r="DL90" s="8">
        <f>+IF($B$5-AI$6&lt;365/12,AI90,IF($B$5-AI$6&lt;365*2/12,AI90*0.93,IF($B$5-AI$6&lt;365*3/12,AI90*0.86,IF($B$5-AI$6&lt;365*4/12,AI90*0.79,IF($B$5-AI$6&lt;365*5/12,AI90*0.72,IF($B$5-AI$6&lt;365*6/12,AI90*0.65,IF($B$5-AI$6&lt;365*7/12,AI90*0.58,IF($B$5-AI$6&lt;365*8/12,AI90*0.51,0))))))))+IF($B$5-AI$6&gt;365,0,IF($B$5-AI$6&gt;365*11/12,AI90*0.23,IF($B$5-AI$6&gt;365*10/12,AI90*0.3,IF($B$5-AI$6&gt;365*9/12,AI90*0.37,IF($B$5-AI$6&gt;365*8/12,AI90*0.44,0)))))</f>
        <v>0</v>
      </c>
      <c r="DM90" s="8">
        <f>+IF($B$5-AJ$6&lt;365/12,AJ90,IF($B$5-AJ$6&lt;365*2/12,AJ90*0.93,IF($B$5-AJ$6&lt;365*3/12,AJ90*0.86,IF($B$5-AJ$6&lt;365*4/12,AJ90*0.79,IF($B$5-AJ$6&lt;365*5/12,AJ90*0.72,IF($B$5-AJ$6&lt;365*6/12,AJ90*0.65,IF($B$5-AJ$6&lt;365*7/12,AJ90*0.58,IF($B$5-AJ$6&lt;365*8/12,AJ90*0.51,0))))))))+IF($B$5-AJ$6&gt;365,0,IF($B$5-AJ$6&gt;365*11/12,AJ90*0.23,IF($B$5-AJ$6&gt;365*10/12,AJ90*0.3,IF($B$5-AJ$6&gt;365*9/12,AJ90*0.37,IF($B$5-AJ$6&gt;365*8/12,AJ90*0.44,0)))))</f>
        <v>0</v>
      </c>
      <c r="DN90" s="8">
        <f>+IF($B$5-AK$6&lt;365/12,AK90,IF($B$5-AK$6&lt;365*2/12,AK90*0.93,IF($B$5-AK$6&lt;365*3/12,AK90*0.86,IF($B$5-AK$6&lt;365*4/12,AK90*0.79,IF($B$5-AK$6&lt;365*5/12,AK90*0.72,IF($B$5-AK$6&lt;365*6/12,AK90*0.65,IF($B$5-AK$6&lt;365*7/12,AK90*0.58,IF($B$5-AK$6&lt;365*8/12,AK90*0.51,0))))))))+IF($B$5-AK$6&gt;365,0,IF($B$5-AK$6&gt;365*11/12,AK90*0.23,IF($B$5-AK$6&gt;365*10/12,AK90*0.3,IF($B$5-AK$6&gt;365*9/12,AK90*0.37,IF($B$5-AK$6&gt;365*8/12,AK90*0.44,0)))))</f>
        <v>0</v>
      </c>
      <c r="DO90" s="8">
        <f>+IF($B$5-AL$6&lt;365/12,AL90,IF($B$5-AL$6&lt;365*2/12,AL90*0.93,IF($B$5-AL$6&lt;365*3/12,AL90*0.86,IF($B$5-AL$6&lt;365*4/12,AL90*0.79,IF($B$5-AL$6&lt;365*5/12,AL90*0.72,IF($B$5-AL$6&lt;365*6/12,AL90*0.65,IF($B$5-AL$6&lt;365*7/12,AL90*0.58,IF($B$5-AL$6&lt;365*8/12,AL90*0.51,0))))))))+IF($B$5-AL$6&gt;365,0,IF($B$5-AL$6&gt;365*11/12,AL90*0.23,IF($B$5-AL$6&gt;365*10/12,AL90*0.3,IF($B$5-AL$6&gt;365*9/12,AL90*0.37,IF($B$5-AL$6&gt;365*8/12,AL90*0.44,0)))))</f>
        <v>0</v>
      </c>
      <c r="DP90" s="8">
        <f>+IF($B$5-AM$6&lt;365/12,AM90,IF($B$5-AM$6&lt;365*2/12,AM90*0.93,IF($B$5-AM$6&lt;365*3/12,AM90*0.86,IF($B$5-AM$6&lt;365*4/12,AM90*0.79,IF($B$5-AM$6&lt;365*5/12,AM90*0.72,IF($B$5-AM$6&lt;365*6/12,AM90*0.65,IF($B$5-AM$6&lt;365*7/12,AM90*0.58,IF($B$5-AM$6&lt;365*8/12,AM90*0.51,0))))))))+IF($B$5-AM$6&gt;365,0,IF($B$5-AM$6&gt;365*11/12,AM90*0.23,IF($B$5-AM$6&gt;365*10/12,AM90*0.3,IF($B$5-AM$6&gt;365*9/12,AM90*0.37,IF($B$5-AM$6&gt;365*8/12,AM90*0.44,0)))))</f>
        <v>0</v>
      </c>
      <c r="DQ90" s="8">
        <f>+IF($B$5-AN$6&lt;365/12,AN90,IF($B$5-AN$6&lt;365*2/12,AN90*0.93,IF($B$5-AN$6&lt;365*3/12,AN90*0.86,IF($B$5-AN$6&lt;365*4/12,AN90*0.79,IF($B$5-AN$6&lt;365*5/12,AN90*0.72,IF($B$5-AN$6&lt;365*6/12,AN90*0.65,IF($B$5-AN$6&lt;365*7/12,AN90*0.58,IF($B$5-AN$6&lt;365*8/12,AN90*0.51,0))))))))+IF($B$5-AN$6&gt;365,0,IF($B$5-AN$6&gt;365*11/12,AN90*0.23,IF($B$5-AN$6&gt;365*10/12,AN90*0.3,IF($B$5-AN$6&gt;365*9/12,AN90*0.37,IF($B$5-AN$6&gt;365*8/12,AN90*0.44,0)))))</f>
        <v>0</v>
      </c>
      <c r="DR90" s="8">
        <f>+IF($B$5-AO$6&lt;365/12,AO90,IF($B$5-AO$6&lt;365*2/12,AO90*0.93,IF($B$5-AO$6&lt;365*3/12,AO90*0.86,IF($B$5-AO$6&lt;365*4/12,AO90*0.79,IF($B$5-AO$6&lt;365*5/12,AO90*0.72,IF($B$5-AO$6&lt;365*6/12,AO90*0.65,IF($B$5-AO$6&lt;365*7/12,AO90*0.58,IF($B$5-AO$6&lt;365*8/12,AO90*0.51,0))))))))+IF($B$5-AO$6&gt;365,0,IF($B$5-AO$6&gt;365*11/12,AO90*0.23,IF($B$5-AO$6&gt;365*10/12,AO90*0.3,IF($B$5-AO$6&gt;365*9/12,AO90*0.37,IF($B$5-AO$6&gt;365*8/12,AO90*0.44,0)))))</f>
        <v>0</v>
      </c>
      <c r="DS90" s="8">
        <f>+IF($B$5-AP$6&lt;365/12,AP90,IF($B$5-AP$6&lt;365*2/12,AP90*0.93,IF($B$5-AP$6&lt;365*3/12,AP90*0.86,IF($B$5-AP$6&lt;365*4/12,AP90*0.79,IF($B$5-AP$6&lt;365*5/12,AP90*0.72,IF($B$5-AP$6&lt;365*6/12,AP90*0.65,IF($B$5-AP$6&lt;365*7/12,AP90*0.58,IF($B$5-AP$6&lt;365*8/12,AP90*0.51,0))))))))+IF($B$5-AP$6&gt;365,0,IF($B$5-AP$6&gt;365*11/12,AP90*0.23,IF($B$5-AP$6&gt;365*10/12,AP90*0.3,IF($B$5-AP$6&gt;365*9/12,AP90*0.37,IF($B$5-AP$6&gt;365*8/12,AP90*0.44,0)))))</f>
        <v>0</v>
      </c>
      <c r="DT90" s="8">
        <f>+IF($B$5-AQ$6&lt;365/12,AQ90,IF($B$5-AQ$6&lt;365*2/12,AQ90*0.93,IF($B$5-AQ$6&lt;365*3/12,AQ90*0.86,IF($B$5-AQ$6&lt;365*4/12,AQ90*0.79,IF($B$5-AQ$6&lt;365*5/12,AQ90*0.72,IF($B$5-AQ$6&lt;365*6/12,AQ90*0.65,IF($B$5-AQ$6&lt;365*7/12,AQ90*0.58,IF($B$5-AQ$6&lt;365*8/12,AQ90*0.51,0))))))))+IF($B$5-AQ$6&gt;365,0,IF($B$5-AQ$6&gt;365*11/12,AQ90*0.23,IF($B$5-AQ$6&gt;365*10/12,AQ90*0.3,IF($B$5-AQ$6&gt;365*9/12,AQ90*0.37,IF($B$5-AQ$6&gt;365*8/12,AQ90*0.44,0)))))</f>
        <v>0</v>
      </c>
      <c r="DU90" s="8">
        <f>+IF($B$5-AR$6&lt;365/12,AR90,IF($B$5-AR$6&lt;365*2/12,AR90*0.93,IF($B$5-AR$6&lt;365*3/12,AR90*0.86,IF($B$5-AR$6&lt;365*4/12,AR90*0.79,IF($B$5-AR$6&lt;365*5/12,AR90*0.72,IF($B$5-AR$6&lt;365*6/12,AR90*0.65,IF($B$5-AR$6&lt;365*7/12,AR90*0.58,IF($B$5-AR$6&lt;365*8/12,AR90*0.51,0))))))))+IF($B$5-AR$6&gt;365,0,IF($B$5-AR$6&gt;365*11/12,AR90*0.23,IF($B$5-AR$6&gt;365*10/12,AR90*0.3,IF($B$5-AR$6&gt;365*9/12,AR90*0.37,IF($B$5-AR$6&gt;365*8/12,AR90*0.44,0)))))</f>
        <v>0</v>
      </c>
      <c r="DV90" s="8">
        <f>+IF($B$5-AS$6&lt;365/12,AS90,IF($B$5-AS$6&lt;365*2/12,AS90*0.93,IF($B$5-AS$6&lt;365*3/12,AS90*0.86,IF($B$5-AS$6&lt;365*4/12,AS90*0.79,IF($B$5-AS$6&lt;365*5/12,AS90*0.72,IF($B$5-AS$6&lt;365*6/12,AS90*0.65,IF($B$5-AS$6&lt;365*7/12,AS90*0.58,IF($B$5-AS$6&lt;365*8/12,AS90*0.51,0))))))))+IF($B$5-AS$6&gt;365,0,IF($B$5-AS$6&gt;365*11/12,AS90*0.23,IF($B$5-AS$6&gt;365*10/12,AS90*0.3,IF($B$5-AS$6&gt;365*9/12,AS90*0.37,IF($B$5-AS$6&gt;365*8/12,AS90*0.44,0)))))</f>
        <v>0</v>
      </c>
      <c r="DW90" s="8">
        <f>+IF($B$5-AT$6&lt;365/12,AT90,IF($B$5-AT$6&lt;365*2/12,AT90*0.93,IF($B$5-AT$6&lt;365*3/12,AT90*0.86,IF($B$5-AT$6&lt;365*4/12,AT90*0.79,IF($B$5-AT$6&lt;365*5/12,AT90*0.72,IF($B$5-AT$6&lt;365*6/12,AT90*0.65,IF($B$5-AT$6&lt;365*7/12,AT90*0.58,IF($B$5-AT$6&lt;365*8/12,AT90*0.51,0))))))))+IF($B$5-AT$6&gt;365,0,IF($B$5-AT$6&gt;365*11/12,AT90*0.23,IF($B$5-AT$6&gt;365*10/12,AT90*0.3,IF($B$5-AT$6&gt;365*9/12,AT90*0.37,IF($B$5-AT$6&gt;365*8/12,AT90*0.44,0)))))</f>
        <v>0</v>
      </c>
      <c r="DX90" s="8">
        <f>+IF($B$5-AU$6&lt;365/12,AU90,IF($B$5-AU$6&lt;365*2/12,AU90*0.93,IF($B$5-AU$6&lt;365*3/12,AU90*0.86,IF($B$5-AU$6&lt;365*4/12,AU90*0.79,IF($B$5-AU$6&lt;365*5/12,AU90*0.72,IF($B$5-AU$6&lt;365*6/12,AU90*0.65,IF($B$5-AU$6&lt;365*7/12,AU90*0.58,IF($B$5-AU$6&lt;365*8/12,AU90*0.51,0))))))))+IF($B$5-AU$6&gt;365,0,IF($B$5-AU$6&gt;365*11/12,AU90*0.23,IF($B$5-AU$6&gt;365*10/12,AU90*0.3,IF($B$5-AU$6&gt;365*9/12,AU90*0.37,IF($B$5-AU$6&gt;365*8/12,AU90*0.44,0)))))</f>
        <v>0</v>
      </c>
      <c r="DY90" s="8">
        <f>+IF($B$5-AV$6&lt;365/12,AV90,IF($B$5-AV$6&lt;365*2/12,AV90*0.93,IF($B$5-AV$6&lt;365*3/12,AV90*0.86,IF($B$5-AV$6&lt;365*4/12,AV90*0.79,IF($B$5-AV$6&lt;365*5/12,AV90*0.72,IF($B$5-AV$6&lt;365*6/12,AV90*0.65,IF($B$5-AV$6&lt;365*7/12,AV90*0.58,IF($B$5-AV$6&lt;365*8/12,AV90*0.51,0))))))))+IF($B$5-AV$6&gt;365,0,IF($B$5-AV$6&gt;365*11/12,AV90*0.23,IF($B$5-AV$6&gt;365*10/12,AV90*0.3,IF($B$5-AV$6&gt;365*9/12,AV90*0.37,IF($B$5-AV$6&gt;365*8/12,AV90*0.44,0)))))</f>
        <v>0</v>
      </c>
      <c r="DZ90" s="8">
        <f>+IF($B$5-AW$6&lt;365/12,AW90,IF($B$5-AW$6&lt;365*2/12,AW90*0.93,IF($B$5-AW$6&lt;365*3/12,AW90*0.86,IF($B$5-AW$6&lt;365*4/12,AW90*0.79,IF($B$5-AW$6&lt;365*5/12,AW90*0.72,IF($B$5-AW$6&lt;365*6/12,AW90*0.65,IF($B$5-AW$6&lt;365*7/12,AW90*0.58,IF($B$5-AW$6&lt;365*8/12,AW90*0.51,0))))))))+IF($B$5-AW$6&gt;365,0,IF($B$5-AW$6&gt;365*11/12,AW90*0.23,IF($B$5-AW$6&gt;365*10/12,AW90*0.3,IF($B$5-AW$6&gt;365*9/12,AW90*0.37,IF($B$5-AW$6&gt;365*8/12,AW90*0.44,0)))))</f>
        <v>0</v>
      </c>
      <c r="EA90" s="8">
        <f>+IF($B$5-AX$6&lt;365/12,AX90,IF($B$5-AX$6&lt;365*2/12,AX90*0.93,IF($B$5-AX$6&lt;365*3/12,AX90*0.86,IF($B$5-AX$6&lt;365*4/12,AX90*0.79,IF($B$5-AX$6&lt;365*5/12,AX90*0.72,IF($B$5-AX$6&lt;365*6/12,AX90*0.65,IF($B$5-AX$6&lt;365*7/12,AX90*0.58,IF($B$5-AX$6&lt;365*8/12,AX90*0.51,0))))))))+IF($B$5-AX$6&gt;365,0,IF($B$5-AX$6&gt;365*11/12,AX90*0.23,IF($B$5-AX$6&gt;365*10/12,AX90*0.3,IF($B$5-AX$6&gt;365*9/12,AX90*0.37,IF($B$5-AX$6&gt;365*8/12,AX90*0.44,0)))))</f>
        <v>0</v>
      </c>
      <c r="EB90" s="8">
        <f>+IF($B$5-AY$6&lt;365/12,AY90,IF($B$5-AY$6&lt;365*2/12,AY90*0.93,IF($B$5-AY$6&lt;365*3/12,AY90*0.86,IF($B$5-AY$6&lt;365*4/12,AY90*0.79,IF($B$5-AY$6&lt;365*5/12,AY90*0.72,IF($B$5-AY$6&lt;365*6/12,AY90*0.65,IF($B$5-AY$6&lt;365*7/12,AY90*0.58,IF($B$5-AY$6&lt;365*8/12,AY90*0.51,0))))))))+IF($B$5-AY$6&gt;365,0,IF($B$5-AY$6&gt;365*11/12,AY90*0.23,IF($B$5-AY$6&gt;365*10/12,AY90*0.3,IF($B$5-AY$6&gt;365*9/12,AY90*0.37,IF($B$5-AY$6&gt;365*8/12,AY90*0.44,0)))))</f>
        <v>0</v>
      </c>
      <c r="EC90" s="8">
        <f>+IF($B$5-AZ$6&lt;365/12,AZ90,IF($B$5-AZ$6&lt;365*2/12,AZ90*0.93,IF($B$5-AZ$6&lt;365*3/12,AZ90*0.86,IF($B$5-AZ$6&lt;365*4/12,AZ90*0.79,IF($B$5-AZ$6&lt;365*5/12,AZ90*0.72,IF($B$5-AZ$6&lt;365*6/12,AZ90*0.65,IF($B$5-AZ$6&lt;365*7/12,AZ90*0.58,IF($B$5-AZ$6&lt;365*8/12,AZ90*0.51,0))))))))+IF($B$5-AZ$6&gt;365,0,IF($B$5-AZ$6&gt;365*11/12,AZ90*0.23,IF($B$5-AZ$6&gt;365*10/12,AZ90*0.3,IF($B$5-AZ$6&gt;365*9/12,AZ90*0.37,IF($B$5-AZ$6&gt;365*8/12,AZ90*0.44,0)))))</f>
        <v>0</v>
      </c>
      <c r="ED90" s="8">
        <f>+IF($B$5-BA$6&lt;365/12,BA90,IF($B$5-BA$6&lt;365*2/12,BA90*0.93,IF($B$5-BA$6&lt;365*3/12,BA90*0.86,IF($B$5-BA$6&lt;365*4/12,BA90*0.79,IF($B$5-BA$6&lt;365*5/12,BA90*0.72,IF($B$5-BA$6&lt;365*6/12,BA90*0.65,IF($B$5-BA$6&lt;365*7/12,BA90*0.58,IF($B$5-BA$6&lt;365*8/12,BA90*0.51,0))))))))+IF($B$5-BA$6&gt;365,0,IF($B$5-BA$6&gt;365*11/12,BA90*0.23,IF($B$5-BA$6&gt;365*10/12,BA90*0.3,IF($B$5-BA$6&gt;365*9/12,BA90*0.37,IF($B$5-BA$6&gt;365*8/12,BA90*0.44,0)))))</f>
        <v>0</v>
      </c>
      <c r="EE90" s="8">
        <f>+IF($B$5-BB$6&lt;365/12,BB90,IF($B$5-BB$6&lt;365*2/12,BB90*0.93,IF($B$5-BB$6&lt;365*3/12,BB90*0.86,IF($B$5-BB$6&lt;365*4/12,BB90*0.79,IF($B$5-BB$6&lt;365*5/12,BB90*0.72,IF($B$5-BB$6&lt;365*6/12,BB90*0.65,IF($B$5-BB$6&lt;365*7/12,BB90*0.58,IF($B$5-BB$6&lt;365*8/12,BB90*0.51,0))))))))+IF($B$5-BB$6&gt;365,0,IF($B$5-BB$6&gt;365*11/12,BB90*0.23,IF($B$5-BB$6&gt;365*10/12,BB90*0.3,IF($B$5-BB$6&gt;365*9/12,BB90*0.37,IF($B$5-BB$6&gt;365*8/12,BB90*0.44,0)))))</f>
        <v>0</v>
      </c>
      <c r="EF90" s="8">
        <f>+IF($B$5-BC$6&lt;365/12,BC90,IF($B$5-BC$6&lt;365*2/12,BC90*0.93,IF($B$5-BC$6&lt;365*3/12,BC90*0.86,IF($B$5-BC$6&lt;365*4/12,BC90*0.79,IF($B$5-BC$6&lt;365*5/12,BC90*0.72,IF($B$5-BC$6&lt;365*6/12,BC90*0.65,IF($B$5-BC$6&lt;365*7/12,BC90*0.58,IF($B$5-BC$6&lt;365*8/12,BC90*0.51,0))))))))+IF($B$5-BC$6&gt;365,0,IF($B$5-BC$6&gt;365*11/12,BC90*0.23,IF($B$5-BC$6&gt;365*10/12,BC90*0.3,IF($B$5-BC$6&gt;365*9/12,BC90*0.37,IF($B$5-BC$6&gt;365*8/12,BC90*0.44,0)))))</f>
        <v>0</v>
      </c>
      <c r="EG90" s="8">
        <f>+IF($B$5-BD$6&lt;365/12,BD90,IF($B$5-BD$6&lt;365*2/12,BD90*0.93,IF($B$5-BD$6&lt;365*3/12,BD90*0.86,IF($B$5-BD$6&lt;365*4/12,BD90*0.79,IF($B$5-BD$6&lt;365*5/12,BD90*0.72,IF($B$5-BD$6&lt;365*6/12,BD90*0.65,IF($B$5-BD$6&lt;365*7/12,BD90*0.58,IF($B$5-BD$6&lt;365*8/12,BD90*0.51,0))))))))+IF($B$5-BD$6&gt;365,0,IF($B$5-BD$6&gt;365*11/12,BD90*0.23,IF($B$5-BD$6&gt;365*10/12,BD90*0.3,IF($B$5-BD$6&gt;365*9/12,BD90*0.37,IF($B$5-BD$6&gt;365*8/12,BD90*0.44,0)))))</f>
        <v>0</v>
      </c>
      <c r="EH90" s="8">
        <f>+IF($B$5-BE$6&lt;365/12,BE90,IF($B$5-BE$6&lt;365*2/12,BE90*0.93,IF($B$5-BE$6&lt;365*3/12,BE90*0.86,IF($B$5-BE$6&lt;365*4/12,BE90*0.79,IF($B$5-BE$6&lt;365*5/12,BE90*0.72,IF($B$5-BE$6&lt;365*6/12,BE90*0.65,IF($B$5-BE$6&lt;365*7/12,BE90*0.58,IF($B$5-BE$6&lt;365*8/12,BE90*0.51,0))))))))+IF($B$5-BE$6&gt;365,0,IF($B$5-BE$6&gt;365*11/12,BE90*0.23,IF($B$5-BE$6&gt;365*10/12,BE90*0.3,IF($B$5-BE$6&gt;365*9/12,BE90*0.37,IF($B$5-BE$6&gt;365*8/12,BE90*0.44,0)))))</f>
        <v>0</v>
      </c>
      <c r="EI90" s="8">
        <f>+IF($B$5-BF$6&lt;365/12,BF90,IF($B$5-BF$6&lt;365*2/12,BF90*0.93,IF($B$5-BF$6&lt;365*3/12,BF90*0.86,IF($B$5-BF$6&lt;365*4/12,BF90*0.79,IF($B$5-BF$6&lt;365*5/12,BF90*0.72,IF($B$5-BF$6&lt;365*6/12,BF90*0.65,IF($B$5-BF$6&lt;365*7/12,BF90*0.58,IF($B$5-BF$6&lt;365*8/12,BF90*0.51,0))))))))+IF($B$5-BF$6&gt;365,0,IF($B$5-BF$6&gt;365*11/12,BF90*0.23,IF($B$5-BF$6&gt;365*10/12,BF90*0.3,IF($B$5-BF$6&gt;365*9/12,BF90*0.37,IF($B$5-BF$6&gt;365*8/12,BF90*0.44,0)))))</f>
        <v>0</v>
      </c>
      <c r="EJ90" s="8">
        <f>+IF($B$5-BG$6&lt;365/12,BG90,IF($B$5-BG$6&lt;365*2/12,BG90*0.93,IF($B$5-BG$6&lt;365*3/12,BG90*0.86,IF($B$5-BG$6&lt;365*4/12,BG90*0.79,IF($B$5-BG$6&lt;365*5/12,BG90*0.72,IF($B$5-BG$6&lt;365*6/12,BG90*0.65,IF($B$5-BG$6&lt;365*7/12,BG90*0.58,IF($B$5-BG$6&lt;365*8/12,BG90*0.51,0))))))))+IF($B$5-BG$6&gt;365,0,IF($B$5-BG$6&gt;365*11/12,BG90*0.23,IF($B$5-BG$6&gt;365*10/12,BG90*0.3,IF($B$5-BG$6&gt;365*9/12,BG90*0.37,IF($B$5-BG$6&gt;365*8/12,BG90*0.44,0)))))</f>
        <v>0</v>
      </c>
      <c r="EK90" s="8">
        <f>+IF($B$5-BH$6&lt;365/12,BH90,IF($B$5-BH$6&lt;365*2/12,BH90*0.93,IF($B$5-BH$6&lt;365*3/12,BH90*0.86,IF($B$5-BH$6&lt;365*4/12,BH90*0.79,IF($B$5-BH$6&lt;365*5/12,BH90*0.72,IF($B$5-BH$6&lt;365*6/12,BH90*0.65,IF($B$5-BH$6&lt;365*7/12,BH90*0.58,IF($B$5-BH$6&lt;365*8/12,BH90*0.51,0))))))))+IF($B$5-BH$6&gt;365,0,IF($B$5-BH$6&gt;365*11/12,BH90*0.23,IF($B$5-BH$6&gt;365*10/12,BH90*0.3,IF($B$5-BH$6&gt;365*9/12,BH90*0.37,IF($B$5-BH$6&gt;365*8/12,BH90*0.44,0)))))</f>
        <v>0</v>
      </c>
      <c r="EL90" s="8">
        <f>+IF($B$5-BI$6&lt;365/12,BI90,IF($B$5-BI$6&lt;365*2/12,BI90*0.93,IF($B$5-BI$6&lt;365*3/12,BI90*0.86,IF($B$5-BI$6&lt;365*4/12,BI90*0.79,IF($B$5-BI$6&lt;365*5/12,BI90*0.72,IF($B$5-BI$6&lt;365*6/12,BI90*0.65,IF($B$5-BI$6&lt;365*7/12,BI90*0.58,IF($B$5-BI$6&lt;365*8/12,BI90*0.51,0))))))))+IF($B$5-BI$6&gt;365,0,IF($B$5-BI$6&gt;365*11/12,BI90*0.23,IF($B$5-BI$6&gt;365*10/12,BI90*0.3,IF($B$5-BI$6&gt;365*9/12,BI90*0.37,IF($B$5-BI$6&gt;365*8/12,BI90*0.44,0)))))</f>
        <v>0</v>
      </c>
      <c r="EM90" s="8">
        <f>+IF($B$5-BJ$6&lt;365/12,BJ90,IF($B$5-BJ$6&lt;365*2/12,BJ90*0.93,IF($B$5-BJ$6&lt;365*3/12,BJ90*0.86,IF($B$5-BJ$6&lt;365*4/12,BJ90*0.79,IF($B$5-BJ$6&lt;365*5/12,BJ90*0.72,IF($B$5-BJ$6&lt;365*6/12,BJ90*0.65,IF($B$5-BJ$6&lt;365*7/12,BJ90*0.58,IF($B$5-BJ$6&lt;365*8/12,BJ90*0.51,0))))))))+IF($B$5-BJ$6&gt;365,0,IF($B$5-BJ$6&gt;365*11/12,BJ90*0.23,IF($B$5-BJ$6&gt;365*10/12,BJ90*0.3,IF($B$5-BJ$6&gt;365*9/12,BJ90*0.37,IF($B$5-BJ$6&gt;365*8/12,BJ90*0.44,0)))))</f>
        <v>0</v>
      </c>
      <c r="EN90" s="8">
        <f>+IF($B$5-BK$6&lt;365/12,BK90,IF($B$5-BK$6&lt;365*2/12,BK90*0.93,IF($B$5-BK$6&lt;365*3/12,BK90*0.86,IF($B$5-BK$6&lt;365*4/12,BK90*0.79,IF($B$5-BK$6&lt;365*5/12,BK90*0.72,IF($B$5-BK$6&lt;365*6/12,BK90*0.65,IF($B$5-BK$6&lt;365*7/12,BK90*0.58,IF($B$5-BK$6&lt;365*8/12,BK90*0.51,0))))))))+IF($B$5-BK$6&gt;365,0,IF($B$5-BK$6&gt;365*11/12,BK90*0.23,IF($B$5-BK$6&gt;365*10/12,BK90*0.3,IF($B$5-BK$6&gt;365*9/12,BK90*0.37,IF($B$5-BK$6&gt;365*8/12,BK90*0.44,0)))))</f>
        <v>0</v>
      </c>
      <c r="EO90" s="8">
        <f>+IF($B$5-BL$6&lt;365/12,BL90,IF($B$5-BL$6&lt;365*2/12,BL90*0.93,IF($B$5-BL$6&lt;365*3/12,BL90*0.86,IF($B$5-BL$6&lt;365*4/12,BL90*0.79,IF($B$5-BL$6&lt;365*5/12,BL90*0.72,IF($B$5-BL$6&lt;365*6/12,BL90*0.65,IF($B$5-BL$6&lt;365*7/12,BL90*0.58,IF($B$5-BL$6&lt;365*8/12,BL90*0.51,0))))))))+IF($B$5-BL$6&gt;365,0,IF($B$5-BL$6&gt;365*11/12,BL90*0.23,IF($B$5-BL$6&gt;365*10/12,BL90*0.3,IF($B$5-BL$6&gt;365*9/12,BL90*0.37,IF($B$5-BL$6&gt;365*8/12,BL90*0.44,0)))))</f>
        <v>0</v>
      </c>
      <c r="EP90" s="8">
        <f>+IF($B$5-BM$6&lt;365/12,BM90,IF($B$5-BM$6&lt;365*2/12,BM90*0.93,IF($B$5-BM$6&lt;365*3/12,BM90*0.86,IF($B$5-BM$6&lt;365*4/12,BM90*0.79,IF($B$5-BM$6&lt;365*5/12,BM90*0.72,IF($B$5-BM$6&lt;365*6/12,BM90*0.65,IF($B$5-BM$6&lt;365*7/12,BM90*0.58,IF($B$5-BM$6&lt;365*8/12,BM90*0.51,0))))))))+IF($B$5-BM$6&gt;365,0,IF($B$5-BM$6&gt;365*11/12,BM90*0.23,IF($B$5-BM$6&gt;365*10/12,BM90*0.3,IF($B$5-BM$6&gt;365*9/12,BM90*0.37,IF($B$5-BM$6&gt;365*8/12,BM90*0.44,0)))))</f>
        <v>0</v>
      </c>
      <c r="EQ90" s="8">
        <f>+IF($B$5-BN$6&lt;365/12,BN90,IF($B$5-BN$6&lt;365*2/12,BN90*0.93,IF($B$5-BN$6&lt;365*3/12,BN90*0.86,IF($B$5-BN$6&lt;365*4/12,BN90*0.79,IF($B$5-BN$6&lt;365*5/12,BN90*0.72,IF($B$5-BN$6&lt;365*6/12,BN90*0.65,IF($B$5-BN$6&lt;365*7/12,BN90*0.58,IF($B$5-BN$6&lt;365*8/12,BN90*0.51,0))))))))+IF($B$5-BN$6&gt;365,0,IF($B$5-BN$6&gt;365*11/12,BN90*0.23,IF($B$5-BN$6&gt;365*10/12,BN90*0.3,IF($B$5-BN$6&gt;365*9/12,BN90*0.37,IF($B$5-BN$6&gt;365*8/12,BN90*0.44,0)))))</f>
        <v>0</v>
      </c>
      <c r="ER90" s="8">
        <f>+IF($B$5-BO$6&lt;365/12,BO90,IF($B$5-BO$6&lt;365*2/12,BO90*0.93,IF($B$5-BO$6&lt;365*3/12,BO90*0.86,IF($B$5-BO$6&lt;365*4/12,BO90*0.79,IF($B$5-BO$6&lt;365*5/12,BO90*0.72,IF($B$5-BO$6&lt;365*6/12,BO90*0.65,IF($B$5-BO$6&lt;365*7/12,BO90*0.58,IF($B$5-BO$6&lt;365*8/12,BO90*0.51,0))))))))+IF($B$5-BO$6&gt;365,0,IF($B$5-BO$6&gt;365*11/12,BO90*0.23,IF($B$5-BO$6&gt;365*10/12,BO90*0.3,IF($B$5-BO$6&gt;365*9/12,BO90*0.37,IF($B$5-BO$6&gt;365*8/12,BO90*0.44,0)))))</f>
        <v>0</v>
      </c>
      <c r="ES90" s="8">
        <f>+IF($B$5-BP$6&lt;365/12,BP90,IF($B$5-BP$6&lt;365*2/12,BP90*0.93,IF($B$5-BP$6&lt;365*3/12,BP90*0.86,IF($B$5-BP$6&lt;365*4/12,BP90*0.79,IF($B$5-BP$6&lt;365*5/12,BP90*0.72,IF($B$5-BP$6&lt;365*6/12,BP90*0.65,IF($B$5-BP$6&lt;365*7/12,BP90*0.58,IF($B$5-BP$6&lt;365*8/12,BP90*0.51,0))))))))+IF($B$5-BP$6&gt;365,0,IF($B$5-BP$6&gt;365*11/12,BP90*0.23,IF($B$5-BP$6&gt;365*10/12,BP90*0.3,IF($B$5-BP$6&gt;365*9/12,BP90*0.37,IF($B$5-BP$6&gt;365*8/12,BP90*0.44,0)))))</f>
        <v>0</v>
      </c>
      <c r="ET90" s="8">
        <f>+IF($B$5-BQ$6&lt;365/12,BQ90,IF($B$5-BQ$6&lt;365*2/12,BQ90*0.93,IF($B$5-BQ$6&lt;365*3/12,BQ90*0.86,IF($B$5-BQ$6&lt;365*4/12,BQ90*0.79,IF($B$5-BQ$6&lt;365*5/12,BQ90*0.72,IF($B$5-BQ$6&lt;365*6/12,BQ90*0.65,IF($B$5-BQ$6&lt;365*7/12,BQ90*0.58,IF($B$5-BQ$6&lt;365*8/12,BQ90*0.51,0))))))))+IF($B$5-BQ$6&gt;365,0,IF($B$5-BQ$6&gt;365*11/12,BQ90*0.23,IF($B$5-BQ$6&gt;365*10/12,BQ90*0.3,IF($B$5-BQ$6&gt;365*9/12,BQ90*0.37,IF($B$5-BQ$6&gt;365*8/12,BQ90*0.44,0)))))</f>
        <v>0</v>
      </c>
      <c r="EU90" s="8">
        <f>+IF($B$5-BR$6&lt;365/12,BR90,IF($B$5-BR$6&lt;365*2/12,BR90*0.93,IF($B$5-BR$6&lt;365*3/12,BR90*0.86,IF($B$5-BR$6&lt;365*4/12,BR90*0.79,IF($B$5-BR$6&lt;365*5/12,BR90*0.72,IF($B$5-BR$6&lt;365*6/12,BR90*0.65,IF($B$5-BR$6&lt;365*7/12,BR90*0.58,IF($B$5-BR$6&lt;365*8/12,BR90*0.51,0))))))))+IF($B$5-BR$6&gt;365,0,IF($B$5-BR$6&gt;365*11/12,BR90*0.23,IF($B$5-BR$6&gt;365*10/12,BR90*0.3,IF($B$5-BR$6&gt;365*9/12,BR90*0.37,IF($B$5-BR$6&gt;365*8/12,BR90*0.44,0)))))</f>
        <v>0</v>
      </c>
      <c r="EV90" s="8">
        <f>+IF($B$5-BS$6&lt;365/12,BS90,IF($B$5-BS$6&lt;365*2/12,BS90*0.93,IF($B$5-BS$6&lt;365*3/12,BS90*0.86,IF($B$5-BS$6&lt;365*4/12,BS90*0.79,IF($B$5-BS$6&lt;365*5/12,BS90*0.72,IF($B$5-BS$6&lt;365*6/12,BS90*0.65,IF($B$5-BS$6&lt;365*7/12,BS90*0.58,IF($B$5-BS$6&lt;365*8/12,BS90*0.51,0))))))))+IF($B$5-BS$6&gt;365,0,IF($B$5-BS$6&gt;365*11/12,BS90*0.23,IF($B$5-BS$6&gt;365*10/12,BS90*0.3,IF($B$5-BS$6&gt;365*9/12,BS90*0.37,IF($B$5-BS$6&gt;365*8/12,BS90*0.44,0)))))</f>
        <v>0</v>
      </c>
      <c r="EW90" s="8">
        <f>+IF($B$5-BT$6&lt;365/12,BT90,IF($B$5-BT$6&lt;365*2/12,BT90*0.93,IF($B$5-BT$6&lt;365*3/12,BT90*0.86,IF($B$5-BT$6&lt;365*4/12,BT90*0.79,IF($B$5-BT$6&lt;365*5/12,BT90*0.72,IF($B$5-BT$6&lt;365*6/12,BT90*0.65,IF($B$5-BT$6&lt;365*7/12,BT90*0.58,IF($B$5-BT$6&lt;365*8/12,BT90*0.51,0))))))))+IF($B$5-BT$6&gt;365,0,IF($B$5-BT$6&gt;365*11/12,BT90*0.23,IF($B$5-BT$6&gt;365*10/12,BT90*0.3,IF($B$5-BT$6&gt;365*9/12,BT90*0.37,IF($B$5-BT$6&gt;365*8/12,BT90*0.44,0)))))</f>
        <v>0</v>
      </c>
      <c r="EX90" s="8">
        <f>+IF($B$5-BU$6&lt;365/12,BU90,IF($B$5-BU$6&lt;365*2/12,BU90*0.93,IF($B$5-BU$6&lt;365*3/12,BU90*0.86,IF($B$5-BU$6&lt;365*4/12,BU90*0.79,IF($B$5-BU$6&lt;365*5/12,BU90*0.72,IF($B$5-BU$6&lt;365*6/12,BU90*0.65,IF($B$5-BU$6&lt;365*7/12,BU90*0.58,IF($B$5-BU$6&lt;365*8/12,BU90*0.51,0))))))))+IF($B$5-BU$6&gt;365,0,IF($B$5-BU$6&gt;365*11/12,BU90*0.23,IF($B$5-BU$6&gt;365*10/12,BU90*0.3,IF($B$5-BU$6&gt;365*9/12,BU90*0.37,IF($B$5-BU$6&gt;365*8/12,BU90*0.44,0)))))</f>
        <v>0</v>
      </c>
      <c r="EY90" s="8">
        <f>+IF($B$5-BV$6&lt;365/12,BV90,IF($B$5-BV$6&lt;365*2/12,BV90*0.93,IF($B$5-BV$6&lt;365*3/12,BV90*0.86,IF($B$5-BV$6&lt;365*4/12,BV90*0.79,IF($B$5-BV$6&lt;365*5/12,BV90*0.72,IF($B$5-BV$6&lt;365*6/12,BV90*0.65,IF($B$5-BV$6&lt;365*7/12,BV90*0.58,IF($B$5-BV$6&lt;365*8/12,BV90*0.51,0))))))))+IF($B$5-BV$6&gt;365,0,IF($B$5-BV$6&gt;365*11/12,BV90*0.23,IF($B$5-BV$6&gt;365*10/12,BV90*0.3,IF($B$5-BV$6&gt;365*9/12,BV90*0.37,IF($B$5-BV$6&gt;365*8/12,BV90*0.44,0)))))</f>
        <v>0</v>
      </c>
      <c r="EZ90" s="8">
        <f>+IF($B$5-BW$6&lt;365/12,BW90,IF($B$5-BW$6&lt;365*2/12,BW90*0.93,IF($B$5-BW$6&lt;365*3/12,BW90*0.86,IF($B$5-BW$6&lt;365*4/12,BW90*0.79,IF($B$5-BW$6&lt;365*5/12,BW90*0.72,IF($B$5-BW$6&lt;365*6/12,BW90*0.65,IF($B$5-BW$6&lt;365*7/12,BW90*0.58,IF($B$5-BW$6&lt;365*8/12,BW90*0.51,0))))))))+IF($B$5-BW$6&gt;365,0,IF($B$5-BW$6&gt;365*11/12,BW90*0.23,IF($B$5-BW$6&gt;365*10/12,BW90*0.3,IF($B$5-BW$6&gt;365*9/12,BW90*0.37,IF($B$5-BW$6&gt;365*8/12,BW90*0.44,0)))))</f>
        <v>0</v>
      </c>
      <c r="FA90" s="8">
        <f>+IF($B$5-BX$6&lt;365/12,BX90,IF($B$5-BX$6&lt;365*2/12,BX90*0.93,IF($B$5-BX$6&lt;365*3/12,BX90*0.86,IF($B$5-BX$6&lt;365*4/12,BX90*0.79,IF($B$5-BX$6&lt;365*5/12,BX90*0.72,IF($B$5-BX$6&lt;365*6/12,BX90*0.65,IF($B$5-BX$6&lt;365*7/12,BX90*0.58,IF($B$5-BX$6&lt;365*8/12,BX90*0.51,0))))))))+IF($B$5-BX$6&gt;365,0,IF($B$5-BX$6&gt;365*11/12,BX90*0.23,IF($B$5-BX$6&gt;365*10/12,BX90*0.3,IF($B$5-BX$6&gt;365*9/12,BX90*0.37,IF($B$5-BX$6&gt;365*8/12,BX90*0.44,0)))))</f>
        <v>0</v>
      </c>
      <c r="FB90" s="8">
        <f>+IF($B$5-BY$6&lt;365/12,BY90,IF($B$5-BY$6&lt;365*2/12,BY90*0.93,IF($B$5-BY$6&lt;365*3/12,BY90*0.86,IF($B$5-BY$6&lt;365*4/12,BY90*0.79,IF($B$5-BY$6&lt;365*5/12,BY90*0.72,IF($B$5-BY$6&lt;365*6/12,BY90*0.65,IF($B$5-BY$6&lt;365*7/12,BY90*0.58,IF($B$5-BY$6&lt;365*8/12,BY90*0.51,0))))))))+IF($B$5-BY$6&gt;365,0,IF($B$5-BY$6&gt;365*11/12,BY90*0.23,IF($B$5-BY$6&gt;365*10/12,BY90*0.3,IF($B$5-BY$6&gt;365*9/12,BY90*0.37,IF($B$5-BY$6&gt;365*8/12,BY90*0.44,0)))))</f>
        <v>0</v>
      </c>
      <c r="FC90" s="8">
        <f>+IF($B$5-BZ$6&lt;365/12,BZ90,IF($B$5-BZ$6&lt;365*2/12,BZ90*0.93,IF($B$5-BZ$6&lt;365*3/12,BZ90*0.86,IF($B$5-BZ$6&lt;365*4/12,BZ90*0.79,IF($B$5-BZ$6&lt;365*5/12,BZ90*0.72,IF($B$5-BZ$6&lt;365*6/12,BZ90*0.65,IF($B$5-BZ$6&lt;365*7/12,BZ90*0.58,IF($B$5-BZ$6&lt;365*8/12,BZ90*0.51,0))))))))+IF($B$5-BZ$6&gt;365,0,IF($B$5-BZ$6&gt;365*11/12,BZ90*0.23,IF($B$5-BZ$6&gt;365*10/12,BZ90*0.3,IF($B$5-BZ$6&gt;365*9/12,BZ90*0.37,IF($B$5-BZ$6&gt;365*8/12,BZ90*0.44,0)))))</f>
        <v>0</v>
      </c>
      <c r="FD90" s="8">
        <f>+IF($B$5-CA$6&lt;365/12,CA90,IF($B$5-CA$6&lt;365*2/12,CA90*0.93,IF($B$5-CA$6&lt;365*3/12,CA90*0.86,IF($B$5-CA$6&lt;365*4/12,CA90*0.79,IF($B$5-CA$6&lt;365*5/12,CA90*0.72,IF($B$5-CA$6&lt;365*6/12,CA90*0.65,IF($B$5-CA$6&lt;365*7/12,CA90*0.58,IF($B$5-CA$6&lt;365*8/12,CA90*0.51,0))))))))+IF($B$5-CA$6&gt;365,0,IF($B$5-CA$6&gt;365*11/12,CA90*0.23,IF($B$5-CA$6&gt;365*10/12,CA90*0.3,IF($B$5-CA$6&gt;365*9/12,CA90*0.37,IF($B$5-CA$6&gt;365*8/12,CA90*0.44,0)))))</f>
        <v>0</v>
      </c>
      <c r="FE90" s="8">
        <f>+IF($B$5-CB$6&lt;365/12,CB90,IF($B$5-CB$6&lt;365*2/12,CB90*0.93,IF($B$5-CB$6&lt;365*3/12,CB90*0.86,IF($B$5-CB$6&lt;365*4/12,CB90*0.79,IF($B$5-CB$6&lt;365*5/12,CB90*0.72,IF($B$5-CB$6&lt;365*6/12,CB90*0.65,IF($B$5-CB$6&lt;365*7/12,CB90*0.58,IF($B$5-CB$6&lt;365*8/12,CB90*0.51,0))))))))+IF($B$5-CB$6&gt;365,0,IF($B$5-CB$6&gt;365*11/12,CB90*0.23,IF($B$5-CB$6&gt;365*10/12,CB90*0.3,IF($B$5-CB$6&gt;365*9/12,CB90*0.37,IF($B$5-CB$6&gt;365*8/12,CB90*0.44,0)))))</f>
        <v>0</v>
      </c>
      <c r="FF90" s="8">
        <f>+IF($B$5-CC$6&lt;365/12,CC90,IF($B$5-CC$6&lt;365*2/12,CC90*0.93,IF($B$5-CC$6&lt;365*3/12,CC90*0.86,IF($B$5-CC$6&lt;365*4/12,CC90*0.79,IF($B$5-CC$6&lt;365*5/12,CC90*0.72,IF($B$5-CC$6&lt;365*6/12,CC90*0.65,IF($B$5-CC$6&lt;365*7/12,CC90*0.58,IF($B$5-CC$6&lt;365*8/12,CC90*0.51,0))))))))+IF($B$5-CC$6&gt;365,0,IF($B$5-CC$6&gt;365*11/12,CC90*0.23,IF($B$5-CC$6&gt;365*10/12,CC90*0.3,IF($B$5-CC$6&gt;365*9/12,CC90*0.37,IF($B$5-CC$6&gt;365*8/12,CC90*0.44,0)))))</f>
        <v>0</v>
      </c>
      <c r="FG90" s="8">
        <f>+IF($B$5-CD$6&lt;365/12,CD90,IF($B$5-CD$6&lt;365*2/12,CD90*0.93,IF($B$5-CD$6&lt;365*3/12,CD90*0.86,IF($B$5-CD$6&lt;365*4/12,CD90*0.79,IF($B$5-CD$6&lt;365*5/12,CD90*0.72,IF($B$5-CD$6&lt;365*6/12,CD90*0.65,IF($B$5-CD$6&lt;365*7/12,CD90*0.58,IF($B$5-CD$6&lt;365*8/12,CD90*0.51,0))))))))+IF($B$5-CD$6&gt;365,0,IF($B$5-CD$6&gt;365*11/12,CD90*0.23,IF($B$5-CD$6&gt;365*10/12,CD90*0.3,IF($B$5-CD$6&gt;365*9/12,CD90*0.37,IF($B$5-CD$6&gt;365*8/12,CD90*0.44,0)))))</f>
        <v>0</v>
      </c>
      <c r="FH90" s="8">
        <f>+IF($B$5-CE$6&lt;365/12,CE90,IF($B$5-CE$6&lt;365*2/12,CE90*0.93,IF($B$5-CE$6&lt;365*3/12,CE90*0.86,IF($B$5-CE$6&lt;365*4/12,CE90*0.79,IF($B$5-CE$6&lt;365*5/12,CE90*0.72,IF($B$5-CE$6&lt;365*6/12,CE90*0.65,IF($B$5-CE$6&lt;365*7/12,CE90*0.58,IF($B$5-CE$6&lt;365*8/12,CE90*0.51,0))))))))+IF($B$5-CE$6&gt;365,0,IF($B$5-CE$6&gt;365*11/12,CE90*0.23,IF($B$5-CE$6&gt;365*10/12,CE90*0.3,IF($B$5-CE$6&gt;365*9/12,CE90*0.37,IF($B$5-CE$6&gt;365*8/12,CE90*0.44,0)))))</f>
        <v>0</v>
      </c>
      <c r="FI90" s="8">
        <f>+IF($B$5-CF$7&lt;365/12,CF91,IF($B$5-CF$7&lt;365*2/12,CF91*0.93,IF($B$5-CF$7&lt;365*3/12,CF91*0.86,IF($B$5-CF$7&lt;365*4/12,CF91*0.79,IF($B$5-CF$7&lt;365*5/12,CF91*0.72,IF($B$5-CF$7&lt;365*6/12,CF91*0.65,IF($B$5-CF$7&lt;365*7/12,CF91*0.58,IF($B$5-CF$7&lt;365*8/12,CF91*0.51,0))))))))+IF($B$5-CF$7&gt;365,0,IF($B$5-CF$7&gt;365*11/12,CF91*0.23,IF($B$5-CF$7&gt;365*10/12,CF91*0.3,IF($B$5-CF$7&gt;365*9/12,CF91*0.37,IF($B$5-CF$7&gt;365*8/12,CF91*0.44,0)))))</f>
        <v>0</v>
      </c>
      <c r="FJ90" s="17">
        <f>SUM(CH90:FI90)</f>
        <v>13.2</v>
      </c>
      <c r="FK90" s="26">
        <f>+CG90</f>
        <v>1</v>
      </c>
      <c r="FL90" s="18" t="str">
        <f t="shared" si="19"/>
        <v>Alex Hurtado</v>
      </c>
      <c r="FM90" s="9">
        <f t="shared" si="20"/>
        <v>0</v>
      </c>
      <c r="FN90" s="14">
        <f t="shared" si="21"/>
        <v>84</v>
      </c>
      <c r="FO90" s="11">
        <v>84</v>
      </c>
      <c r="FP90" s="36">
        <f t="shared" si="22"/>
        <v>13.2</v>
      </c>
    </row>
    <row r="91" spans="2:172" ht="15" x14ac:dyDescent="0.2">
      <c r="B91" s="14">
        <f t="shared" si="18"/>
        <v>84</v>
      </c>
      <c r="C91" s="13" t="s">
        <v>185</v>
      </c>
      <c r="D91" s="13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48">
        <v>30</v>
      </c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6">
        <f>COUNT(D91:CF91)</f>
        <v>1</v>
      </c>
      <c r="CH91" s="15">
        <f>+IF($B$5-E$6&lt;365/12,E91,IF($B$5-E$6&lt;365*2/12,E91*0.93,IF($B$5-E$6&lt;365*3/12,E91*0.86,IF($B$5-E$6&lt;365*4/12,E91*0.79,IF($B$5-E$6&lt;365*5/12,E91*0.72,IF($B$5-E$6&lt;365*6/12,E91*0.65,IF($B$5-E$6&lt;365*7/12,E91*0.58,IF($B$5-E$6&lt;365*8/12,E91*0.51,0))))))))+IF($B$5-E$6&gt;365,0,IF($B$5-E$6&gt;365*11/12,E91*0.23,IF($B$5-E$6&gt;365*10/12,E91*0.3,IF($B$5-E$6&gt;365*9/12,E91*0.37,IF($B$5-E$6&gt;365*8/12,E91*0.44,0)))))</f>
        <v>0</v>
      </c>
      <c r="CI91" s="15">
        <f>+IF($B$5-F$6&lt;365/12,F91,IF($B$5-F$6&lt;365*2/12,F91*0.93,IF($B$5-F$6&lt;365*3/12,F91*0.86,IF($B$5-F$6&lt;365*4/12,F91*0.79,IF($B$5-F$6&lt;365*5/12,F91*0.72,IF($B$5-F$6&lt;365*6/12,F91*0.65,IF($B$5-F$6&lt;365*7/12,F91*0.58,IF($B$5-F$6&lt;365*8/12,F91*0.51,0))))))))+IF($B$5-F$6&gt;365,0,IF($B$5-F$6&gt;365*11/12,F91*0.23,IF($B$5-F$6&gt;365*10/12,F91*0.3,IF($B$5-F$6&gt;365*9/12,F91*0.37,IF($B$5-F$6&gt;365*8/12,F91*0.44,0)))))</f>
        <v>0</v>
      </c>
      <c r="CJ91" s="15">
        <f>+IF($B$5-G$6&lt;365/12,G91,IF($B$5-G$6&lt;365*2/12,G91*0.93,IF($B$5-G$6&lt;365*3/12,G91*0.86,IF($B$5-G$6&lt;365*4/12,G91*0.79,IF($B$5-G$6&lt;365*5/12,G91*0.72,IF($B$5-G$6&lt;365*6/12,G91*0.65,IF($B$5-G$6&lt;365*7/12,G91*0.58,IF($B$5-G$6&lt;365*8/12,G91*0.51,0))))))))+IF($B$5-G$6&gt;365,0,IF($B$5-G$6&gt;365*11/12,G91*0.23,IF($B$5-G$6&gt;365*10/12,G91*0.3,IF($B$5-G$6&gt;365*9/12,G91*0.37,IF($B$5-G$6&gt;365*8/12,G91*0.44,0)))))</f>
        <v>0</v>
      </c>
      <c r="CK91" s="15">
        <f>+IF($B$5-H$6&lt;365/12,H91,IF($B$5-H$6&lt;365*2/12,H91*0.93,IF($B$5-H$6&lt;365*3/12,H91*0.86,IF($B$5-H$6&lt;365*4/12,H91*0.79,IF($B$5-H$6&lt;365*5/12,H91*0.72,IF($B$5-H$6&lt;365*6/12,H91*0.65,IF($B$5-H$6&lt;365*7/12,H91*0.58,IF($B$5-H$6&lt;365*8/12,H91*0.51,0))))))))+IF($B$5-H$6&gt;365,0,IF($B$5-H$6&gt;365*11/12,H91*0.23,IF($B$5-H$6&gt;365*10/12,H91*0.3,IF($B$5-H$6&gt;365*9/12,H91*0.37,IF($B$5-H$6&gt;365*8/12,H91*0.44,0)))))</f>
        <v>0</v>
      </c>
      <c r="CL91" s="15">
        <f>+IF($B$5-I$6&lt;365/12,I91,IF($B$5-I$6&lt;365*2/12,I91*0.93,IF($B$5-I$6&lt;365*3/12,I91*0.86,IF($B$5-I$6&lt;365*4/12,I91*0.79,IF($B$5-I$6&lt;365*5/12,I91*0.72,IF($B$5-I$6&lt;365*6/12,I91*0.65,IF($B$5-I$6&lt;365*7/12,I91*0.58,IF($B$5-I$6&lt;365*8/12,I91*0.51,0))))))))+IF($B$5-I$6&gt;365,0,IF($B$5-I$6&gt;365*11/12,I91*0.23,IF($B$5-I$6&gt;365*10/12,I91*0.3,IF($B$5-I$6&gt;365*9/12,I91*0.37,IF($B$5-I$6&gt;365*8/12,I91*0.44,0)))))</f>
        <v>0</v>
      </c>
      <c r="CM91" s="15">
        <f>+IF($B$5-J$6&lt;365/12,J91,IF($B$5-J$6&lt;365*2/12,J91*0.93,IF($B$5-J$6&lt;365*3/12,J91*0.86,IF($B$5-J$6&lt;365*4/12,J91*0.79,IF($B$5-J$6&lt;365*5/12,J91*0.72,IF($B$5-J$6&lt;365*6/12,J91*0.65,IF($B$5-J$6&lt;365*7/12,J91*0.58,IF($B$5-J$6&lt;365*8/12,J91*0.51,0))))))))+IF($B$5-J$6&gt;365,0,IF($B$5-J$6&gt;365*11/12,J91*0.23,IF($B$5-J$6&gt;365*10/12,J91*0.3,IF($B$5-J$6&gt;365*9/12,J91*0.37,IF($B$5-J$6&gt;365*8/12,J91*0.44,0)))))</f>
        <v>0</v>
      </c>
      <c r="CN91" s="15">
        <f>+IF($B$5-K$6&lt;365/12,K91,IF($B$5-K$6&lt;365*2/12,K91*0.93,IF($B$5-K$6&lt;365*3/12,K91*0.86,IF($B$5-K$6&lt;365*4/12,K91*0.79,IF($B$5-K$6&lt;365*5/12,K91*0.72,IF($B$5-K$6&lt;365*6/12,K91*0.65,IF($B$5-K$6&lt;365*7/12,K91*0.58,IF($B$5-K$6&lt;365*8/12,K91*0.51,0))))))))+IF($B$5-K$6&gt;365,0,IF($B$5-K$6&gt;365*11/12,K91*0.23,IF($B$5-K$6&gt;365*10/12,K91*0.3,IF($B$5-K$6&gt;365*9/12,K91*0.37,IF($B$5-K$6&gt;365*8/12,K91*0.44,0)))))</f>
        <v>0</v>
      </c>
      <c r="CO91" s="15">
        <f>+IF($B$5-L$6&lt;365/12,L91,IF($B$5-L$6&lt;365*2/12,L91*0.93,IF($B$5-L$6&lt;365*3/12,L91*0.86,IF($B$5-L$6&lt;365*4/12,L91*0.79,IF($B$5-L$6&lt;365*5/12,L91*0.72,IF($B$5-L$6&lt;365*6/12,L91*0.65,IF($B$5-L$6&lt;365*7/12,L91*0.58,IF($B$5-L$6&lt;365*8/12,L91*0.51,0))))))))+IF($B$5-L$6&gt;365,0,IF($B$5-L$6&gt;365*11/12,L91*0.23,IF($B$5-L$6&gt;365*10/12,L91*0.3,IF($B$5-L$6&gt;365*9/12,L91*0.37,IF($B$5-L$6&gt;365*8/12,L91*0.44,0)))))</f>
        <v>0</v>
      </c>
      <c r="CP91" s="15">
        <f>+IF($B$5-M$6&lt;365/12,M91,IF($B$5-M$6&lt;365*2/12,M91*0.93,IF($B$5-M$6&lt;365*3/12,M91*0.86,IF($B$5-M$6&lt;365*4/12,M91*0.79,IF($B$5-M$6&lt;365*5/12,M91*0.72,IF($B$5-M$6&lt;365*6/12,M91*0.65,IF($B$5-M$6&lt;365*7/12,M91*0.58,IF($B$5-M$6&lt;365*8/12,M91*0.51,0))))))))+IF($B$5-M$6&gt;365,0,IF($B$5-M$6&gt;365*11/12,M91*0.23,IF($B$5-M$6&gt;365*10/12,M91*0.3,IF($B$5-M$6&gt;365*9/12,M91*0.37,IF($B$5-M$6&gt;365*8/12,M91*0.44,0)))))</f>
        <v>0</v>
      </c>
      <c r="CQ91" s="15">
        <f>+IF($B$5-N$6&lt;365/12,N91,IF($B$5-N$6&lt;365*2/12,N91*0.93,IF($B$5-N$6&lt;365*3/12,N91*0.86,IF($B$5-N$6&lt;365*4/12,N91*0.79,IF($B$5-N$6&lt;365*5/12,N91*0.72,IF($B$5-N$6&lt;365*6/12,N91*0.65,IF($B$5-N$6&lt;365*7/12,N91*0.58,IF($B$5-N$6&lt;365*8/12,N91*0.51,0))))))))+IF($B$5-N$6&gt;365,0,IF($B$5-N$6&gt;365*11/12,N91*0.23,IF($B$5-N$6&gt;365*10/12,N91*0.3,IF($B$5-N$6&gt;365*9/12,N91*0.37,IF($B$5-N$6&gt;365*8/12,N91*0.44,0)))))</f>
        <v>0</v>
      </c>
      <c r="CR91" s="15">
        <f>+IF($B$5-O$6&lt;365/12,O91,IF($B$5-O$6&lt;365*2/12,O91*0.93,IF($B$5-O$6&lt;365*3/12,O91*0.86,IF($B$5-O$6&lt;365*4/12,O91*0.79,IF($B$5-O$6&lt;365*5/12,O91*0.72,IF($B$5-O$6&lt;365*6/12,O91*0.65,IF($B$5-O$6&lt;365*7/12,O91*0.58,IF($B$5-O$6&lt;365*8/12,O91*0.51,0))))))))+IF($B$5-O$6&gt;365,0,IF($B$5-O$6&gt;365*11/12,O91*0.23,IF($B$5-O$6&gt;365*10/12,O91*0.3,IF($B$5-O$6&gt;365*9/12,O91*0.37,IF($B$5-O$6&gt;365*8/12,O91*0.44,0)))))</f>
        <v>0</v>
      </c>
      <c r="CS91" s="15">
        <f>+IF($B$5-P$6&lt;365/12,P91,IF($B$5-P$6&lt;365*2/12,P91*0.93,IF($B$5-P$6&lt;365*3/12,P91*0.86,IF($B$5-P$6&lt;365*4/12,P91*0.79,IF($B$5-P$6&lt;365*5/12,P91*0.72,IF($B$5-P$6&lt;365*6/12,P91*0.65,IF($B$5-P$6&lt;365*7/12,P91*0.58,IF($B$5-P$6&lt;365*8/12,P91*0.51,0))))))))+IF($B$5-P$6&gt;365,0,IF($B$5-P$6&gt;365*11/12,P91*0.23,IF($B$5-P$6&gt;365*10/12,P91*0.3,IF($B$5-P$6&gt;365*9/12,P91*0.37,IF($B$5-P$6&gt;365*8/12,P91*0.44,0)))))</f>
        <v>0</v>
      </c>
      <c r="CT91" s="15">
        <f>+IF($B$5-Q$6&lt;365/12,Q91,IF($B$5-Q$6&lt;365*2/12,Q91*0.93,IF($B$5-Q$6&lt;365*3/12,Q91*0.86,IF($B$5-Q$6&lt;365*4/12,Q91*0.79,IF($B$5-Q$6&lt;365*5/12,Q91*0.72,IF($B$5-Q$6&lt;365*6/12,Q91*0.65,IF($B$5-Q$6&lt;365*7/12,Q91*0.58,IF($B$5-Q$6&lt;365*8/12,Q91*0.51,0))))))))+IF($B$5-Q$6&gt;365,0,IF($B$5-Q$6&gt;365*11/12,Q91*0.23,IF($B$5-Q$6&gt;365*10/12,Q91*0.3,IF($B$5-Q$6&gt;365*9/12,Q91*0.37,IF($B$5-Q$6&gt;365*8/12,Q91*0.44,0)))))</f>
        <v>0</v>
      </c>
      <c r="CU91" s="15">
        <f>+IF($B$5-R$6&lt;365/12,R91,IF($B$5-R$6&lt;365*2/12,R91*0.93,IF($B$5-R$6&lt;365*3/12,R91*0.86,IF($B$5-R$6&lt;365*4/12,R91*0.79,IF($B$5-R$6&lt;365*5/12,R91*0.72,IF($B$5-R$6&lt;365*6/12,R91*0.65,IF($B$5-R$6&lt;365*7/12,R91*0.58,IF($B$5-R$6&lt;365*8/12,R91*0.51,0))))))))+IF($B$5-R$6&gt;365,0,IF($B$5-R$6&gt;365*11/12,R91*0.23,IF($B$5-R$6&gt;365*10/12,R91*0.3,IF($B$5-R$6&gt;365*9/12,R91*0.37,IF($B$5-R$6&gt;365*8/12,R91*0.44,0)))))</f>
        <v>0</v>
      </c>
      <c r="CV91" s="15">
        <f>+IF($B$5-S$6&lt;365/12,S91,IF($B$5-S$6&lt;365*2/12,S91*0.93,IF($B$5-S$6&lt;365*3/12,S91*0.86,IF($B$5-S$6&lt;365*4/12,S91*0.79,IF($B$5-S$6&lt;365*5/12,S91*0.72,IF($B$5-S$6&lt;365*6/12,S91*0.65,IF($B$5-S$6&lt;365*7/12,S91*0.58,IF($B$5-S$6&lt;365*8/12,S91*0.51,0))))))))+IF($B$5-S$6&gt;365,0,IF($B$5-S$6&gt;365*11/12,S91*0.23,IF($B$5-S$6&gt;365*10/12,S91*0.3,IF($B$5-S$6&gt;365*9/12,S91*0.37,IF($B$5-S$6&gt;365*8/12,S91*0.44,0)))))</f>
        <v>0</v>
      </c>
      <c r="CW91" s="15">
        <f>+IF($B$5-T$6&lt;365/12,T91,IF($B$5-T$6&lt;365*2/12,T91*0.93,IF($B$5-T$6&lt;365*3/12,T91*0.86,IF($B$5-T$6&lt;365*4/12,T91*0.79,IF($B$5-T$6&lt;365*5/12,T91*0.72,IF($B$5-T$6&lt;365*6/12,T91*0.65,IF($B$5-T$6&lt;365*7/12,T91*0.58,IF($B$5-T$6&lt;365*8/12,T91*0.51,0))))))))+IF($B$5-T$6&gt;365,0,IF($B$5-T$6&gt;365*11/12,T91*0.23,IF($B$5-T$6&gt;365*10/12,T91*0.3,IF($B$5-T$6&gt;365*9/12,T91*0.37,IF($B$5-T$6&gt;365*8/12,T91*0.44,0)))))</f>
        <v>0</v>
      </c>
      <c r="CX91" s="15">
        <f>+IF($B$5-U$6&lt;365/12,U91,IF($B$5-U$6&lt;365*2/12,U91*0.93,IF($B$5-U$6&lt;365*3/12,U91*0.86,IF($B$5-U$6&lt;365*4/12,U91*0.79,IF($B$5-U$6&lt;365*5/12,U91*0.72,IF($B$5-U$6&lt;365*6/12,U91*0.65,IF($B$5-U$6&lt;365*7/12,U91*0.58,IF($B$5-U$6&lt;365*8/12,U91*0.51,0))))))))+IF($B$5-U$6&gt;365,0,IF($B$5-U$6&gt;365*11/12,U91*0.23,IF($B$5-U$6&gt;365*10/12,U91*0.3,IF($B$5-U$6&gt;365*9/12,U91*0.37,IF($B$5-U$6&gt;365*8/12,U91*0.44,0)))))</f>
        <v>0</v>
      </c>
      <c r="CY91" s="15">
        <f>+IF($B$5-V$6&lt;365/12,V91,IF($B$5-V$6&lt;365*2/12,V91*0.93,IF($B$5-V$6&lt;365*3/12,V91*0.86,IF($B$5-V$6&lt;365*4/12,V91*0.79,IF($B$5-V$6&lt;365*5/12,V91*0.72,IF($B$5-V$6&lt;365*6/12,V91*0.65,IF($B$5-V$6&lt;365*7/12,V91*0.58,IF($B$5-V$6&lt;365*8/12,V91*0.51,0))))))))+IF($B$5-V$6&gt;365,0,IF($B$5-V$6&gt;365*11/12,V91*0.23,IF($B$5-V$6&gt;365*10/12,V91*0.3,IF($B$5-V$6&gt;365*9/12,V91*0.37,IF($B$5-V$6&gt;365*8/12,V91*0.44,0)))))</f>
        <v>0</v>
      </c>
      <c r="CZ91" s="15">
        <f>+IF($B$5-W$6&lt;365/12,W91,IF($B$5-W$6&lt;365*2/12,W91*0.93,IF($B$5-W$6&lt;365*3/12,W91*0.86,IF($B$5-W$6&lt;365*4/12,W91*0.79,IF($B$5-W$6&lt;365*5/12,W91*0.72,IF($B$5-W$6&lt;365*6/12,W91*0.65,IF($B$5-W$6&lt;365*7/12,W91*0.58,IF($B$5-W$6&lt;365*8/12,W91*0.51,0))))))))+IF($B$5-W$6&gt;365,0,IF($B$5-W$6&gt;365*11/12,W91*0.23,IF($B$5-W$6&gt;365*10/12,W91*0.3,IF($B$5-W$6&gt;365*9/12,W91*0.37,IF($B$5-W$6&gt;365*8/12,W91*0.44,0)))))</f>
        <v>0</v>
      </c>
      <c r="DA91" s="15">
        <f>+IF($B$5-X$6&lt;365/12,X91,IF($B$5-X$6&lt;365*2/12,X91*0.93,IF($B$5-X$6&lt;365*3/12,X91*0.86,IF($B$5-X$6&lt;365*4/12,X91*0.79,IF($B$5-X$6&lt;365*5/12,X91*0.72,IF($B$5-X$6&lt;365*6/12,X91*0.65,IF($B$5-X$6&lt;365*7/12,X91*0.58,IF($B$5-X$6&lt;365*8/12,X91*0.51,0))))))))+IF($B$5-X$6&gt;365,0,IF($B$5-X$6&gt;365*11/12,X91*0.23,IF($B$5-X$6&gt;365*10/12,X91*0.3,IF($B$5-X$6&gt;365*9/12,X91*0.37,IF($B$5-X$6&gt;365*8/12,X91*0.44,0)))))</f>
        <v>0</v>
      </c>
      <c r="DB91" s="15">
        <f>+IF($B$5-Y$6&lt;365/12,Y91,IF($B$5-Y$6&lt;365*2/12,Y91*0.93,IF($B$5-Y$6&lt;365*3/12,Y91*0.86,IF($B$5-Y$6&lt;365*4/12,Y91*0.79,IF($B$5-Y$6&lt;365*5/12,Y91*0.72,IF($B$5-Y$6&lt;365*6/12,Y91*0.65,IF($B$5-Y$6&lt;365*7/12,Y91*0.58,IF($B$5-Y$6&lt;365*8/12,Y91*0.51,0))))))))+IF($B$5-Y$6&gt;365,0,IF($B$5-Y$6&gt;365*11/12,Y91*0.23,IF($B$5-Y$6&gt;365*10/12,Y91*0.3,IF($B$5-Y$6&gt;365*9/12,Y91*0.37,IF($B$5-Y$6&gt;365*8/12,Y91*0.44,0)))))</f>
        <v>0</v>
      </c>
      <c r="DC91" s="15">
        <f>+IF($B$5-Z$6&lt;365/12,Z91,IF($B$5-Z$6&lt;365*2/12,Z91*0.93,IF($B$5-Z$6&lt;365*3/12,Z91*0.86,IF($B$5-Z$6&lt;365*4/12,Z91*0.79,IF($B$5-Z$6&lt;365*5/12,Z91*0.72,IF($B$5-Z$6&lt;365*6/12,Z91*0.65,IF($B$5-Z$6&lt;365*7/12,Z91*0.58,IF($B$5-Z$6&lt;365*8/12,Z91*0.51,0))))))))+IF($B$5-Z$6&gt;365,0,IF($B$5-Z$6&gt;365*11/12,Z91*0.23,IF($B$5-Z$6&gt;365*10/12,Z91*0.3,IF($B$5-Z$6&gt;365*9/12,Z91*0.37,IF($B$5-Z$6&gt;365*8/12,Z91*0.44,0)))))</f>
        <v>13.2</v>
      </c>
      <c r="DD91" s="15">
        <f>+IF($B$5-AA$6&lt;365/12,AA91,IF($B$5-AA$6&lt;365*2/12,AA91*0.93,IF($B$5-AA$6&lt;365*3/12,AA91*0.86,IF($B$5-AA$6&lt;365*4/12,AA91*0.79,IF($B$5-AA$6&lt;365*5/12,AA91*0.72,IF($B$5-AA$6&lt;365*6/12,AA91*0.65,IF($B$5-AA$6&lt;365*7/12,AA91*0.58,IF($B$5-AA$6&lt;365*8/12,AA91*0.51,0))))))))+IF($B$5-AA$6&gt;365,0,IF($B$5-AA$6&gt;365*11/12,AA91*0.23,IF($B$5-AA$6&gt;365*10/12,AA91*0.3,IF($B$5-AA$6&gt;365*9/12,AA91*0.37,IF($B$5-AA$6&gt;365*8/12,AA91*0.44,0)))))</f>
        <v>0</v>
      </c>
      <c r="DE91" s="15">
        <f>+IF($B$5-AB$6&lt;365/12,AB91,IF($B$5-AB$6&lt;365*2/12,AB91*0.93,IF($B$5-AB$6&lt;365*3/12,AB91*0.86,IF($B$5-AB$6&lt;365*4/12,AB91*0.79,IF($B$5-AB$6&lt;365*5/12,AB91*0.72,IF($B$5-AB$6&lt;365*6/12,AB91*0.65,IF($B$5-AB$6&lt;365*7/12,AB91*0.58,IF($B$5-AB$6&lt;365*8/12,AB91*0.51,0))))))))+IF($B$5-AB$6&gt;365,0,IF($B$5-AB$6&gt;365*11/12,AB91*0.23,IF($B$5-AB$6&gt;365*10/12,AB91*0.3,IF($B$5-AB$6&gt;365*9/12,AB91*0.37,IF($B$5-AB$6&gt;365*8/12,AB91*0.44,0)))))</f>
        <v>0</v>
      </c>
      <c r="DF91" s="15">
        <f>+IF($B$5-AC$6&lt;365/12,AC91,IF($B$5-AC$6&lt;365*2/12,AC91*0.93,IF($B$5-AC$6&lt;365*3/12,AC91*0.86,IF($B$5-AC$6&lt;365*4/12,AC91*0.79,IF($B$5-AC$6&lt;365*5/12,AC91*0.72,IF($B$5-AC$6&lt;365*6/12,AC91*0.65,IF($B$5-AC$6&lt;365*7/12,AC91*0.58,IF($B$5-AC$6&lt;365*8/12,AC91*0.51,0))))))))+IF($B$5-AC$6&gt;365,0,IF($B$5-AC$6&gt;365*11/12,AC91*0.23,IF($B$5-AC$6&gt;365*10/12,AC91*0.3,IF($B$5-AC$6&gt;365*9/12,AC91*0.37,IF($B$5-AC$6&gt;365*8/12,AC91*0.44,0)))))</f>
        <v>0</v>
      </c>
      <c r="DG91" s="15">
        <f>+IF($B$5-AD$6&lt;365/12,AD91,IF($B$5-AD$6&lt;365*2/12,AD91*0.93,IF($B$5-AD$6&lt;365*3/12,AD91*0.86,IF($B$5-AD$6&lt;365*4/12,AD91*0.79,IF($B$5-AD$6&lt;365*5/12,AD91*0.72,IF($B$5-AD$6&lt;365*6/12,AD91*0.65,IF($B$5-AD$6&lt;365*7/12,AD91*0.58,IF($B$5-AD$6&lt;365*8/12,AD91*0.51,0))))))))+IF($B$5-AD$6&gt;365,0,IF($B$5-AD$6&gt;365*11/12,AD91*0.23,IF($B$5-AD$6&gt;365*10/12,AD91*0.3,IF($B$5-AD$6&gt;365*9/12,AD91*0.37,IF($B$5-AD$6&gt;365*8/12,AD91*0.44,0)))))</f>
        <v>0</v>
      </c>
      <c r="DH91" s="15">
        <f>+IF($B$5-AE$6&lt;365/12,AE91,IF($B$5-AE$6&lt;365*2/12,AE91*0.93,IF($B$5-AE$6&lt;365*3/12,AE91*0.86,IF($B$5-AE$6&lt;365*4/12,AE91*0.79,IF($B$5-AE$6&lt;365*5/12,AE91*0.72,IF($B$5-AE$6&lt;365*6/12,AE91*0.65,IF($B$5-AE$6&lt;365*7/12,AE91*0.58,IF($B$5-AE$6&lt;365*8/12,AE91*0.51,0))))))))+IF($B$5-AE$6&gt;365,0,IF($B$5-AE$6&gt;365*11/12,AE91*0.23,IF($B$5-AE$6&gt;365*10/12,AE91*0.3,IF($B$5-AE$6&gt;365*9/12,AE91*0.37,IF($B$5-AE$6&gt;365*8/12,AE91*0.44,0)))))</f>
        <v>0</v>
      </c>
      <c r="DI91" s="15">
        <f>+IF($B$5-AF$6&lt;365/12,AF91,IF($B$5-AF$6&lt;365*2/12,AF91*0.93,IF($B$5-AF$6&lt;365*3/12,AF91*0.86,IF($B$5-AF$6&lt;365*4/12,AF91*0.79,IF($B$5-AF$6&lt;365*5/12,AF91*0.72,IF($B$5-AF$6&lt;365*6/12,AF91*0.65,IF($B$5-AF$6&lt;365*7/12,AF91*0.58,IF($B$5-AF$6&lt;365*8/12,AF91*0.51,0))))))))+IF($B$5-AF$6&gt;365,0,IF($B$5-AF$6&gt;365*11/12,AF91*0.23,IF($B$5-AF$6&gt;365*10/12,AF91*0.3,IF($B$5-AF$6&gt;365*9/12,AF91*0.37,IF($B$5-AF$6&gt;365*8/12,AF91*0.44,0)))))</f>
        <v>0</v>
      </c>
      <c r="DJ91" s="15">
        <f>+IF($B$5-AG$6&lt;365/12,AG91,IF($B$5-AG$6&lt;365*2/12,AG91*0.93,IF($B$5-AG$6&lt;365*3/12,AG91*0.86,IF($B$5-AG$6&lt;365*4/12,AG91*0.79,IF($B$5-AG$6&lt;365*5/12,AG91*0.72,IF($B$5-AG$6&lt;365*6/12,AG91*0.65,IF($B$5-AG$6&lt;365*7/12,AG91*0.58,IF($B$5-AG$6&lt;365*8/12,AG91*0.51,0))))))))+IF($B$5-AG$6&gt;365,0,IF($B$5-AG$6&gt;365*11/12,AG91*0.23,IF($B$5-AG$6&gt;365*10/12,AG91*0.3,IF($B$5-AG$6&gt;365*9/12,AG91*0.37,IF($B$5-AG$6&gt;365*8/12,AG91*0.44,0)))))</f>
        <v>0</v>
      </c>
      <c r="DK91" s="15">
        <f>+IF($B$5-AH$6&lt;365/12,AH91,IF($B$5-AH$6&lt;365*2/12,AH91*0.93,IF($B$5-AH$6&lt;365*3/12,AH91*0.86,IF($B$5-AH$6&lt;365*4/12,AH91*0.79,IF($B$5-AH$6&lt;365*5/12,AH91*0.72,IF($B$5-AH$6&lt;365*6/12,AH91*0.65,IF($B$5-AH$6&lt;365*7/12,AH91*0.58,IF($B$5-AH$6&lt;365*8/12,AH91*0.51,0))))))))+IF($B$5-AH$6&gt;365,0,IF($B$5-AH$6&gt;365*11/12,AH91*0.23,IF($B$5-AH$6&gt;365*10/12,AH91*0.3,IF($B$5-AH$6&gt;365*9/12,AH91*0.37,IF($B$5-AH$6&gt;365*8/12,AH91*0.44,0)))))</f>
        <v>0</v>
      </c>
      <c r="DL91" s="15">
        <f>+IF($B$5-AI$6&lt;365/12,AI91,IF($B$5-AI$6&lt;365*2/12,AI91*0.93,IF($B$5-AI$6&lt;365*3/12,AI91*0.86,IF($B$5-AI$6&lt;365*4/12,AI91*0.79,IF($B$5-AI$6&lt;365*5/12,AI91*0.72,IF($B$5-AI$6&lt;365*6/12,AI91*0.65,IF($B$5-AI$6&lt;365*7/12,AI91*0.58,IF($B$5-AI$6&lt;365*8/12,AI91*0.51,0))))))))+IF($B$5-AI$6&gt;365,0,IF($B$5-AI$6&gt;365*11/12,AI91*0.23,IF($B$5-AI$6&gt;365*10/12,AI91*0.3,IF($B$5-AI$6&gt;365*9/12,AI91*0.37,IF($B$5-AI$6&gt;365*8/12,AI91*0.44,0)))))</f>
        <v>0</v>
      </c>
      <c r="DM91" s="15">
        <f>+IF($B$5-AJ$6&lt;365/12,AJ91,IF($B$5-AJ$6&lt;365*2/12,AJ91*0.93,IF($B$5-AJ$6&lt;365*3/12,AJ91*0.86,IF($B$5-AJ$6&lt;365*4/12,AJ91*0.79,IF($B$5-AJ$6&lt;365*5/12,AJ91*0.72,IF($B$5-AJ$6&lt;365*6/12,AJ91*0.65,IF($B$5-AJ$6&lt;365*7/12,AJ91*0.58,IF($B$5-AJ$6&lt;365*8/12,AJ91*0.51,0))))))))+IF($B$5-AJ$6&gt;365,0,IF($B$5-AJ$6&gt;365*11/12,AJ91*0.23,IF($B$5-AJ$6&gt;365*10/12,AJ91*0.3,IF($B$5-AJ$6&gt;365*9/12,AJ91*0.37,IF($B$5-AJ$6&gt;365*8/12,AJ91*0.44,0)))))</f>
        <v>0</v>
      </c>
      <c r="DN91" s="15">
        <f>+IF($B$5-AK$6&lt;365/12,AK91,IF($B$5-AK$6&lt;365*2/12,AK91*0.93,IF($B$5-AK$6&lt;365*3/12,AK91*0.86,IF($B$5-AK$6&lt;365*4/12,AK91*0.79,IF($B$5-AK$6&lt;365*5/12,AK91*0.72,IF($B$5-AK$6&lt;365*6/12,AK91*0.65,IF($B$5-AK$6&lt;365*7/12,AK91*0.58,IF($B$5-AK$6&lt;365*8/12,AK91*0.51,0))))))))+IF($B$5-AK$6&gt;365,0,IF($B$5-AK$6&gt;365*11/12,AK91*0.23,IF($B$5-AK$6&gt;365*10/12,AK91*0.3,IF($B$5-AK$6&gt;365*9/12,AK91*0.37,IF($B$5-AK$6&gt;365*8/12,AK91*0.44,0)))))</f>
        <v>0</v>
      </c>
      <c r="DO91" s="15">
        <f>+IF($B$5-AL$6&lt;365/12,AL91,IF($B$5-AL$6&lt;365*2/12,AL91*0.93,IF($B$5-AL$6&lt;365*3/12,AL91*0.86,IF($B$5-AL$6&lt;365*4/12,AL91*0.79,IF($B$5-AL$6&lt;365*5/12,AL91*0.72,IF($B$5-AL$6&lt;365*6/12,AL91*0.65,IF($B$5-AL$6&lt;365*7/12,AL91*0.58,IF($B$5-AL$6&lt;365*8/12,AL91*0.51,0))))))))+IF($B$5-AL$6&gt;365,0,IF($B$5-AL$6&gt;365*11/12,AL91*0.23,IF($B$5-AL$6&gt;365*10/12,AL91*0.3,IF($B$5-AL$6&gt;365*9/12,AL91*0.37,IF($B$5-AL$6&gt;365*8/12,AL91*0.44,0)))))</f>
        <v>0</v>
      </c>
      <c r="DP91" s="15">
        <f>+IF($B$5-AM$6&lt;365/12,AM91,IF($B$5-AM$6&lt;365*2/12,AM91*0.93,IF($B$5-AM$6&lt;365*3/12,AM91*0.86,IF($B$5-AM$6&lt;365*4/12,AM91*0.79,IF($B$5-AM$6&lt;365*5/12,AM91*0.72,IF($B$5-AM$6&lt;365*6/12,AM91*0.65,IF($B$5-AM$6&lt;365*7/12,AM91*0.58,IF($B$5-AM$6&lt;365*8/12,AM91*0.51,0))))))))+IF($B$5-AM$6&gt;365,0,IF($B$5-AM$6&gt;365*11/12,AM91*0.23,IF($B$5-AM$6&gt;365*10/12,AM91*0.3,IF($B$5-AM$6&gt;365*9/12,AM91*0.37,IF($B$5-AM$6&gt;365*8/12,AM91*0.44,0)))))</f>
        <v>0</v>
      </c>
      <c r="DQ91" s="15">
        <f>+IF($B$5-AN$6&lt;365/12,AN91,IF($B$5-AN$6&lt;365*2/12,AN91*0.93,IF($B$5-AN$6&lt;365*3/12,AN91*0.86,IF($B$5-AN$6&lt;365*4/12,AN91*0.79,IF($B$5-AN$6&lt;365*5/12,AN91*0.72,IF($B$5-AN$6&lt;365*6/12,AN91*0.65,IF($B$5-AN$6&lt;365*7/12,AN91*0.58,IF($B$5-AN$6&lt;365*8/12,AN91*0.51,0))))))))+IF($B$5-AN$6&gt;365,0,IF($B$5-AN$6&gt;365*11/12,AN91*0.23,IF($B$5-AN$6&gt;365*10/12,AN91*0.3,IF($B$5-AN$6&gt;365*9/12,AN91*0.37,IF($B$5-AN$6&gt;365*8/12,AN91*0.44,0)))))</f>
        <v>0</v>
      </c>
      <c r="DR91" s="15">
        <f>+IF($B$5-AO$6&lt;365/12,AO91,IF($B$5-AO$6&lt;365*2/12,AO91*0.93,IF($B$5-AO$6&lt;365*3/12,AO91*0.86,IF($B$5-AO$6&lt;365*4/12,AO91*0.79,IF($B$5-AO$6&lt;365*5/12,AO91*0.72,IF($B$5-AO$6&lt;365*6/12,AO91*0.65,IF($B$5-AO$6&lt;365*7/12,AO91*0.58,IF($B$5-AO$6&lt;365*8/12,AO91*0.51,0))))))))+IF($B$5-AO$6&gt;365,0,IF($B$5-AO$6&gt;365*11/12,AO91*0.23,IF($B$5-AO$6&gt;365*10/12,AO91*0.3,IF($B$5-AO$6&gt;365*9/12,AO91*0.37,IF($B$5-AO$6&gt;365*8/12,AO91*0.44,0)))))</f>
        <v>0</v>
      </c>
      <c r="DS91" s="15">
        <f>+IF($B$5-AP$6&lt;365/12,AP91,IF($B$5-AP$6&lt;365*2/12,AP91*0.93,IF($B$5-AP$6&lt;365*3/12,AP91*0.86,IF($B$5-AP$6&lt;365*4/12,AP91*0.79,IF($B$5-AP$6&lt;365*5/12,AP91*0.72,IF($B$5-AP$6&lt;365*6/12,AP91*0.65,IF($B$5-AP$6&lt;365*7/12,AP91*0.58,IF($B$5-AP$6&lt;365*8/12,AP91*0.51,0))))))))+IF($B$5-AP$6&gt;365,0,IF($B$5-AP$6&gt;365*11/12,AP91*0.23,IF($B$5-AP$6&gt;365*10/12,AP91*0.3,IF($B$5-AP$6&gt;365*9/12,AP91*0.37,IF($B$5-AP$6&gt;365*8/12,AP91*0.44,0)))))</f>
        <v>0</v>
      </c>
      <c r="DT91" s="15">
        <f>+IF($B$5-AQ$6&lt;365/12,AQ91,IF($B$5-AQ$6&lt;365*2/12,AQ91*0.93,IF($B$5-AQ$6&lt;365*3/12,AQ91*0.86,IF($B$5-AQ$6&lt;365*4/12,AQ91*0.79,IF($B$5-AQ$6&lt;365*5/12,AQ91*0.72,IF($B$5-AQ$6&lt;365*6/12,AQ91*0.65,IF($B$5-AQ$6&lt;365*7/12,AQ91*0.58,IF($B$5-AQ$6&lt;365*8/12,AQ91*0.51,0))))))))+IF($B$5-AQ$6&gt;365,0,IF($B$5-AQ$6&gt;365*11/12,AQ91*0.23,IF($B$5-AQ$6&gt;365*10/12,AQ91*0.3,IF($B$5-AQ$6&gt;365*9/12,AQ91*0.37,IF($B$5-AQ$6&gt;365*8/12,AQ91*0.44,0)))))</f>
        <v>0</v>
      </c>
      <c r="DU91" s="15">
        <f>+IF($B$5-AR$6&lt;365/12,AR91,IF($B$5-AR$6&lt;365*2/12,AR91*0.93,IF($B$5-AR$6&lt;365*3/12,AR91*0.86,IF($B$5-AR$6&lt;365*4/12,AR91*0.79,IF($B$5-AR$6&lt;365*5/12,AR91*0.72,IF($B$5-AR$6&lt;365*6/12,AR91*0.65,IF($B$5-AR$6&lt;365*7/12,AR91*0.58,IF($B$5-AR$6&lt;365*8/12,AR91*0.51,0))))))))+IF($B$5-AR$6&gt;365,0,IF($B$5-AR$6&gt;365*11/12,AR91*0.23,IF($B$5-AR$6&gt;365*10/12,AR91*0.3,IF($B$5-AR$6&gt;365*9/12,AR91*0.37,IF($B$5-AR$6&gt;365*8/12,AR91*0.44,0)))))</f>
        <v>0</v>
      </c>
      <c r="DV91" s="15">
        <f>+IF($B$5-AS$6&lt;365/12,AS91,IF($B$5-AS$6&lt;365*2/12,AS91*0.93,IF($B$5-AS$6&lt;365*3/12,AS91*0.86,IF($B$5-AS$6&lt;365*4/12,AS91*0.79,IF($B$5-AS$6&lt;365*5/12,AS91*0.72,IF($B$5-AS$6&lt;365*6/12,AS91*0.65,IF($B$5-AS$6&lt;365*7/12,AS91*0.58,IF($B$5-AS$6&lt;365*8/12,AS91*0.51,0))))))))+IF($B$5-AS$6&gt;365,0,IF($B$5-AS$6&gt;365*11/12,AS91*0.23,IF($B$5-AS$6&gt;365*10/12,AS91*0.3,IF($B$5-AS$6&gt;365*9/12,AS91*0.37,IF($B$5-AS$6&gt;365*8/12,AS91*0.44,0)))))</f>
        <v>0</v>
      </c>
      <c r="DW91" s="15">
        <f>+IF($B$5-AT$6&lt;365/12,AT91,IF($B$5-AT$6&lt;365*2/12,AT91*0.93,IF($B$5-AT$6&lt;365*3/12,AT91*0.86,IF($B$5-AT$6&lt;365*4/12,AT91*0.79,IF($B$5-AT$6&lt;365*5/12,AT91*0.72,IF($B$5-AT$6&lt;365*6/12,AT91*0.65,IF($B$5-AT$6&lt;365*7/12,AT91*0.58,IF($B$5-AT$6&lt;365*8/12,AT91*0.51,0))))))))+IF($B$5-AT$6&gt;365,0,IF($B$5-AT$6&gt;365*11/12,AT91*0.23,IF($B$5-AT$6&gt;365*10/12,AT91*0.3,IF($B$5-AT$6&gt;365*9/12,AT91*0.37,IF($B$5-AT$6&gt;365*8/12,AT91*0.44,0)))))</f>
        <v>0</v>
      </c>
      <c r="DX91" s="15">
        <f>+IF($B$5-AU$6&lt;365/12,AU91,IF($B$5-AU$6&lt;365*2/12,AU91*0.93,IF($B$5-AU$6&lt;365*3/12,AU91*0.86,IF($B$5-AU$6&lt;365*4/12,AU91*0.79,IF($B$5-AU$6&lt;365*5/12,AU91*0.72,IF($B$5-AU$6&lt;365*6/12,AU91*0.65,IF($B$5-AU$6&lt;365*7/12,AU91*0.58,IF($B$5-AU$6&lt;365*8/12,AU91*0.51,0))))))))+IF($B$5-AU$6&gt;365,0,IF($B$5-AU$6&gt;365*11/12,AU91*0.23,IF($B$5-AU$6&gt;365*10/12,AU91*0.3,IF($B$5-AU$6&gt;365*9/12,AU91*0.37,IF($B$5-AU$6&gt;365*8/12,AU91*0.44,0)))))</f>
        <v>0</v>
      </c>
      <c r="DY91" s="15">
        <f>+IF($B$5-AV$6&lt;365/12,AV91,IF($B$5-AV$6&lt;365*2/12,AV91*0.93,IF($B$5-AV$6&lt;365*3/12,AV91*0.86,IF($B$5-AV$6&lt;365*4/12,AV91*0.79,IF($B$5-AV$6&lt;365*5/12,AV91*0.72,IF($B$5-AV$6&lt;365*6/12,AV91*0.65,IF($B$5-AV$6&lt;365*7/12,AV91*0.58,IF($B$5-AV$6&lt;365*8/12,AV91*0.51,0))))))))+IF($B$5-AV$6&gt;365,0,IF($B$5-AV$6&gt;365*11/12,AV91*0.23,IF($B$5-AV$6&gt;365*10/12,AV91*0.3,IF($B$5-AV$6&gt;365*9/12,AV91*0.37,IF($B$5-AV$6&gt;365*8/12,AV91*0.44,0)))))</f>
        <v>0</v>
      </c>
      <c r="DZ91" s="15">
        <f>+IF($B$5-AW$6&lt;365/12,AW91,IF($B$5-AW$6&lt;365*2/12,AW91*0.93,IF($B$5-AW$6&lt;365*3/12,AW91*0.86,IF($B$5-AW$6&lt;365*4/12,AW91*0.79,IF($B$5-AW$6&lt;365*5/12,AW91*0.72,IF($B$5-AW$6&lt;365*6/12,AW91*0.65,IF($B$5-AW$6&lt;365*7/12,AW91*0.58,IF($B$5-AW$6&lt;365*8/12,AW91*0.51,0))))))))+IF($B$5-AW$6&gt;365,0,IF($B$5-AW$6&gt;365*11/12,AW91*0.23,IF($B$5-AW$6&gt;365*10/12,AW91*0.3,IF($B$5-AW$6&gt;365*9/12,AW91*0.37,IF($B$5-AW$6&gt;365*8/12,AW91*0.44,0)))))</f>
        <v>0</v>
      </c>
      <c r="EA91" s="15">
        <f>+IF($B$5-AX$6&lt;365/12,AX91,IF($B$5-AX$6&lt;365*2/12,AX91*0.93,IF($B$5-AX$6&lt;365*3/12,AX91*0.86,IF($B$5-AX$6&lt;365*4/12,AX91*0.79,IF($B$5-AX$6&lt;365*5/12,AX91*0.72,IF($B$5-AX$6&lt;365*6/12,AX91*0.65,IF($B$5-AX$6&lt;365*7/12,AX91*0.58,IF($B$5-AX$6&lt;365*8/12,AX91*0.51,0))))))))+IF($B$5-AX$6&gt;365,0,IF($B$5-AX$6&gt;365*11/12,AX91*0.23,IF($B$5-AX$6&gt;365*10/12,AX91*0.3,IF($B$5-AX$6&gt;365*9/12,AX91*0.37,IF($B$5-AX$6&gt;365*8/12,AX91*0.44,0)))))</f>
        <v>0</v>
      </c>
      <c r="EB91" s="15">
        <f>+IF($B$5-AY$6&lt;365/12,AY91,IF($B$5-AY$6&lt;365*2/12,AY91*0.93,IF($B$5-AY$6&lt;365*3/12,AY91*0.86,IF($B$5-AY$6&lt;365*4/12,AY91*0.79,IF($B$5-AY$6&lt;365*5/12,AY91*0.72,IF($B$5-AY$6&lt;365*6/12,AY91*0.65,IF($B$5-AY$6&lt;365*7/12,AY91*0.58,IF($B$5-AY$6&lt;365*8/12,AY91*0.51,0))))))))+IF($B$5-AY$6&gt;365,0,IF($B$5-AY$6&gt;365*11/12,AY91*0.23,IF($B$5-AY$6&gt;365*10/12,AY91*0.3,IF($B$5-AY$6&gt;365*9/12,AY91*0.37,IF($B$5-AY$6&gt;365*8/12,AY91*0.44,0)))))</f>
        <v>0</v>
      </c>
      <c r="EC91" s="15">
        <f>+IF($B$5-AZ$6&lt;365/12,AZ91,IF($B$5-AZ$6&lt;365*2/12,AZ91*0.93,IF($B$5-AZ$6&lt;365*3/12,AZ91*0.86,IF($B$5-AZ$6&lt;365*4/12,AZ91*0.79,IF($B$5-AZ$6&lt;365*5/12,AZ91*0.72,IF($B$5-AZ$6&lt;365*6/12,AZ91*0.65,IF($B$5-AZ$6&lt;365*7/12,AZ91*0.58,IF($B$5-AZ$6&lt;365*8/12,AZ91*0.51,0))))))))+IF($B$5-AZ$6&gt;365,0,IF($B$5-AZ$6&gt;365*11/12,AZ91*0.23,IF($B$5-AZ$6&gt;365*10/12,AZ91*0.3,IF($B$5-AZ$6&gt;365*9/12,AZ91*0.37,IF($B$5-AZ$6&gt;365*8/12,AZ91*0.44,0)))))</f>
        <v>0</v>
      </c>
      <c r="ED91" s="15">
        <f>+IF($B$5-BA$6&lt;365/12,BA91,IF($B$5-BA$6&lt;365*2/12,BA91*0.93,IF($B$5-BA$6&lt;365*3/12,BA91*0.86,IF($B$5-BA$6&lt;365*4/12,BA91*0.79,IF($B$5-BA$6&lt;365*5/12,BA91*0.72,IF($B$5-BA$6&lt;365*6/12,BA91*0.65,IF($B$5-BA$6&lt;365*7/12,BA91*0.58,IF($B$5-BA$6&lt;365*8/12,BA91*0.51,0))))))))+IF($B$5-BA$6&gt;365,0,IF($B$5-BA$6&gt;365*11/12,BA91*0.23,IF($B$5-BA$6&gt;365*10/12,BA91*0.3,IF($B$5-BA$6&gt;365*9/12,BA91*0.37,IF($B$5-BA$6&gt;365*8/12,BA91*0.44,0)))))</f>
        <v>0</v>
      </c>
      <c r="EE91" s="15">
        <f>+IF($B$5-BB$6&lt;365/12,BB91,IF($B$5-BB$6&lt;365*2/12,BB91*0.93,IF($B$5-BB$6&lt;365*3/12,BB91*0.86,IF($B$5-BB$6&lt;365*4/12,BB91*0.79,IF($B$5-BB$6&lt;365*5/12,BB91*0.72,IF($B$5-BB$6&lt;365*6/12,BB91*0.65,IF($B$5-BB$6&lt;365*7/12,BB91*0.58,IF($B$5-BB$6&lt;365*8/12,BB91*0.51,0))))))))+IF($B$5-BB$6&gt;365,0,IF($B$5-BB$6&gt;365*11/12,BB91*0.23,IF($B$5-BB$6&gt;365*10/12,BB91*0.3,IF($B$5-BB$6&gt;365*9/12,BB91*0.37,IF($B$5-BB$6&gt;365*8/12,BB91*0.44,0)))))</f>
        <v>0</v>
      </c>
      <c r="EF91" s="15">
        <f>+IF($B$5-BC$6&lt;365/12,BC91,IF($B$5-BC$6&lt;365*2/12,BC91*0.93,IF($B$5-BC$6&lt;365*3/12,BC91*0.86,IF($B$5-BC$6&lt;365*4/12,BC91*0.79,IF($B$5-BC$6&lt;365*5/12,BC91*0.72,IF($B$5-BC$6&lt;365*6/12,BC91*0.65,IF($B$5-BC$6&lt;365*7/12,BC91*0.58,IF($B$5-BC$6&lt;365*8/12,BC91*0.51,0))))))))+IF($B$5-BC$6&gt;365,0,IF($B$5-BC$6&gt;365*11/12,BC91*0.23,IF($B$5-BC$6&gt;365*10/12,BC91*0.3,IF($B$5-BC$6&gt;365*9/12,BC91*0.37,IF($B$5-BC$6&gt;365*8/12,BC91*0.44,0)))))</f>
        <v>0</v>
      </c>
      <c r="EG91" s="15">
        <f>+IF($B$5-BD$6&lt;365/12,BD91,IF($B$5-BD$6&lt;365*2/12,BD91*0.93,IF($B$5-BD$6&lt;365*3/12,BD91*0.86,IF($B$5-BD$6&lt;365*4/12,BD91*0.79,IF($B$5-BD$6&lt;365*5/12,BD91*0.72,IF($B$5-BD$6&lt;365*6/12,BD91*0.65,IF($B$5-BD$6&lt;365*7/12,BD91*0.58,IF($B$5-BD$6&lt;365*8/12,BD91*0.51,0))))))))+IF($B$5-BD$6&gt;365,0,IF($B$5-BD$6&gt;365*11/12,BD91*0.23,IF($B$5-BD$6&gt;365*10/12,BD91*0.3,IF($B$5-BD$6&gt;365*9/12,BD91*0.37,IF($B$5-BD$6&gt;365*8/12,BD91*0.44,0)))))</f>
        <v>0</v>
      </c>
      <c r="EH91" s="15">
        <f>+IF($B$5-BE$6&lt;365/12,BE91,IF($B$5-BE$6&lt;365*2/12,BE91*0.93,IF($B$5-BE$6&lt;365*3/12,BE91*0.86,IF($B$5-BE$6&lt;365*4/12,BE91*0.79,IF($B$5-BE$6&lt;365*5/12,BE91*0.72,IF($B$5-BE$6&lt;365*6/12,BE91*0.65,IF($B$5-BE$6&lt;365*7/12,BE91*0.58,IF($B$5-BE$6&lt;365*8/12,BE91*0.51,0))))))))+IF($B$5-BE$6&gt;365,0,IF($B$5-BE$6&gt;365*11/12,BE91*0.23,IF($B$5-BE$6&gt;365*10/12,BE91*0.3,IF($B$5-BE$6&gt;365*9/12,BE91*0.37,IF($B$5-BE$6&gt;365*8/12,BE91*0.44,0)))))</f>
        <v>0</v>
      </c>
      <c r="EI91" s="15">
        <f>+IF($B$5-BF$6&lt;365/12,BF91,IF($B$5-BF$6&lt;365*2/12,BF91*0.93,IF($B$5-BF$6&lt;365*3/12,BF91*0.86,IF($B$5-BF$6&lt;365*4/12,BF91*0.79,IF($B$5-BF$6&lt;365*5/12,BF91*0.72,IF($B$5-BF$6&lt;365*6/12,BF91*0.65,IF($B$5-BF$6&lt;365*7/12,BF91*0.58,IF($B$5-BF$6&lt;365*8/12,BF91*0.51,0))))))))+IF($B$5-BF$6&gt;365,0,IF($B$5-BF$6&gt;365*11/12,BF91*0.23,IF($B$5-BF$6&gt;365*10/12,BF91*0.3,IF($B$5-BF$6&gt;365*9/12,BF91*0.37,IF($B$5-BF$6&gt;365*8/12,BF91*0.44,0)))))</f>
        <v>0</v>
      </c>
      <c r="EJ91" s="15">
        <f>+IF($B$5-BG$6&lt;365/12,BG91,IF($B$5-BG$6&lt;365*2/12,BG91*0.93,IF($B$5-BG$6&lt;365*3/12,BG91*0.86,IF($B$5-BG$6&lt;365*4/12,BG91*0.79,IF($B$5-BG$6&lt;365*5/12,BG91*0.72,IF($B$5-BG$6&lt;365*6/12,BG91*0.65,IF($B$5-BG$6&lt;365*7/12,BG91*0.58,IF($B$5-BG$6&lt;365*8/12,BG91*0.51,0))))))))+IF($B$5-BG$6&gt;365,0,IF($B$5-BG$6&gt;365*11/12,BG91*0.23,IF($B$5-BG$6&gt;365*10/12,BG91*0.3,IF($B$5-BG$6&gt;365*9/12,BG91*0.37,IF($B$5-BG$6&gt;365*8/12,BG91*0.44,0)))))</f>
        <v>0</v>
      </c>
      <c r="EK91" s="15">
        <f>+IF($B$5-BH$6&lt;365/12,BH91,IF($B$5-BH$6&lt;365*2/12,BH91*0.93,IF($B$5-BH$6&lt;365*3/12,BH91*0.86,IF($B$5-BH$6&lt;365*4/12,BH91*0.79,IF($B$5-BH$6&lt;365*5/12,BH91*0.72,IF($B$5-BH$6&lt;365*6/12,BH91*0.65,IF($B$5-BH$6&lt;365*7/12,BH91*0.58,IF($B$5-BH$6&lt;365*8/12,BH91*0.51,0))))))))+IF($B$5-BH$6&gt;365,0,IF($B$5-BH$6&gt;365*11/12,BH91*0.23,IF($B$5-BH$6&gt;365*10/12,BH91*0.3,IF($B$5-BH$6&gt;365*9/12,BH91*0.37,IF($B$5-BH$6&gt;365*8/12,BH91*0.44,0)))))</f>
        <v>0</v>
      </c>
      <c r="EL91" s="15">
        <f>+IF($B$5-BI$6&lt;365/12,BI91,IF($B$5-BI$6&lt;365*2/12,BI91*0.93,IF($B$5-BI$6&lt;365*3/12,BI91*0.86,IF($B$5-BI$6&lt;365*4/12,BI91*0.79,IF($B$5-BI$6&lt;365*5/12,BI91*0.72,IF($B$5-BI$6&lt;365*6/12,BI91*0.65,IF($B$5-BI$6&lt;365*7/12,BI91*0.58,IF($B$5-BI$6&lt;365*8/12,BI91*0.51,0))))))))+IF($B$5-BI$6&gt;365,0,IF($B$5-BI$6&gt;365*11/12,BI91*0.23,IF($B$5-BI$6&gt;365*10/12,BI91*0.3,IF($B$5-BI$6&gt;365*9/12,BI91*0.37,IF($B$5-BI$6&gt;365*8/12,BI91*0.44,0)))))</f>
        <v>0</v>
      </c>
      <c r="EM91" s="15">
        <f>+IF($B$5-BJ$6&lt;365/12,BJ91,IF($B$5-BJ$6&lt;365*2/12,BJ91*0.93,IF($B$5-BJ$6&lt;365*3/12,BJ91*0.86,IF($B$5-BJ$6&lt;365*4/12,BJ91*0.79,IF($B$5-BJ$6&lt;365*5/12,BJ91*0.72,IF($B$5-BJ$6&lt;365*6/12,BJ91*0.65,IF($B$5-BJ$6&lt;365*7/12,BJ91*0.58,IF($B$5-BJ$6&lt;365*8/12,BJ91*0.51,0))))))))+IF($B$5-BJ$6&gt;365,0,IF($B$5-BJ$6&gt;365*11/12,BJ91*0.23,IF($B$5-BJ$6&gt;365*10/12,BJ91*0.3,IF($B$5-BJ$6&gt;365*9/12,BJ91*0.37,IF($B$5-BJ$6&gt;365*8/12,BJ91*0.44,0)))))</f>
        <v>0</v>
      </c>
      <c r="EN91" s="15">
        <f>+IF($B$5-BK$6&lt;365/12,BK91,IF($B$5-BK$6&lt;365*2/12,BK91*0.93,IF($B$5-BK$6&lt;365*3/12,BK91*0.86,IF($B$5-BK$6&lt;365*4/12,BK91*0.79,IF($B$5-BK$6&lt;365*5/12,BK91*0.72,IF($B$5-BK$6&lt;365*6/12,BK91*0.65,IF($B$5-BK$6&lt;365*7/12,BK91*0.58,IF($B$5-BK$6&lt;365*8/12,BK91*0.51,0))))))))+IF($B$5-BK$6&gt;365,0,IF($B$5-BK$6&gt;365*11/12,BK91*0.23,IF($B$5-BK$6&gt;365*10/12,BK91*0.3,IF($B$5-BK$6&gt;365*9/12,BK91*0.37,IF($B$5-BK$6&gt;365*8/12,BK91*0.44,0)))))</f>
        <v>0</v>
      </c>
      <c r="EO91" s="15">
        <f>+IF($B$5-BL$6&lt;365/12,BL91,IF($B$5-BL$6&lt;365*2/12,BL91*0.93,IF($B$5-BL$6&lt;365*3/12,BL91*0.86,IF($B$5-BL$6&lt;365*4/12,BL91*0.79,IF($B$5-BL$6&lt;365*5/12,BL91*0.72,IF($B$5-BL$6&lt;365*6/12,BL91*0.65,IF($B$5-BL$6&lt;365*7/12,BL91*0.58,IF($B$5-BL$6&lt;365*8/12,BL91*0.51,0))))))))+IF($B$5-BL$6&gt;365,0,IF($B$5-BL$6&gt;365*11/12,BL91*0.23,IF($B$5-BL$6&gt;365*10/12,BL91*0.3,IF($B$5-BL$6&gt;365*9/12,BL91*0.37,IF($B$5-BL$6&gt;365*8/12,BL91*0.44,0)))))</f>
        <v>0</v>
      </c>
      <c r="EP91" s="15">
        <f>+IF($B$5-BM$6&lt;365/12,BM91,IF($B$5-BM$6&lt;365*2/12,BM91*0.93,IF($B$5-BM$6&lt;365*3/12,BM91*0.86,IF($B$5-BM$6&lt;365*4/12,BM91*0.79,IF($B$5-BM$6&lt;365*5/12,BM91*0.72,IF($B$5-BM$6&lt;365*6/12,BM91*0.65,IF($B$5-BM$6&lt;365*7/12,BM91*0.58,IF($B$5-BM$6&lt;365*8/12,BM91*0.51,0))))))))+IF($B$5-BM$6&gt;365,0,IF($B$5-BM$6&gt;365*11/12,BM91*0.23,IF($B$5-BM$6&gt;365*10/12,BM91*0.3,IF($B$5-BM$6&gt;365*9/12,BM91*0.37,IF($B$5-BM$6&gt;365*8/12,BM91*0.44,0)))))</f>
        <v>0</v>
      </c>
      <c r="EQ91" s="15">
        <f>+IF($B$5-BN$6&lt;365/12,BN91,IF($B$5-BN$6&lt;365*2/12,BN91*0.93,IF($B$5-BN$6&lt;365*3/12,BN91*0.86,IF($B$5-BN$6&lt;365*4/12,BN91*0.79,IF($B$5-BN$6&lt;365*5/12,BN91*0.72,IF($B$5-BN$6&lt;365*6/12,BN91*0.65,IF($B$5-BN$6&lt;365*7/12,BN91*0.58,IF($B$5-BN$6&lt;365*8/12,BN91*0.51,0))))))))+IF($B$5-BN$6&gt;365,0,IF($B$5-BN$6&gt;365*11/12,BN91*0.23,IF($B$5-BN$6&gt;365*10/12,BN91*0.3,IF($B$5-BN$6&gt;365*9/12,BN91*0.37,IF($B$5-BN$6&gt;365*8/12,BN91*0.44,0)))))</f>
        <v>0</v>
      </c>
      <c r="ER91" s="15">
        <f>+IF($B$5-BO$6&lt;365/12,BO91,IF($B$5-BO$6&lt;365*2/12,BO91*0.93,IF($B$5-BO$6&lt;365*3/12,BO91*0.86,IF($B$5-BO$6&lt;365*4/12,BO91*0.79,IF($B$5-BO$6&lt;365*5/12,BO91*0.72,IF($B$5-BO$6&lt;365*6/12,BO91*0.65,IF($B$5-BO$6&lt;365*7/12,BO91*0.58,IF($B$5-BO$6&lt;365*8/12,BO91*0.51,0))))))))+IF($B$5-BO$6&gt;365,0,IF($B$5-BO$6&gt;365*11/12,BO91*0.23,IF($B$5-BO$6&gt;365*10/12,BO91*0.3,IF($B$5-BO$6&gt;365*9/12,BO91*0.37,IF($B$5-BO$6&gt;365*8/12,BO91*0.44,0)))))</f>
        <v>0</v>
      </c>
      <c r="ES91" s="15">
        <f>+IF($B$5-BP$6&lt;365/12,BP91,IF($B$5-BP$6&lt;365*2/12,BP91*0.93,IF($B$5-BP$6&lt;365*3/12,BP91*0.86,IF($B$5-BP$6&lt;365*4/12,BP91*0.79,IF($B$5-BP$6&lt;365*5/12,BP91*0.72,IF($B$5-BP$6&lt;365*6/12,BP91*0.65,IF($B$5-BP$6&lt;365*7/12,BP91*0.58,IF($B$5-BP$6&lt;365*8/12,BP91*0.51,0))))))))+IF($B$5-BP$6&gt;365,0,IF($B$5-BP$6&gt;365*11/12,BP91*0.23,IF($B$5-BP$6&gt;365*10/12,BP91*0.3,IF($B$5-BP$6&gt;365*9/12,BP91*0.37,IF($B$5-BP$6&gt;365*8/12,BP91*0.44,0)))))</f>
        <v>0</v>
      </c>
      <c r="ET91" s="15">
        <f>+IF($B$5-BQ$6&lt;365/12,BQ91,IF($B$5-BQ$6&lt;365*2/12,BQ91*0.93,IF($B$5-BQ$6&lt;365*3/12,BQ91*0.86,IF($B$5-BQ$6&lt;365*4/12,BQ91*0.79,IF($B$5-BQ$6&lt;365*5/12,BQ91*0.72,IF($B$5-BQ$6&lt;365*6/12,BQ91*0.65,IF($B$5-BQ$6&lt;365*7/12,BQ91*0.58,IF($B$5-BQ$6&lt;365*8/12,BQ91*0.51,0))))))))+IF($B$5-BQ$6&gt;365,0,IF($B$5-BQ$6&gt;365*11/12,BQ91*0.23,IF($B$5-BQ$6&gt;365*10/12,BQ91*0.3,IF($B$5-BQ$6&gt;365*9/12,BQ91*0.37,IF($B$5-BQ$6&gt;365*8/12,BQ91*0.44,0)))))</f>
        <v>0</v>
      </c>
      <c r="EU91" s="15">
        <f>+IF($B$5-BR$6&lt;365/12,BR91,IF($B$5-BR$6&lt;365*2/12,BR91*0.93,IF($B$5-BR$6&lt;365*3/12,BR91*0.86,IF($B$5-BR$6&lt;365*4/12,BR91*0.79,IF($B$5-BR$6&lt;365*5/12,BR91*0.72,IF($B$5-BR$6&lt;365*6/12,BR91*0.65,IF($B$5-BR$6&lt;365*7/12,BR91*0.58,IF($B$5-BR$6&lt;365*8/12,BR91*0.51,0))))))))+IF($B$5-BR$6&gt;365,0,IF($B$5-BR$6&gt;365*11/12,BR91*0.23,IF($B$5-BR$6&gt;365*10/12,BR91*0.3,IF($B$5-BR$6&gt;365*9/12,BR91*0.37,IF($B$5-BR$6&gt;365*8/12,BR91*0.44,0)))))</f>
        <v>0</v>
      </c>
      <c r="EV91" s="15">
        <f>+IF($B$5-BS$6&lt;365/12,BS91,IF($B$5-BS$6&lt;365*2/12,BS91*0.93,IF($B$5-BS$6&lt;365*3/12,BS91*0.86,IF($B$5-BS$6&lt;365*4/12,BS91*0.79,IF($B$5-BS$6&lt;365*5/12,BS91*0.72,IF($B$5-BS$6&lt;365*6/12,BS91*0.65,IF($B$5-BS$6&lt;365*7/12,BS91*0.58,IF($B$5-BS$6&lt;365*8/12,BS91*0.51,0))))))))+IF($B$5-BS$6&gt;365,0,IF($B$5-BS$6&gt;365*11/12,BS91*0.23,IF($B$5-BS$6&gt;365*10/12,BS91*0.3,IF($B$5-BS$6&gt;365*9/12,BS91*0.37,IF($B$5-BS$6&gt;365*8/12,BS91*0.44,0)))))</f>
        <v>0</v>
      </c>
      <c r="EW91" s="15">
        <f>+IF($B$5-BT$6&lt;365/12,BT91,IF($B$5-BT$6&lt;365*2/12,BT91*0.93,IF($B$5-BT$6&lt;365*3/12,BT91*0.86,IF($B$5-BT$6&lt;365*4/12,BT91*0.79,IF($B$5-BT$6&lt;365*5/12,BT91*0.72,IF($B$5-BT$6&lt;365*6/12,BT91*0.65,IF($B$5-BT$6&lt;365*7/12,BT91*0.58,IF($B$5-BT$6&lt;365*8/12,BT91*0.51,0))))))))+IF($B$5-BT$6&gt;365,0,IF($B$5-BT$6&gt;365*11/12,BT91*0.23,IF($B$5-BT$6&gt;365*10/12,BT91*0.3,IF($B$5-BT$6&gt;365*9/12,BT91*0.37,IF($B$5-BT$6&gt;365*8/12,BT91*0.44,0)))))</f>
        <v>0</v>
      </c>
      <c r="EX91" s="15">
        <f>+IF($B$5-BU$6&lt;365/12,BU91,IF($B$5-BU$6&lt;365*2/12,BU91*0.93,IF($B$5-BU$6&lt;365*3/12,BU91*0.86,IF($B$5-BU$6&lt;365*4/12,BU91*0.79,IF($B$5-BU$6&lt;365*5/12,BU91*0.72,IF($B$5-BU$6&lt;365*6/12,BU91*0.65,IF($B$5-BU$6&lt;365*7/12,BU91*0.58,IF($B$5-BU$6&lt;365*8/12,BU91*0.51,0))))))))+IF($B$5-BU$6&gt;365,0,IF($B$5-BU$6&gt;365*11/12,BU91*0.23,IF($B$5-BU$6&gt;365*10/12,BU91*0.3,IF($B$5-BU$6&gt;365*9/12,BU91*0.37,IF($B$5-BU$6&gt;365*8/12,BU91*0.44,0)))))</f>
        <v>0</v>
      </c>
      <c r="EY91" s="15">
        <f>+IF($B$5-BV$6&lt;365/12,BV91,IF($B$5-BV$6&lt;365*2/12,BV91*0.93,IF($B$5-BV$6&lt;365*3/12,BV91*0.86,IF($B$5-BV$6&lt;365*4/12,BV91*0.79,IF($B$5-BV$6&lt;365*5/12,BV91*0.72,IF($B$5-BV$6&lt;365*6/12,BV91*0.65,IF($B$5-BV$6&lt;365*7/12,BV91*0.58,IF($B$5-BV$6&lt;365*8/12,BV91*0.51,0))))))))+IF($B$5-BV$6&gt;365,0,IF($B$5-BV$6&gt;365*11/12,BV91*0.23,IF($B$5-BV$6&gt;365*10/12,BV91*0.3,IF($B$5-BV$6&gt;365*9/12,BV91*0.37,IF($B$5-BV$6&gt;365*8/12,BV91*0.44,0)))))</f>
        <v>0</v>
      </c>
      <c r="EZ91" s="15">
        <f>+IF($B$5-BW$6&lt;365/12,BW91,IF($B$5-BW$6&lt;365*2/12,BW91*0.93,IF($B$5-BW$6&lt;365*3/12,BW91*0.86,IF($B$5-BW$6&lt;365*4/12,BW91*0.79,IF($B$5-BW$6&lt;365*5/12,BW91*0.72,IF($B$5-BW$6&lt;365*6/12,BW91*0.65,IF($B$5-BW$6&lt;365*7/12,BW91*0.58,IF($B$5-BW$6&lt;365*8/12,BW91*0.51,0))))))))+IF($B$5-BW$6&gt;365,0,IF($B$5-BW$6&gt;365*11/12,BW91*0.23,IF($B$5-BW$6&gt;365*10/12,BW91*0.3,IF($B$5-BW$6&gt;365*9/12,BW91*0.37,IF($B$5-BW$6&gt;365*8/12,BW91*0.44,0)))))</f>
        <v>0</v>
      </c>
      <c r="FA91" s="15">
        <f>+IF($B$5-BX$6&lt;365/12,BX91,IF($B$5-BX$6&lt;365*2/12,BX91*0.93,IF($B$5-BX$6&lt;365*3/12,BX91*0.86,IF($B$5-BX$6&lt;365*4/12,BX91*0.79,IF($B$5-BX$6&lt;365*5/12,BX91*0.72,IF($B$5-BX$6&lt;365*6/12,BX91*0.65,IF($B$5-BX$6&lt;365*7/12,BX91*0.58,IF($B$5-BX$6&lt;365*8/12,BX91*0.51,0))))))))+IF($B$5-BX$6&gt;365,0,IF($B$5-BX$6&gt;365*11/12,BX91*0.23,IF($B$5-BX$6&gt;365*10/12,BX91*0.3,IF($B$5-BX$6&gt;365*9/12,BX91*0.37,IF($B$5-BX$6&gt;365*8/12,BX91*0.44,0)))))</f>
        <v>0</v>
      </c>
      <c r="FB91" s="15">
        <f>+IF($B$5-BY$6&lt;365/12,BY91,IF($B$5-BY$6&lt;365*2/12,BY91*0.93,IF($B$5-BY$6&lt;365*3/12,BY91*0.86,IF($B$5-BY$6&lt;365*4/12,BY91*0.79,IF($B$5-BY$6&lt;365*5/12,BY91*0.72,IF($B$5-BY$6&lt;365*6/12,BY91*0.65,IF($B$5-BY$6&lt;365*7/12,BY91*0.58,IF($B$5-BY$6&lt;365*8/12,BY91*0.51,0))))))))+IF($B$5-BY$6&gt;365,0,IF($B$5-BY$6&gt;365*11/12,BY91*0.23,IF($B$5-BY$6&gt;365*10/12,BY91*0.3,IF($B$5-BY$6&gt;365*9/12,BY91*0.37,IF($B$5-BY$6&gt;365*8/12,BY91*0.44,0)))))</f>
        <v>0</v>
      </c>
      <c r="FC91" s="15">
        <f>+IF($B$5-BZ$6&lt;365/12,BZ91,IF($B$5-BZ$6&lt;365*2/12,BZ91*0.93,IF($B$5-BZ$6&lt;365*3/12,BZ91*0.86,IF($B$5-BZ$6&lt;365*4/12,BZ91*0.79,IF($B$5-BZ$6&lt;365*5/12,BZ91*0.72,IF($B$5-BZ$6&lt;365*6/12,BZ91*0.65,IF($B$5-BZ$6&lt;365*7/12,BZ91*0.58,IF($B$5-BZ$6&lt;365*8/12,BZ91*0.51,0))))))))+IF($B$5-BZ$6&gt;365,0,IF($B$5-BZ$6&gt;365*11/12,BZ91*0.23,IF($B$5-BZ$6&gt;365*10/12,BZ91*0.3,IF($B$5-BZ$6&gt;365*9/12,BZ91*0.37,IF($B$5-BZ$6&gt;365*8/12,BZ91*0.44,0)))))</f>
        <v>0</v>
      </c>
      <c r="FD91" s="15">
        <f>+IF($B$5-CA$6&lt;365/12,CA91,IF($B$5-CA$6&lt;365*2/12,CA91*0.93,IF($B$5-CA$6&lt;365*3/12,CA91*0.86,IF($B$5-CA$6&lt;365*4/12,CA91*0.79,IF($B$5-CA$6&lt;365*5/12,CA91*0.72,IF($B$5-CA$6&lt;365*6/12,CA91*0.65,IF($B$5-CA$6&lt;365*7/12,CA91*0.58,IF($B$5-CA$6&lt;365*8/12,CA91*0.51,0))))))))+IF($B$5-CA$6&gt;365,0,IF($B$5-CA$6&gt;365*11/12,CA91*0.23,IF($B$5-CA$6&gt;365*10/12,CA91*0.3,IF($B$5-CA$6&gt;365*9/12,CA91*0.37,IF($B$5-CA$6&gt;365*8/12,CA91*0.44,0)))))</f>
        <v>0</v>
      </c>
      <c r="FE91" s="15">
        <f>+IF($B$5-CB$6&lt;365/12,CB91,IF($B$5-CB$6&lt;365*2/12,CB91*0.93,IF($B$5-CB$6&lt;365*3/12,CB91*0.86,IF($B$5-CB$6&lt;365*4/12,CB91*0.79,IF($B$5-CB$6&lt;365*5/12,CB91*0.72,IF($B$5-CB$6&lt;365*6/12,CB91*0.65,IF($B$5-CB$6&lt;365*7/12,CB91*0.58,IF($B$5-CB$6&lt;365*8/12,CB91*0.51,0))))))))+IF($B$5-CB$6&gt;365,0,IF($B$5-CB$6&gt;365*11/12,CB91*0.23,IF($B$5-CB$6&gt;365*10/12,CB91*0.3,IF($B$5-CB$6&gt;365*9/12,CB91*0.37,IF($B$5-CB$6&gt;365*8/12,CB91*0.44,0)))))</f>
        <v>0</v>
      </c>
      <c r="FF91" s="15">
        <f>+IF($B$5-CC$6&lt;365/12,CC91,IF($B$5-CC$6&lt;365*2/12,CC91*0.93,IF($B$5-CC$6&lt;365*3/12,CC91*0.86,IF($B$5-CC$6&lt;365*4/12,CC91*0.79,IF($B$5-CC$6&lt;365*5/12,CC91*0.72,IF($B$5-CC$6&lt;365*6/12,CC91*0.65,IF($B$5-CC$6&lt;365*7/12,CC91*0.58,IF($B$5-CC$6&lt;365*8/12,CC91*0.51,0))))))))+IF($B$5-CC$6&gt;365,0,IF($B$5-CC$6&gt;365*11/12,CC91*0.23,IF($B$5-CC$6&gt;365*10/12,CC91*0.3,IF($B$5-CC$6&gt;365*9/12,CC91*0.37,IF($B$5-CC$6&gt;365*8/12,CC91*0.44,0)))))</f>
        <v>0</v>
      </c>
      <c r="FG91" s="15">
        <f>+IF($B$5-CD$6&lt;365/12,CD91,IF($B$5-CD$6&lt;365*2/12,CD91*0.93,IF($B$5-CD$6&lt;365*3/12,CD91*0.86,IF($B$5-CD$6&lt;365*4/12,CD91*0.79,IF($B$5-CD$6&lt;365*5/12,CD91*0.72,IF($B$5-CD$6&lt;365*6/12,CD91*0.65,IF($B$5-CD$6&lt;365*7/12,CD91*0.58,IF($B$5-CD$6&lt;365*8/12,CD91*0.51,0))))))))+IF($B$5-CD$6&gt;365,0,IF($B$5-CD$6&gt;365*11/12,CD91*0.23,IF($B$5-CD$6&gt;365*10/12,CD91*0.3,IF($B$5-CD$6&gt;365*9/12,CD91*0.37,IF($B$5-CD$6&gt;365*8/12,CD91*0.44,0)))))</f>
        <v>0</v>
      </c>
      <c r="FH91" s="15">
        <f>+IF($B$5-CE$6&lt;365/12,CE91,IF($B$5-CE$6&lt;365*2/12,CE91*0.93,IF($B$5-CE$6&lt;365*3/12,CE91*0.86,IF($B$5-CE$6&lt;365*4/12,CE91*0.79,IF($B$5-CE$6&lt;365*5/12,CE91*0.72,IF($B$5-CE$6&lt;365*6/12,CE91*0.65,IF($B$5-CE$6&lt;365*7/12,CE91*0.58,IF($B$5-CE$6&lt;365*8/12,CE91*0.51,0))))))))+IF($B$5-CE$6&gt;365,0,IF($B$5-CE$6&gt;365*11/12,CE91*0.23,IF($B$5-CE$6&gt;365*10/12,CE91*0.3,IF($B$5-CE$6&gt;365*9/12,CE91*0.37,IF($B$5-CE$6&gt;365*8/12,CE91*0.44,0)))))</f>
        <v>0</v>
      </c>
      <c r="FI91" s="15">
        <f>+IF($B$5-CF$7&lt;365/12,CF92,IF($B$5-CF$7&lt;365*2/12,CF92*0.93,IF($B$5-CF$7&lt;365*3/12,CF92*0.86,IF($B$5-CF$7&lt;365*4/12,CF92*0.79,IF($B$5-CF$7&lt;365*5/12,CF92*0.72,IF($B$5-CF$7&lt;365*6/12,CF92*0.65,IF($B$5-CF$7&lt;365*7/12,CF92*0.58,IF($B$5-CF$7&lt;365*8/12,CF92*0.51,0))))))))+IF($B$5-CF$7&gt;365,0,IF($B$5-CF$7&gt;365*11/12,CF92*0.23,IF($B$5-CF$7&gt;365*10/12,CF92*0.3,IF($B$5-CF$7&gt;365*9/12,CF92*0.37,IF($B$5-CF$7&gt;365*8/12,CF92*0.44,0)))))</f>
        <v>0</v>
      </c>
      <c r="FJ91" s="17">
        <f>SUM(CH91:FI91)</f>
        <v>13.2</v>
      </c>
      <c r="FK91" s="26">
        <f>+CG91</f>
        <v>1</v>
      </c>
      <c r="FL91" s="18" t="str">
        <f t="shared" si="19"/>
        <v>Ricardo Gonzalez</v>
      </c>
      <c r="FM91" s="9">
        <f t="shared" si="20"/>
        <v>0</v>
      </c>
      <c r="FN91" s="14">
        <f t="shared" si="21"/>
        <v>84</v>
      </c>
      <c r="FO91" s="11">
        <v>85</v>
      </c>
      <c r="FP91" s="36">
        <f t="shared" si="22"/>
        <v>13.2</v>
      </c>
    </row>
    <row r="92" spans="2:172" ht="15" x14ac:dyDescent="0.2">
      <c r="B92" s="14">
        <f t="shared" si="18"/>
        <v>86</v>
      </c>
      <c r="C92" s="13" t="s">
        <v>194</v>
      </c>
      <c r="D92" s="13" t="s">
        <v>195</v>
      </c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48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>
        <v>19.2</v>
      </c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6">
        <f>COUNT(D92:CF92)</f>
        <v>1</v>
      </c>
      <c r="CH92" s="15">
        <f>+IF($B$5-E$6&lt;365/12,E92,IF($B$5-E$6&lt;365*2/12,E92*0.93,IF($B$5-E$6&lt;365*3/12,E92*0.86,IF($B$5-E$6&lt;365*4/12,E92*0.79,IF($B$5-E$6&lt;365*5/12,E92*0.72,IF($B$5-E$6&lt;365*6/12,E92*0.65,IF($B$5-E$6&lt;365*7/12,E92*0.58,IF($B$5-E$6&lt;365*8/12,E92*0.51,0))))))))+IF($B$5-E$6&gt;365,0,IF($B$5-E$6&gt;365*11/12,E92*0.23,IF($B$5-E$6&gt;365*10/12,E92*0.3,IF($B$5-E$6&gt;365*9/12,E92*0.37,IF($B$5-E$6&gt;365*8/12,E92*0.44,0)))))</f>
        <v>0</v>
      </c>
      <c r="CI92" s="15">
        <f>+IF($B$5-F$6&lt;365/12,F92,IF($B$5-F$6&lt;365*2/12,F92*0.93,IF($B$5-F$6&lt;365*3/12,F92*0.86,IF($B$5-F$6&lt;365*4/12,F92*0.79,IF($B$5-F$6&lt;365*5/12,F92*0.72,IF($B$5-F$6&lt;365*6/12,F92*0.65,IF($B$5-F$6&lt;365*7/12,F92*0.58,IF($B$5-F$6&lt;365*8/12,F92*0.51,0))))))))+IF($B$5-F$6&gt;365,0,IF($B$5-F$6&gt;365*11/12,F92*0.23,IF($B$5-F$6&gt;365*10/12,F92*0.3,IF($B$5-F$6&gt;365*9/12,F92*0.37,IF($B$5-F$6&gt;365*8/12,F92*0.44,0)))))</f>
        <v>0</v>
      </c>
      <c r="CJ92" s="15">
        <f>+IF($B$5-G$6&lt;365/12,G92,IF($B$5-G$6&lt;365*2/12,G92*0.93,IF($B$5-G$6&lt;365*3/12,G92*0.86,IF($B$5-G$6&lt;365*4/12,G92*0.79,IF($B$5-G$6&lt;365*5/12,G92*0.72,IF($B$5-G$6&lt;365*6/12,G92*0.65,IF($B$5-G$6&lt;365*7/12,G92*0.58,IF($B$5-G$6&lt;365*8/12,G92*0.51,0))))))))+IF($B$5-G$6&gt;365,0,IF($B$5-G$6&gt;365*11/12,G92*0.23,IF($B$5-G$6&gt;365*10/12,G92*0.3,IF($B$5-G$6&gt;365*9/12,G92*0.37,IF($B$5-G$6&gt;365*8/12,G92*0.44,0)))))</f>
        <v>0</v>
      </c>
      <c r="CK92" s="15">
        <f>+IF($B$5-H$6&lt;365/12,H92,IF($B$5-H$6&lt;365*2/12,H92*0.93,IF($B$5-H$6&lt;365*3/12,H92*0.86,IF($B$5-H$6&lt;365*4/12,H92*0.79,IF($B$5-H$6&lt;365*5/12,H92*0.72,IF($B$5-H$6&lt;365*6/12,H92*0.65,IF($B$5-H$6&lt;365*7/12,H92*0.58,IF($B$5-H$6&lt;365*8/12,H92*0.51,0))))))))+IF($B$5-H$6&gt;365,0,IF($B$5-H$6&gt;365*11/12,H92*0.23,IF($B$5-H$6&gt;365*10/12,H92*0.3,IF($B$5-H$6&gt;365*9/12,H92*0.37,IF($B$5-H$6&gt;365*8/12,H92*0.44,0)))))</f>
        <v>0</v>
      </c>
      <c r="CL92" s="15">
        <f>+IF($B$5-I$6&lt;365/12,I92,IF($B$5-I$6&lt;365*2/12,I92*0.93,IF($B$5-I$6&lt;365*3/12,I92*0.86,IF($B$5-I$6&lt;365*4/12,I92*0.79,IF($B$5-I$6&lt;365*5/12,I92*0.72,IF($B$5-I$6&lt;365*6/12,I92*0.65,IF($B$5-I$6&lt;365*7/12,I92*0.58,IF($B$5-I$6&lt;365*8/12,I92*0.51,0))))))))+IF($B$5-I$6&gt;365,0,IF($B$5-I$6&gt;365*11/12,I92*0.23,IF($B$5-I$6&gt;365*10/12,I92*0.3,IF($B$5-I$6&gt;365*9/12,I92*0.37,IF($B$5-I$6&gt;365*8/12,I92*0.44,0)))))</f>
        <v>0</v>
      </c>
      <c r="CM92" s="15">
        <f>+IF($B$5-J$6&lt;365/12,J92,IF($B$5-J$6&lt;365*2/12,J92*0.93,IF($B$5-J$6&lt;365*3/12,J92*0.86,IF($B$5-J$6&lt;365*4/12,J92*0.79,IF($B$5-J$6&lt;365*5/12,J92*0.72,IF($B$5-J$6&lt;365*6/12,J92*0.65,IF($B$5-J$6&lt;365*7/12,J92*0.58,IF($B$5-J$6&lt;365*8/12,J92*0.51,0))))))))+IF($B$5-J$6&gt;365,0,IF($B$5-J$6&gt;365*11/12,J92*0.23,IF($B$5-J$6&gt;365*10/12,J92*0.3,IF($B$5-J$6&gt;365*9/12,J92*0.37,IF($B$5-J$6&gt;365*8/12,J92*0.44,0)))))</f>
        <v>0</v>
      </c>
      <c r="CN92" s="15">
        <f>+IF($B$5-K$6&lt;365/12,K92,IF($B$5-K$6&lt;365*2/12,K92*0.93,IF($B$5-K$6&lt;365*3/12,K92*0.86,IF($B$5-K$6&lt;365*4/12,K92*0.79,IF($B$5-K$6&lt;365*5/12,K92*0.72,IF($B$5-K$6&lt;365*6/12,K92*0.65,IF($B$5-K$6&lt;365*7/12,K92*0.58,IF($B$5-K$6&lt;365*8/12,K92*0.51,0))))))))+IF($B$5-K$6&gt;365,0,IF($B$5-K$6&gt;365*11/12,K92*0.23,IF($B$5-K$6&gt;365*10/12,K92*0.3,IF($B$5-K$6&gt;365*9/12,K92*0.37,IF($B$5-K$6&gt;365*8/12,K92*0.44,0)))))</f>
        <v>0</v>
      </c>
      <c r="CO92" s="15">
        <f>+IF($B$5-L$6&lt;365/12,L92,IF($B$5-L$6&lt;365*2/12,L92*0.93,IF($B$5-L$6&lt;365*3/12,L92*0.86,IF($B$5-L$6&lt;365*4/12,L92*0.79,IF($B$5-L$6&lt;365*5/12,L92*0.72,IF($B$5-L$6&lt;365*6/12,L92*0.65,IF($B$5-L$6&lt;365*7/12,L92*0.58,IF($B$5-L$6&lt;365*8/12,L92*0.51,0))))))))+IF($B$5-L$6&gt;365,0,IF($B$5-L$6&gt;365*11/12,L92*0.23,IF($B$5-L$6&gt;365*10/12,L92*0.3,IF($B$5-L$6&gt;365*9/12,L92*0.37,IF($B$5-L$6&gt;365*8/12,L92*0.44,0)))))</f>
        <v>0</v>
      </c>
      <c r="CP92" s="15">
        <f>+IF($B$5-M$6&lt;365/12,M92,IF($B$5-M$6&lt;365*2/12,M92*0.93,IF($B$5-M$6&lt;365*3/12,M92*0.86,IF($B$5-M$6&lt;365*4/12,M92*0.79,IF($B$5-M$6&lt;365*5/12,M92*0.72,IF($B$5-M$6&lt;365*6/12,M92*0.65,IF($B$5-M$6&lt;365*7/12,M92*0.58,IF($B$5-M$6&lt;365*8/12,M92*0.51,0))))))))+IF($B$5-M$6&gt;365,0,IF($B$5-M$6&gt;365*11/12,M92*0.23,IF($B$5-M$6&gt;365*10/12,M92*0.3,IF($B$5-M$6&gt;365*9/12,M92*0.37,IF($B$5-M$6&gt;365*8/12,M92*0.44,0)))))</f>
        <v>0</v>
      </c>
      <c r="CQ92" s="15">
        <f>+IF($B$5-N$6&lt;365/12,N92,IF($B$5-N$6&lt;365*2/12,N92*0.93,IF($B$5-N$6&lt;365*3/12,N92*0.86,IF($B$5-N$6&lt;365*4/12,N92*0.79,IF($B$5-N$6&lt;365*5/12,N92*0.72,IF($B$5-N$6&lt;365*6/12,N92*0.65,IF($B$5-N$6&lt;365*7/12,N92*0.58,IF($B$5-N$6&lt;365*8/12,N92*0.51,0))))))))+IF($B$5-N$6&gt;365,0,IF($B$5-N$6&gt;365*11/12,N92*0.23,IF($B$5-N$6&gt;365*10/12,N92*0.3,IF($B$5-N$6&gt;365*9/12,N92*0.37,IF($B$5-N$6&gt;365*8/12,N92*0.44,0)))))</f>
        <v>0</v>
      </c>
      <c r="CR92" s="15">
        <f>+IF($B$5-O$6&lt;365/12,O92,IF($B$5-O$6&lt;365*2/12,O92*0.93,IF($B$5-O$6&lt;365*3/12,O92*0.86,IF($B$5-O$6&lt;365*4/12,O92*0.79,IF($B$5-O$6&lt;365*5/12,O92*0.72,IF($B$5-O$6&lt;365*6/12,O92*0.65,IF($B$5-O$6&lt;365*7/12,O92*0.58,IF($B$5-O$6&lt;365*8/12,O92*0.51,0))))))))+IF($B$5-O$6&gt;365,0,IF($B$5-O$6&gt;365*11/12,O92*0.23,IF($B$5-O$6&gt;365*10/12,O92*0.3,IF($B$5-O$6&gt;365*9/12,O92*0.37,IF($B$5-O$6&gt;365*8/12,O92*0.44,0)))))</f>
        <v>0</v>
      </c>
      <c r="CS92" s="15">
        <f>+IF($B$5-P$6&lt;365/12,P92,IF($B$5-P$6&lt;365*2/12,P92*0.93,IF($B$5-P$6&lt;365*3/12,P92*0.86,IF($B$5-P$6&lt;365*4/12,P92*0.79,IF($B$5-P$6&lt;365*5/12,P92*0.72,IF($B$5-P$6&lt;365*6/12,P92*0.65,IF($B$5-P$6&lt;365*7/12,P92*0.58,IF($B$5-P$6&lt;365*8/12,P92*0.51,0))))))))+IF($B$5-P$6&gt;365,0,IF($B$5-P$6&gt;365*11/12,P92*0.23,IF($B$5-P$6&gt;365*10/12,P92*0.3,IF($B$5-P$6&gt;365*9/12,P92*0.37,IF($B$5-P$6&gt;365*8/12,P92*0.44,0)))))</f>
        <v>0</v>
      </c>
      <c r="CT92" s="15">
        <f>+IF($B$5-Q$6&lt;365/12,Q92,IF($B$5-Q$6&lt;365*2/12,Q92*0.93,IF($B$5-Q$6&lt;365*3/12,Q92*0.86,IF($B$5-Q$6&lt;365*4/12,Q92*0.79,IF($B$5-Q$6&lt;365*5/12,Q92*0.72,IF($B$5-Q$6&lt;365*6/12,Q92*0.65,IF($B$5-Q$6&lt;365*7/12,Q92*0.58,IF($B$5-Q$6&lt;365*8/12,Q92*0.51,0))))))))+IF($B$5-Q$6&gt;365,0,IF($B$5-Q$6&gt;365*11/12,Q92*0.23,IF($B$5-Q$6&gt;365*10/12,Q92*0.3,IF($B$5-Q$6&gt;365*9/12,Q92*0.37,IF($B$5-Q$6&gt;365*8/12,Q92*0.44,0)))))</f>
        <v>0</v>
      </c>
      <c r="CU92" s="15">
        <f>+IF($B$5-R$6&lt;365/12,R92,IF($B$5-R$6&lt;365*2/12,R92*0.93,IF($B$5-R$6&lt;365*3/12,R92*0.86,IF($B$5-R$6&lt;365*4/12,R92*0.79,IF($B$5-R$6&lt;365*5/12,R92*0.72,IF($B$5-R$6&lt;365*6/12,R92*0.65,IF($B$5-R$6&lt;365*7/12,R92*0.58,IF($B$5-R$6&lt;365*8/12,R92*0.51,0))))))))+IF($B$5-R$6&gt;365,0,IF($B$5-R$6&gt;365*11/12,R92*0.23,IF($B$5-R$6&gt;365*10/12,R92*0.3,IF($B$5-R$6&gt;365*9/12,R92*0.37,IF($B$5-R$6&gt;365*8/12,R92*0.44,0)))))</f>
        <v>0</v>
      </c>
      <c r="CV92" s="15">
        <f>+IF($B$5-S$6&lt;365/12,S92,IF($B$5-S$6&lt;365*2/12,S92*0.93,IF($B$5-S$6&lt;365*3/12,S92*0.86,IF($B$5-S$6&lt;365*4/12,S92*0.79,IF($B$5-S$6&lt;365*5/12,S92*0.72,IF($B$5-S$6&lt;365*6/12,S92*0.65,IF($B$5-S$6&lt;365*7/12,S92*0.58,IF($B$5-S$6&lt;365*8/12,S92*0.51,0))))))))+IF($B$5-S$6&gt;365,0,IF($B$5-S$6&gt;365*11/12,S92*0.23,IF($B$5-S$6&gt;365*10/12,S92*0.3,IF($B$5-S$6&gt;365*9/12,S92*0.37,IF($B$5-S$6&gt;365*8/12,S92*0.44,0)))))</f>
        <v>0</v>
      </c>
      <c r="CW92" s="15">
        <f>+IF($B$5-T$6&lt;365/12,T92,IF($B$5-T$6&lt;365*2/12,T92*0.93,IF($B$5-T$6&lt;365*3/12,T92*0.86,IF($B$5-T$6&lt;365*4/12,T92*0.79,IF($B$5-T$6&lt;365*5/12,T92*0.72,IF($B$5-T$6&lt;365*6/12,T92*0.65,IF($B$5-T$6&lt;365*7/12,T92*0.58,IF($B$5-T$6&lt;365*8/12,T92*0.51,0))))))))+IF($B$5-T$6&gt;365,0,IF($B$5-T$6&gt;365*11/12,T92*0.23,IF($B$5-T$6&gt;365*10/12,T92*0.3,IF($B$5-T$6&gt;365*9/12,T92*0.37,IF($B$5-T$6&gt;365*8/12,T92*0.44,0)))))</f>
        <v>0</v>
      </c>
      <c r="CX92" s="15">
        <f>+IF($B$5-U$6&lt;365/12,U92,IF($B$5-U$6&lt;365*2/12,U92*0.93,IF($B$5-U$6&lt;365*3/12,U92*0.86,IF($B$5-U$6&lt;365*4/12,U92*0.79,IF($B$5-U$6&lt;365*5/12,U92*0.72,IF($B$5-U$6&lt;365*6/12,U92*0.65,IF($B$5-U$6&lt;365*7/12,U92*0.58,IF($B$5-U$6&lt;365*8/12,U92*0.51,0))))))))+IF($B$5-U$6&gt;365,0,IF($B$5-U$6&gt;365*11/12,U92*0.23,IF($B$5-U$6&gt;365*10/12,U92*0.3,IF($B$5-U$6&gt;365*9/12,U92*0.37,IF($B$5-U$6&gt;365*8/12,U92*0.44,0)))))</f>
        <v>0</v>
      </c>
      <c r="CY92" s="15">
        <f>+IF($B$5-V$6&lt;365/12,V92,IF($B$5-V$6&lt;365*2/12,V92*0.93,IF($B$5-V$6&lt;365*3/12,V92*0.86,IF($B$5-V$6&lt;365*4/12,V92*0.79,IF($B$5-V$6&lt;365*5/12,V92*0.72,IF($B$5-V$6&lt;365*6/12,V92*0.65,IF($B$5-V$6&lt;365*7/12,V92*0.58,IF($B$5-V$6&lt;365*8/12,V92*0.51,0))))))))+IF($B$5-V$6&gt;365,0,IF($B$5-V$6&gt;365*11/12,V92*0.23,IF($B$5-V$6&gt;365*10/12,V92*0.3,IF($B$5-V$6&gt;365*9/12,V92*0.37,IF($B$5-V$6&gt;365*8/12,V92*0.44,0)))))</f>
        <v>0</v>
      </c>
      <c r="CZ92" s="15">
        <f>+IF($B$5-W$6&lt;365/12,W92,IF($B$5-W$6&lt;365*2/12,W92*0.93,IF($B$5-W$6&lt;365*3/12,W92*0.86,IF($B$5-W$6&lt;365*4/12,W92*0.79,IF($B$5-W$6&lt;365*5/12,W92*0.72,IF($B$5-W$6&lt;365*6/12,W92*0.65,IF($B$5-W$6&lt;365*7/12,W92*0.58,IF($B$5-W$6&lt;365*8/12,W92*0.51,0))))))))+IF($B$5-W$6&gt;365,0,IF($B$5-W$6&gt;365*11/12,W92*0.23,IF($B$5-W$6&gt;365*10/12,W92*0.3,IF($B$5-W$6&gt;365*9/12,W92*0.37,IF($B$5-W$6&gt;365*8/12,W92*0.44,0)))))</f>
        <v>0</v>
      </c>
      <c r="DA92" s="15">
        <f>+IF($B$5-X$6&lt;365/12,X92,IF($B$5-X$6&lt;365*2/12,X92*0.93,IF($B$5-X$6&lt;365*3/12,X92*0.86,IF($B$5-X$6&lt;365*4/12,X92*0.79,IF($B$5-X$6&lt;365*5/12,X92*0.72,IF($B$5-X$6&lt;365*6/12,X92*0.65,IF($B$5-X$6&lt;365*7/12,X92*0.58,IF($B$5-X$6&lt;365*8/12,X92*0.51,0))))))))+IF($B$5-X$6&gt;365,0,IF($B$5-X$6&gt;365*11/12,X92*0.23,IF($B$5-X$6&gt;365*10/12,X92*0.3,IF($B$5-X$6&gt;365*9/12,X92*0.37,IF($B$5-X$6&gt;365*8/12,X92*0.44,0)))))</f>
        <v>0</v>
      </c>
      <c r="DB92" s="15">
        <f>+IF($B$5-Y$6&lt;365/12,Y92,IF($B$5-Y$6&lt;365*2/12,Y92*0.93,IF($B$5-Y$6&lt;365*3/12,Y92*0.86,IF($B$5-Y$6&lt;365*4/12,Y92*0.79,IF($B$5-Y$6&lt;365*5/12,Y92*0.72,IF($B$5-Y$6&lt;365*6/12,Y92*0.65,IF($B$5-Y$6&lt;365*7/12,Y92*0.58,IF($B$5-Y$6&lt;365*8/12,Y92*0.51,0))))))))+IF($B$5-Y$6&gt;365,0,IF($B$5-Y$6&gt;365*11/12,Y92*0.23,IF($B$5-Y$6&gt;365*10/12,Y92*0.3,IF($B$5-Y$6&gt;365*9/12,Y92*0.37,IF($B$5-Y$6&gt;365*8/12,Y92*0.44,0)))))</f>
        <v>0</v>
      </c>
      <c r="DC92" s="15">
        <f>+IF($B$5-Z$6&lt;365/12,Z92,IF($B$5-Z$6&lt;365*2/12,Z92*0.93,IF($B$5-Z$6&lt;365*3/12,Z92*0.86,IF($B$5-Z$6&lt;365*4/12,Z92*0.79,IF($B$5-Z$6&lt;365*5/12,Z92*0.72,IF($B$5-Z$6&lt;365*6/12,Z92*0.65,IF($B$5-Z$6&lt;365*7/12,Z92*0.58,IF($B$5-Z$6&lt;365*8/12,Z92*0.51,0))))))))+IF($B$5-Z$6&gt;365,0,IF($B$5-Z$6&gt;365*11/12,Z92*0.23,IF($B$5-Z$6&gt;365*10/12,Z92*0.3,IF($B$5-Z$6&gt;365*9/12,Z92*0.37,IF($B$5-Z$6&gt;365*8/12,Z92*0.44,0)))))</f>
        <v>0</v>
      </c>
      <c r="DD92" s="15">
        <f>+IF($B$5-AA$6&lt;365/12,AA92,IF($B$5-AA$6&lt;365*2/12,AA92*0.93,IF($B$5-AA$6&lt;365*3/12,AA92*0.86,IF($B$5-AA$6&lt;365*4/12,AA92*0.79,IF($B$5-AA$6&lt;365*5/12,AA92*0.72,IF($B$5-AA$6&lt;365*6/12,AA92*0.65,IF($B$5-AA$6&lt;365*7/12,AA92*0.58,IF($B$5-AA$6&lt;365*8/12,AA92*0.51,0))))))))+IF($B$5-AA$6&gt;365,0,IF($B$5-AA$6&gt;365*11/12,AA92*0.23,IF($B$5-AA$6&gt;365*10/12,AA92*0.3,IF($B$5-AA$6&gt;365*9/12,AA92*0.37,IF($B$5-AA$6&gt;365*8/12,AA92*0.44,0)))))</f>
        <v>0</v>
      </c>
      <c r="DE92" s="15">
        <f>+IF($B$5-AB$6&lt;365/12,AB92,IF($B$5-AB$6&lt;365*2/12,AB92*0.93,IF($B$5-AB$6&lt;365*3/12,AB92*0.86,IF($B$5-AB$6&lt;365*4/12,AB92*0.79,IF($B$5-AB$6&lt;365*5/12,AB92*0.72,IF($B$5-AB$6&lt;365*6/12,AB92*0.65,IF($B$5-AB$6&lt;365*7/12,AB92*0.58,IF($B$5-AB$6&lt;365*8/12,AB92*0.51,0))))))))+IF($B$5-AB$6&gt;365,0,IF($B$5-AB$6&gt;365*11/12,AB92*0.23,IF($B$5-AB$6&gt;365*10/12,AB92*0.3,IF($B$5-AB$6&gt;365*9/12,AB92*0.37,IF($B$5-AB$6&gt;365*8/12,AB92*0.44,0)))))</f>
        <v>0</v>
      </c>
      <c r="DF92" s="15">
        <f>+IF($B$5-AC$6&lt;365/12,AC92,IF($B$5-AC$6&lt;365*2/12,AC92*0.93,IF($B$5-AC$6&lt;365*3/12,AC92*0.86,IF($B$5-AC$6&lt;365*4/12,AC92*0.79,IF($B$5-AC$6&lt;365*5/12,AC92*0.72,IF($B$5-AC$6&lt;365*6/12,AC92*0.65,IF($B$5-AC$6&lt;365*7/12,AC92*0.58,IF($B$5-AC$6&lt;365*8/12,AC92*0.51,0))))))))+IF($B$5-AC$6&gt;365,0,IF($B$5-AC$6&gt;365*11/12,AC92*0.23,IF($B$5-AC$6&gt;365*10/12,AC92*0.3,IF($B$5-AC$6&gt;365*9/12,AC92*0.37,IF($B$5-AC$6&gt;365*8/12,AC92*0.44,0)))))</f>
        <v>0</v>
      </c>
      <c r="DG92" s="15">
        <f>+IF($B$5-AD$6&lt;365/12,AD92,IF($B$5-AD$6&lt;365*2/12,AD92*0.93,IF($B$5-AD$6&lt;365*3/12,AD92*0.86,IF($B$5-AD$6&lt;365*4/12,AD92*0.79,IF($B$5-AD$6&lt;365*5/12,AD92*0.72,IF($B$5-AD$6&lt;365*6/12,AD92*0.65,IF($B$5-AD$6&lt;365*7/12,AD92*0.58,IF($B$5-AD$6&lt;365*8/12,AD92*0.51,0))))))))+IF($B$5-AD$6&gt;365,0,IF($B$5-AD$6&gt;365*11/12,AD92*0.23,IF($B$5-AD$6&gt;365*10/12,AD92*0.3,IF($B$5-AD$6&gt;365*9/12,AD92*0.37,IF($B$5-AD$6&gt;365*8/12,AD92*0.44,0)))))</f>
        <v>0</v>
      </c>
      <c r="DH92" s="15">
        <f>+IF($B$5-AE$6&lt;365/12,AE92,IF($B$5-AE$6&lt;365*2/12,AE92*0.93,IF($B$5-AE$6&lt;365*3/12,AE92*0.86,IF($B$5-AE$6&lt;365*4/12,AE92*0.79,IF($B$5-AE$6&lt;365*5/12,AE92*0.72,IF($B$5-AE$6&lt;365*6/12,AE92*0.65,IF($B$5-AE$6&lt;365*7/12,AE92*0.58,IF($B$5-AE$6&lt;365*8/12,AE92*0.51,0))))))))+IF($B$5-AE$6&gt;365,0,IF($B$5-AE$6&gt;365*11/12,AE92*0.23,IF($B$5-AE$6&gt;365*10/12,AE92*0.3,IF($B$5-AE$6&gt;365*9/12,AE92*0.37,IF($B$5-AE$6&gt;365*8/12,AE92*0.44,0)))))</f>
        <v>0</v>
      </c>
      <c r="DI92" s="15">
        <f>+IF($B$5-AF$6&lt;365/12,AF92,IF($B$5-AF$6&lt;365*2/12,AF92*0.93,IF($B$5-AF$6&lt;365*3/12,AF92*0.86,IF($B$5-AF$6&lt;365*4/12,AF92*0.79,IF($B$5-AF$6&lt;365*5/12,AF92*0.72,IF($B$5-AF$6&lt;365*6/12,AF92*0.65,IF($B$5-AF$6&lt;365*7/12,AF92*0.58,IF($B$5-AF$6&lt;365*8/12,AF92*0.51,0))))))))+IF($B$5-AF$6&gt;365,0,IF($B$5-AF$6&gt;365*11/12,AF92*0.23,IF($B$5-AF$6&gt;365*10/12,AF92*0.3,IF($B$5-AF$6&gt;365*9/12,AF92*0.37,IF($B$5-AF$6&gt;365*8/12,AF92*0.44,0)))))</f>
        <v>0</v>
      </c>
      <c r="DJ92" s="15">
        <f>+IF($B$5-AG$6&lt;365/12,AG92,IF($B$5-AG$6&lt;365*2/12,AG92*0.93,IF($B$5-AG$6&lt;365*3/12,AG92*0.86,IF($B$5-AG$6&lt;365*4/12,AG92*0.79,IF($B$5-AG$6&lt;365*5/12,AG92*0.72,IF($B$5-AG$6&lt;365*6/12,AG92*0.65,IF($B$5-AG$6&lt;365*7/12,AG92*0.58,IF($B$5-AG$6&lt;365*8/12,AG92*0.51,0))))))))+IF($B$5-AG$6&gt;365,0,IF($B$5-AG$6&gt;365*11/12,AG92*0.23,IF($B$5-AG$6&gt;365*10/12,AG92*0.3,IF($B$5-AG$6&gt;365*9/12,AG92*0.37,IF($B$5-AG$6&gt;365*8/12,AG92*0.44,0)))))</f>
        <v>0</v>
      </c>
      <c r="DK92" s="15">
        <f>+IF($B$5-AH$6&lt;365/12,AH92,IF($B$5-AH$6&lt;365*2/12,AH92*0.93,IF($B$5-AH$6&lt;365*3/12,AH92*0.86,IF($B$5-AH$6&lt;365*4/12,AH92*0.79,IF($B$5-AH$6&lt;365*5/12,AH92*0.72,IF($B$5-AH$6&lt;365*6/12,AH92*0.65,IF($B$5-AH$6&lt;365*7/12,AH92*0.58,IF($B$5-AH$6&lt;365*8/12,AH92*0.51,0))))))))+IF($B$5-AH$6&gt;365,0,IF($B$5-AH$6&gt;365*11/12,AH92*0.23,IF($B$5-AH$6&gt;365*10/12,AH92*0.3,IF($B$5-AH$6&gt;365*9/12,AH92*0.37,IF($B$5-AH$6&gt;365*8/12,AH92*0.44,0)))))</f>
        <v>0</v>
      </c>
      <c r="DL92" s="15">
        <f>+IF($B$5-AI$6&lt;365/12,AI92,IF($B$5-AI$6&lt;365*2/12,AI92*0.93,IF($B$5-AI$6&lt;365*3/12,AI92*0.86,IF($B$5-AI$6&lt;365*4/12,AI92*0.79,IF($B$5-AI$6&lt;365*5/12,AI92*0.72,IF($B$5-AI$6&lt;365*6/12,AI92*0.65,IF($B$5-AI$6&lt;365*7/12,AI92*0.58,IF($B$5-AI$6&lt;365*8/12,AI92*0.51,0))))))))+IF($B$5-AI$6&gt;365,0,IF($B$5-AI$6&gt;365*11/12,AI92*0.23,IF($B$5-AI$6&gt;365*10/12,AI92*0.3,IF($B$5-AI$6&gt;365*9/12,AI92*0.37,IF($B$5-AI$6&gt;365*8/12,AI92*0.44,0)))))</f>
        <v>0</v>
      </c>
      <c r="DM92" s="15">
        <f>+IF($B$5-AJ$6&lt;365/12,AJ92,IF($B$5-AJ$6&lt;365*2/12,AJ92*0.93,IF($B$5-AJ$6&lt;365*3/12,AJ92*0.86,IF($B$5-AJ$6&lt;365*4/12,AJ92*0.79,IF($B$5-AJ$6&lt;365*5/12,AJ92*0.72,IF($B$5-AJ$6&lt;365*6/12,AJ92*0.65,IF($B$5-AJ$6&lt;365*7/12,AJ92*0.58,IF($B$5-AJ$6&lt;365*8/12,AJ92*0.51,0))))))))+IF($B$5-AJ$6&gt;365,0,IF($B$5-AJ$6&gt;365*11/12,AJ92*0.23,IF($B$5-AJ$6&gt;365*10/12,AJ92*0.3,IF($B$5-AJ$6&gt;365*9/12,AJ92*0.37,IF($B$5-AJ$6&gt;365*8/12,AJ92*0.44,0)))))</f>
        <v>0</v>
      </c>
      <c r="DN92" s="15">
        <f>+IF($B$5-AK$6&lt;365/12,AK92,IF($B$5-AK$6&lt;365*2/12,AK92*0.93,IF($B$5-AK$6&lt;365*3/12,AK92*0.86,IF($B$5-AK$6&lt;365*4/12,AK92*0.79,IF($B$5-AK$6&lt;365*5/12,AK92*0.72,IF($B$5-AK$6&lt;365*6/12,AK92*0.65,IF($B$5-AK$6&lt;365*7/12,AK92*0.58,IF($B$5-AK$6&lt;365*8/12,AK92*0.51,0))))))))+IF($B$5-AK$6&gt;365,0,IF($B$5-AK$6&gt;365*11/12,AK92*0.23,IF($B$5-AK$6&gt;365*10/12,AK92*0.3,IF($B$5-AK$6&gt;365*9/12,AK92*0.37,IF($B$5-AK$6&gt;365*8/12,AK92*0.44,0)))))</f>
        <v>0</v>
      </c>
      <c r="DO92" s="15">
        <f>+IF($B$5-AL$6&lt;365/12,AL92,IF($B$5-AL$6&lt;365*2/12,AL92*0.93,IF($B$5-AL$6&lt;365*3/12,AL92*0.86,IF($B$5-AL$6&lt;365*4/12,AL92*0.79,IF($B$5-AL$6&lt;365*5/12,AL92*0.72,IF($B$5-AL$6&lt;365*6/12,AL92*0.65,IF($B$5-AL$6&lt;365*7/12,AL92*0.58,IF($B$5-AL$6&lt;365*8/12,AL92*0.51,0))))))))+IF($B$5-AL$6&gt;365,0,IF($B$5-AL$6&gt;365*11/12,AL92*0.23,IF($B$5-AL$6&gt;365*10/12,AL92*0.3,IF($B$5-AL$6&gt;365*9/12,AL92*0.37,IF($B$5-AL$6&gt;365*8/12,AL92*0.44,0)))))</f>
        <v>0</v>
      </c>
      <c r="DP92" s="15">
        <f>+IF($B$5-AM$6&lt;365/12,AM92,IF($B$5-AM$6&lt;365*2/12,AM92*0.93,IF($B$5-AM$6&lt;365*3/12,AM92*0.86,IF($B$5-AM$6&lt;365*4/12,AM92*0.79,IF($B$5-AM$6&lt;365*5/12,AM92*0.72,IF($B$5-AM$6&lt;365*6/12,AM92*0.65,IF($B$5-AM$6&lt;365*7/12,AM92*0.58,IF($B$5-AM$6&lt;365*8/12,AM92*0.51,0))))))))+IF($B$5-AM$6&gt;365,0,IF($B$5-AM$6&gt;365*11/12,AM92*0.23,IF($B$5-AM$6&gt;365*10/12,AM92*0.3,IF($B$5-AM$6&gt;365*9/12,AM92*0.37,IF($B$5-AM$6&gt;365*8/12,AM92*0.44,0)))))</f>
        <v>0</v>
      </c>
      <c r="DQ92" s="15">
        <f>+IF($B$5-AN$6&lt;365/12,AN92,IF($B$5-AN$6&lt;365*2/12,AN92*0.93,IF($B$5-AN$6&lt;365*3/12,AN92*0.86,IF($B$5-AN$6&lt;365*4/12,AN92*0.79,IF($B$5-AN$6&lt;365*5/12,AN92*0.72,IF($B$5-AN$6&lt;365*6/12,AN92*0.65,IF($B$5-AN$6&lt;365*7/12,AN92*0.58,IF($B$5-AN$6&lt;365*8/12,AN92*0.51,0))))))))+IF($B$5-AN$6&gt;365,0,IF($B$5-AN$6&gt;365*11/12,AN92*0.23,IF($B$5-AN$6&gt;365*10/12,AN92*0.3,IF($B$5-AN$6&gt;365*9/12,AN92*0.37,IF($B$5-AN$6&gt;365*8/12,AN92*0.44,0)))))</f>
        <v>11.135999999999999</v>
      </c>
      <c r="DR92" s="15">
        <f>+IF($B$5-AO$6&lt;365/12,AO92,IF($B$5-AO$6&lt;365*2/12,AO92*0.93,IF($B$5-AO$6&lt;365*3/12,AO92*0.86,IF($B$5-AO$6&lt;365*4/12,AO92*0.79,IF($B$5-AO$6&lt;365*5/12,AO92*0.72,IF($B$5-AO$6&lt;365*6/12,AO92*0.65,IF($B$5-AO$6&lt;365*7/12,AO92*0.58,IF($B$5-AO$6&lt;365*8/12,AO92*0.51,0))))))))+IF($B$5-AO$6&gt;365,0,IF($B$5-AO$6&gt;365*11/12,AO92*0.23,IF($B$5-AO$6&gt;365*10/12,AO92*0.3,IF($B$5-AO$6&gt;365*9/12,AO92*0.37,IF($B$5-AO$6&gt;365*8/12,AO92*0.44,0)))))</f>
        <v>0</v>
      </c>
      <c r="DS92" s="15">
        <f>+IF($B$5-AP$6&lt;365/12,AP92,IF($B$5-AP$6&lt;365*2/12,AP92*0.93,IF($B$5-AP$6&lt;365*3/12,AP92*0.86,IF($B$5-AP$6&lt;365*4/12,AP92*0.79,IF($B$5-AP$6&lt;365*5/12,AP92*0.72,IF($B$5-AP$6&lt;365*6/12,AP92*0.65,IF($B$5-AP$6&lt;365*7/12,AP92*0.58,IF($B$5-AP$6&lt;365*8/12,AP92*0.51,0))))))))+IF($B$5-AP$6&gt;365,0,IF($B$5-AP$6&gt;365*11/12,AP92*0.23,IF($B$5-AP$6&gt;365*10/12,AP92*0.3,IF($B$5-AP$6&gt;365*9/12,AP92*0.37,IF($B$5-AP$6&gt;365*8/12,AP92*0.44,0)))))</f>
        <v>0</v>
      </c>
      <c r="DT92" s="15">
        <f>+IF($B$5-AQ$6&lt;365/12,AQ92,IF($B$5-AQ$6&lt;365*2/12,AQ92*0.93,IF($B$5-AQ$6&lt;365*3/12,AQ92*0.86,IF($B$5-AQ$6&lt;365*4/12,AQ92*0.79,IF($B$5-AQ$6&lt;365*5/12,AQ92*0.72,IF($B$5-AQ$6&lt;365*6/12,AQ92*0.65,IF($B$5-AQ$6&lt;365*7/12,AQ92*0.58,IF($B$5-AQ$6&lt;365*8/12,AQ92*0.51,0))))))))+IF($B$5-AQ$6&gt;365,0,IF($B$5-AQ$6&gt;365*11/12,AQ92*0.23,IF($B$5-AQ$6&gt;365*10/12,AQ92*0.3,IF($B$5-AQ$6&gt;365*9/12,AQ92*0.37,IF($B$5-AQ$6&gt;365*8/12,AQ92*0.44,0)))))</f>
        <v>0</v>
      </c>
      <c r="DU92" s="15">
        <f>+IF($B$5-AR$6&lt;365/12,AR92,IF($B$5-AR$6&lt;365*2/12,AR92*0.93,IF($B$5-AR$6&lt;365*3/12,AR92*0.86,IF($B$5-AR$6&lt;365*4/12,AR92*0.79,IF($B$5-AR$6&lt;365*5/12,AR92*0.72,IF($B$5-AR$6&lt;365*6/12,AR92*0.65,IF($B$5-AR$6&lt;365*7/12,AR92*0.58,IF($B$5-AR$6&lt;365*8/12,AR92*0.51,0))))))))+IF($B$5-AR$6&gt;365,0,IF($B$5-AR$6&gt;365*11/12,AR92*0.23,IF($B$5-AR$6&gt;365*10/12,AR92*0.3,IF($B$5-AR$6&gt;365*9/12,AR92*0.37,IF($B$5-AR$6&gt;365*8/12,AR92*0.44,0)))))</f>
        <v>0</v>
      </c>
      <c r="DV92" s="15">
        <f>+IF($B$5-AS$6&lt;365/12,AS92,IF($B$5-AS$6&lt;365*2/12,AS92*0.93,IF($B$5-AS$6&lt;365*3/12,AS92*0.86,IF($B$5-AS$6&lt;365*4/12,AS92*0.79,IF($B$5-AS$6&lt;365*5/12,AS92*0.72,IF($B$5-AS$6&lt;365*6/12,AS92*0.65,IF($B$5-AS$6&lt;365*7/12,AS92*0.58,IF($B$5-AS$6&lt;365*8/12,AS92*0.51,0))))))))+IF($B$5-AS$6&gt;365,0,IF($B$5-AS$6&gt;365*11/12,AS92*0.23,IF($B$5-AS$6&gt;365*10/12,AS92*0.3,IF($B$5-AS$6&gt;365*9/12,AS92*0.37,IF($B$5-AS$6&gt;365*8/12,AS92*0.44,0)))))</f>
        <v>0</v>
      </c>
      <c r="DW92" s="15">
        <f>+IF($B$5-AT$6&lt;365/12,AT92,IF($B$5-AT$6&lt;365*2/12,AT92*0.93,IF($B$5-AT$6&lt;365*3/12,AT92*0.86,IF($B$5-AT$6&lt;365*4/12,AT92*0.79,IF($B$5-AT$6&lt;365*5/12,AT92*0.72,IF($B$5-AT$6&lt;365*6/12,AT92*0.65,IF($B$5-AT$6&lt;365*7/12,AT92*0.58,IF($B$5-AT$6&lt;365*8/12,AT92*0.51,0))))))))+IF($B$5-AT$6&gt;365,0,IF($B$5-AT$6&gt;365*11/12,AT92*0.23,IF($B$5-AT$6&gt;365*10/12,AT92*0.3,IF($B$5-AT$6&gt;365*9/12,AT92*0.37,IF($B$5-AT$6&gt;365*8/12,AT92*0.44,0)))))</f>
        <v>0</v>
      </c>
      <c r="DX92" s="15">
        <f>+IF($B$5-AU$6&lt;365/12,AU92,IF($B$5-AU$6&lt;365*2/12,AU92*0.93,IF($B$5-AU$6&lt;365*3/12,AU92*0.86,IF($B$5-AU$6&lt;365*4/12,AU92*0.79,IF($B$5-AU$6&lt;365*5/12,AU92*0.72,IF($B$5-AU$6&lt;365*6/12,AU92*0.65,IF($B$5-AU$6&lt;365*7/12,AU92*0.58,IF($B$5-AU$6&lt;365*8/12,AU92*0.51,0))))))))+IF($B$5-AU$6&gt;365,0,IF($B$5-AU$6&gt;365*11/12,AU92*0.23,IF($B$5-AU$6&gt;365*10/12,AU92*0.3,IF($B$5-AU$6&gt;365*9/12,AU92*0.37,IF($B$5-AU$6&gt;365*8/12,AU92*0.44,0)))))</f>
        <v>0</v>
      </c>
      <c r="DY92" s="15">
        <f>+IF($B$5-AV$6&lt;365/12,AV92,IF($B$5-AV$6&lt;365*2/12,AV92*0.93,IF($B$5-AV$6&lt;365*3/12,AV92*0.86,IF($B$5-AV$6&lt;365*4/12,AV92*0.79,IF($B$5-AV$6&lt;365*5/12,AV92*0.72,IF($B$5-AV$6&lt;365*6/12,AV92*0.65,IF($B$5-AV$6&lt;365*7/12,AV92*0.58,IF($B$5-AV$6&lt;365*8/12,AV92*0.51,0))))))))+IF($B$5-AV$6&gt;365,0,IF($B$5-AV$6&gt;365*11/12,AV92*0.23,IF($B$5-AV$6&gt;365*10/12,AV92*0.3,IF($B$5-AV$6&gt;365*9/12,AV92*0.37,IF($B$5-AV$6&gt;365*8/12,AV92*0.44,0)))))</f>
        <v>0</v>
      </c>
      <c r="DZ92" s="15">
        <f>+IF($B$5-AW$6&lt;365/12,AW92,IF($B$5-AW$6&lt;365*2/12,AW92*0.93,IF($B$5-AW$6&lt;365*3/12,AW92*0.86,IF($B$5-AW$6&lt;365*4/12,AW92*0.79,IF($B$5-AW$6&lt;365*5/12,AW92*0.72,IF($B$5-AW$6&lt;365*6/12,AW92*0.65,IF($B$5-AW$6&lt;365*7/12,AW92*0.58,IF($B$5-AW$6&lt;365*8/12,AW92*0.51,0))))))))+IF($B$5-AW$6&gt;365,0,IF($B$5-AW$6&gt;365*11/12,AW92*0.23,IF($B$5-AW$6&gt;365*10/12,AW92*0.3,IF($B$5-AW$6&gt;365*9/12,AW92*0.37,IF($B$5-AW$6&gt;365*8/12,AW92*0.44,0)))))</f>
        <v>0</v>
      </c>
      <c r="EA92" s="15">
        <f>+IF($B$5-AX$6&lt;365/12,AX92,IF($B$5-AX$6&lt;365*2/12,AX92*0.93,IF($B$5-AX$6&lt;365*3/12,AX92*0.86,IF($B$5-AX$6&lt;365*4/12,AX92*0.79,IF($B$5-AX$6&lt;365*5/12,AX92*0.72,IF($B$5-AX$6&lt;365*6/12,AX92*0.65,IF($B$5-AX$6&lt;365*7/12,AX92*0.58,IF($B$5-AX$6&lt;365*8/12,AX92*0.51,0))))))))+IF($B$5-AX$6&gt;365,0,IF($B$5-AX$6&gt;365*11/12,AX92*0.23,IF($B$5-AX$6&gt;365*10/12,AX92*0.3,IF($B$5-AX$6&gt;365*9/12,AX92*0.37,IF($B$5-AX$6&gt;365*8/12,AX92*0.44,0)))))</f>
        <v>0</v>
      </c>
      <c r="EB92" s="15">
        <f>+IF($B$5-AY$6&lt;365/12,AY92,IF($B$5-AY$6&lt;365*2/12,AY92*0.93,IF($B$5-AY$6&lt;365*3/12,AY92*0.86,IF($B$5-AY$6&lt;365*4/12,AY92*0.79,IF($B$5-AY$6&lt;365*5/12,AY92*0.72,IF($B$5-AY$6&lt;365*6/12,AY92*0.65,IF($B$5-AY$6&lt;365*7/12,AY92*0.58,IF($B$5-AY$6&lt;365*8/12,AY92*0.51,0))))))))+IF($B$5-AY$6&gt;365,0,IF($B$5-AY$6&gt;365*11/12,AY92*0.23,IF($B$5-AY$6&gt;365*10/12,AY92*0.3,IF($B$5-AY$6&gt;365*9/12,AY92*0.37,IF($B$5-AY$6&gt;365*8/12,AY92*0.44,0)))))</f>
        <v>0</v>
      </c>
      <c r="EC92" s="15">
        <f>+IF($B$5-AZ$6&lt;365/12,AZ92,IF($B$5-AZ$6&lt;365*2/12,AZ92*0.93,IF($B$5-AZ$6&lt;365*3/12,AZ92*0.86,IF($B$5-AZ$6&lt;365*4/12,AZ92*0.79,IF($B$5-AZ$6&lt;365*5/12,AZ92*0.72,IF($B$5-AZ$6&lt;365*6/12,AZ92*0.65,IF($B$5-AZ$6&lt;365*7/12,AZ92*0.58,IF($B$5-AZ$6&lt;365*8/12,AZ92*0.51,0))))))))+IF($B$5-AZ$6&gt;365,0,IF($B$5-AZ$6&gt;365*11/12,AZ92*0.23,IF($B$5-AZ$6&gt;365*10/12,AZ92*0.3,IF($B$5-AZ$6&gt;365*9/12,AZ92*0.37,IF($B$5-AZ$6&gt;365*8/12,AZ92*0.44,0)))))</f>
        <v>0</v>
      </c>
      <c r="ED92" s="15">
        <f>+IF($B$5-BA$6&lt;365/12,BA92,IF($B$5-BA$6&lt;365*2/12,BA92*0.93,IF($B$5-BA$6&lt;365*3/12,BA92*0.86,IF($B$5-BA$6&lt;365*4/12,BA92*0.79,IF($B$5-BA$6&lt;365*5/12,BA92*0.72,IF($B$5-BA$6&lt;365*6/12,BA92*0.65,IF($B$5-BA$6&lt;365*7/12,BA92*0.58,IF($B$5-BA$6&lt;365*8/12,BA92*0.51,0))))))))+IF($B$5-BA$6&gt;365,0,IF($B$5-BA$6&gt;365*11/12,BA92*0.23,IF($B$5-BA$6&gt;365*10/12,BA92*0.3,IF($B$5-BA$6&gt;365*9/12,BA92*0.37,IF($B$5-BA$6&gt;365*8/12,BA92*0.44,0)))))</f>
        <v>0</v>
      </c>
      <c r="EE92" s="15">
        <f>+IF($B$5-BB$6&lt;365/12,BB92,IF($B$5-BB$6&lt;365*2/12,BB92*0.93,IF($B$5-BB$6&lt;365*3/12,BB92*0.86,IF($B$5-BB$6&lt;365*4/12,BB92*0.79,IF($B$5-BB$6&lt;365*5/12,BB92*0.72,IF($B$5-BB$6&lt;365*6/12,BB92*0.65,IF($B$5-BB$6&lt;365*7/12,BB92*0.58,IF($B$5-BB$6&lt;365*8/12,BB92*0.51,0))))))))+IF($B$5-BB$6&gt;365,0,IF($B$5-BB$6&gt;365*11/12,BB92*0.23,IF($B$5-BB$6&gt;365*10/12,BB92*0.3,IF($B$5-BB$6&gt;365*9/12,BB92*0.37,IF($B$5-BB$6&gt;365*8/12,BB92*0.44,0)))))</f>
        <v>0</v>
      </c>
      <c r="EF92" s="15">
        <f>+IF($B$5-BC$6&lt;365/12,BC92,IF($B$5-BC$6&lt;365*2/12,BC92*0.93,IF($B$5-BC$6&lt;365*3/12,BC92*0.86,IF($B$5-BC$6&lt;365*4/12,BC92*0.79,IF($B$5-BC$6&lt;365*5/12,BC92*0.72,IF($B$5-BC$6&lt;365*6/12,BC92*0.65,IF($B$5-BC$6&lt;365*7/12,BC92*0.58,IF($B$5-BC$6&lt;365*8/12,BC92*0.51,0))))))))+IF($B$5-BC$6&gt;365,0,IF($B$5-BC$6&gt;365*11/12,BC92*0.23,IF($B$5-BC$6&gt;365*10/12,BC92*0.3,IF($B$5-BC$6&gt;365*9/12,BC92*0.37,IF($B$5-BC$6&gt;365*8/12,BC92*0.44,0)))))</f>
        <v>0</v>
      </c>
      <c r="EG92" s="15">
        <f>+IF($B$5-BD$6&lt;365/12,BD92,IF($B$5-BD$6&lt;365*2/12,BD92*0.93,IF($B$5-BD$6&lt;365*3/12,BD92*0.86,IF($B$5-BD$6&lt;365*4/12,BD92*0.79,IF($B$5-BD$6&lt;365*5/12,BD92*0.72,IF($B$5-BD$6&lt;365*6/12,BD92*0.65,IF($B$5-BD$6&lt;365*7/12,BD92*0.58,IF($B$5-BD$6&lt;365*8/12,BD92*0.51,0))))))))+IF($B$5-BD$6&gt;365,0,IF($B$5-BD$6&gt;365*11/12,BD92*0.23,IF($B$5-BD$6&gt;365*10/12,BD92*0.3,IF($B$5-BD$6&gt;365*9/12,BD92*0.37,IF($B$5-BD$6&gt;365*8/12,BD92*0.44,0)))))</f>
        <v>0</v>
      </c>
      <c r="EH92" s="15">
        <f>+IF($B$5-BE$6&lt;365/12,BE92,IF($B$5-BE$6&lt;365*2/12,BE92*0.93,IF($B$5-BE$6&lt;365*3/12,BE92*0.86,IF($B$5-BE$6&lt;365*4/12,BE92*0.79,IF($B$5-BE$6&lt;365*5/12,BE92*0.72,IF($B$5-BE$6&lt;365*6/12,BE92*0.65,IF($B$5-BE$6&lt;365*7/12,BE92*0.58,IF($B$5-BE$6&lt;365*8/12,BE92*0.51,0))))))))+IF($B$5-BE$6&gt;365,0,IF($B$5-BE$6&gt;365*11/12,BE92*0.23,IF($B$5-BE$6&gt;365*10/12,BE92*0.3,IF($B$5-BE$6&gt;365*9/12,BE92*0.37,IF($B$5-BE$6&gt;365*8/12,BE92*0.44,0)))))</f>
        <v>0</v>
      </c>
      <c r="EI92" s="15">
        <f>+IF($B$5-BF$6&lt;365/12,BF92,IF($B$5-BF$6&lt;365*2/12,BF92*0.93,IF($B$5-BF$6&lt;365*3/12,BF92*0.86,IF($B$5-BF$6&lt;365*4/12,BF92*0.79,IF($B$5-BF$6&lt;365*5/12,BF92*0.72,IF($B$5-BF$6&lt;365*6/12,BF92*0.65,IF($B$5-BF$6&lt;365*7/12,BF92*0.58,IF($B$5-BF$6&lt;365*8/12,BF92*0.51,0))))))))+IF($B$5-BF$6&gt;365,0,IF($B$5-BF$6&gt;365*11/12,BF92*0.23,IF($B$5-BF$6&gt;365*10/12,BF92*0.3,IF($B$5-BF$6&gt;365*9/12,BF92*0.37,IF($B$5-BF$6&gt;365*8/12,BF92*0.44,0)))))</f>
        <v>0</v>
      </c>
      <c r="EJ92" s="15">
        <f>+IF($B$5-BG$6&lt;365/12,BG92,IF($B$5-BG$6&lt;365*2/12,BG92*0.93,IF($B$5-BG$6&lt;365*3/12,BG92*0.86,IF($B$5-BG$6&lt;365*4/12,BG92*0.79,IF($B$5-BG$6&lt;365*5/12,BG92*0.72,IF($B$5-BG$6&lt;365*6/12,BG92*0.65,IF($B$5-BG$6&lt;365*7/12,BG92*0.58,IF($B$5-BG$6&lt;365*8/12,BG92*0.51,0))))))))+IF($B$5-BG$6&gt;365,0,IF($B$5-BG$6&gt;365*11/12,BG92*0.23,IF($B$5-BG$6&gt;365*10/12,BG92*0.3,IF($B$5-BG$6&gt;365*9/12,BG92*0.37,IF($B$5-BG$6&gt;365*8/12,BG92*0.44,0)))))</f>
        <v>0</v>
      </c>
      <c r="EK92" s="15">
        <f>+IF($B$5-BH$6&lt;365/12,BH92,IF($B$5-BH$6&lt;365*2/12,BH92*0.93,IF($B$5-BH$6&lt;365*3/12,BH92*0.86,IF($B$5-BH$6&lt;365*4/12,BH92*0.79,IF($B$5-BH$6&lt;365*5/12,BH92*0.72,IF($B$5-BH$6&lt;365*6/12,BH92*0.65,IF($B$5-BH$6&lt;365*7/12,BH92*0.58,IF($B$5-BH$6&lt;365*8/12,BH92*0.51,0))))))))+IF($B$5-BH$6&gt;365,0,IF($B$5-BH$6&gt;365*11/12,BH92*0.23,IF($B$5-BH$6&gt;365*10/12,BH92*0.3,IF($B$5-BH$6&gt;365*9/12,BH92*0.37,IF($B$5-BH$6&gt;365*8/12,BH92*0.44,0)))))</f>
        <v>0</v>
      </c>
      <c r="EL92" s="15">
        <f>+IF($B$5-BI$6&lt;365/12,BI92,IF($B$5-BI$6&lt;365*2/12,BI92*0.93,IF($B$5-BI$6&lt;365*3/12,BI92*0.86,IF($B$5-BI$6&lt;365*4/12,BI92*0.79,IF($B$5-BI$6&lt;365*5/12,BI92*0.72,IF($B$5-BI$6&lt;365*6/12,BI92*0.65,IF($B$5-BI$6&lt;365*7/12,BI92*0.58,IF($B$5-BI$6&lt;365*8/12,BI92*0.51,0))))))))+IF($B$5-BI$6&gt;365,0,IF($B$5-BI$6&gt;365*11/12,BI92*0.23,IF($B$5-BI$6&gt;365*10/12,BI92*0.3,IF($B$5-BI$6&gt;365*9/12,BI92*0.37,IF($B$5-BI$6&gt;365*8/12,BI92*0.44,0)))))</f>
        <v>0</v>
      </c>
      <c r="EM92" s="15">
        <f>+IF($B$5-BJ$6&lt;365/12,BJ92,IF($B$5-BJ$6&lt;365*2/12,BJ92*0.93,IF($B$5-BJ$6&lt;365*3/12,BJ92*0.86,IF($B$5-BJ$6&lt;365*4/12,BJ92*0.79,IF($B$5-BJ$6&lt;365*5/12,BJ92*0.72,IF($B$5-BJ$6&lt;365*6/12,BJ92*0.65,IF($B$5-BJ$6&lt;365*7/12,BJ92*0.58,IF($B$5-BJ$6&lt;365*8/12,BJ92*0.51,0))))))))+IF($B$5-BJ$6&gt;365,0,IF($B$5-BJ$6&gt;365*11/12,BJ92*0.23,IF($B$5-BJ$6&gt;365*10/12,BJ92*0.3,IF($B$5-BJ$6&gt;365*9/12,BJ92*0.37,IF($B$5-BJ$6&gt;365*8/12,BJ92*0.44,0)))))</f>
        <v>0</v>
      </c>
      <c r="EN92" s="15">
        <f>+IF($B$5-BK$6&lt;365/12,BK92,IF($B$5-BK$6&lt;365*2/12,BK92*0.93,IF($B$5-BK$6&lt;365*3/12,BK92*0.86,IF($B$5-BK$6&lt;365*4/12,BK92*0.79,IF($B$5-BK$6&lt;365*5/12,BK92*0.72,IF($B$5-BK$6&lt;365*6/12,BK92*0.65,IF($B$5-BK$6&lt;365*7/12,BK92*0.58,IF($B$5-BK$6&lt;365*8/12,BK92*0.51,0))))))))+IF($B$5-BK$6&gt;365,0,IF($B$5-BK$6&gt;365*11/12,BK92*0.23,IF($B$5-BK$6&gt;365*10/12,BK92*0.3,IF($B$5-BK$6&gt;365*9/12,BK92*0.37,IF($B$5-BK$6&gt;365*8/12,BK92*0.44,0)))))</f>
        <v>0</v>
      </c>
      <c r="EO92" s="15">
        <f>+IF($B$5-BL$6&lt;365/12,BL92,IF($B$5-BL$6&lt;365*2/12,BL92*0.93,IF($B$5-BL$6&lt;365*3/12,BL92*0.86,IF($B$5-BL$6&lt;365*4/12,BL92*0.79,IF($B$5-BL$6&lt;365*5/12,BL92*0.72,IF($B$5-BL$6&lt;365*6/12,BL92*0.65,IF($B$5-BL$6&lt;365*7/12,BL92*0.58,IF($B$5-BL$6&lt;365*8/12,BL92*0.51,0))))))))+IF($B$5-BL$6&gt;365,0,IF($B$5-BL$6&gt;365*11/12,BL92*0.23,IF($B$5-BL$6&gt;365*10/12,BL92*0.3,IF($B$5-BL$6&gt;365*9/12,BL92*0.37,IF($B$5-BL$6&gt;365*8/12,BL92*0.44,0)))))</f>
        <v>0</v>
      </c>
      <c r="EP92" s="15">
        <f>+IF($B$5-BM$6&lt;365/12,BM92,IF($B$5-BM$6&lt;365*2/12,BM92*0.93,IF($B$5-BM$6&lt;365*3/12,BM92*0.86,IF($B$5-BM$6&lt;365*4/12,BM92*0.79,IF($B$5-BM$6&lt;365*5/12,BM92*0.72,IF($B$5-BM$6&lt;365*6/12,BM92*0.65,IF($B$5-BM$6&lt;365*7/12,BM92*0.58,IF($B$5-BM$6&lt;365*8/12,BM92*0.51,0))))))))+IF($B$5-BM$6&gt;365,0,IF($B$5-BM$6&gt;365*11/12,BM92*0.23,IF($B$5-BM$6&gt;365*10/12,BM92*0.3,IF($B$5-BM$6&gt;365*9/12,BM92*0.37,IF($B$5-BM$6&gt;365*8/12,BM92*0.44,0)))))</f>
        <v>0</v>
      </c>
      <c r="EQ92" s="15">
        <f>+IF($B$5-BN$6&lt;365/12,BN92,IF($B$5-BN$6&lt;365*2/12,BN92*0.93,IF($B$5-BN$6&lt;365*3/12,BN92*0.86,IF($B$5-BN$6&lt;365*4/12,BN92*0.79,IF($B$5-BN$6&lt;365*5/12,BN92*0.72,IF($B$5-BN$6&lt;365*6/12,BN92*0.65,IF($B$5-BN$6&lt;365*7/12,BN92*0.58,IF($B$5-BN$6&lt;365*8/12,BN92*0.51,0))))))))+IF($B$5-BN$6&gt;365,0,IF($B$5-BN$6&gt;365*11/12,BN92*0.23,IF($B$5-BN$6&gt;365*10/12,BN92*0.3,IF($B$5-BN$6&gt;365*9/12,BN92*0.37,IF($B$5-BN$6&gt;365*8/12,BN92*0.44,0)))))</f>
        <v>0</v>
      </c>
      <c r="ER92" s="15">
        <f>+IF($B$5-BO$6&lt;365/12,BO92,IF($B$5-BO$6&lt;365*2/12,BO92*0.93,IF($B$5-BO$6&lt;365*3/12,BO92*0.86,IF($B$5-BO$6&lt;365*4/12,BO92*0.79,IF($B$5-BO$6&lt;365*5/12,BO92*0.72,IF($B$5-BO$6&lt;365*6/12,BO92*0.65,IF($B$5-BO$6&lt;365*7/12,BO92*0.58,IF($B$5-BO$6&lt;365*8/12,BO92*0.51,0))))))))+IF($B$5-BO$6&gt;365,0,IF($B$5-BO$6&gt;365*11/12,BO92*0.23,IF($B$5-BO$6&gt;365*10/12,BO92*0.3,IF($B$5-BO$6&gt;365*9/12,BO92*0.37,IF($B$5-BO$6&gt;365*8/12,BO92*0.44,0)))))</f>
        <v>0</v>
      </c>
      <c r="ES92" s="15">
        <f>+IF($B$5-BP$6&lt;365/12,BP92,IF($B$5-BP$6&lt;365*2/12,BP92*0.93,IF($B$5-BP$6&lt;365*3/12,BP92*0.86,IF($B$5-BP$6&lt;365*4/12,BP92*0.79,IF($B$5-BP$6&lt;365*5/12,BP92*0.72,IF($B$5-BP$6&lt;365*6/12,BP92*0.65,IF($B$5-BP$6&lt;365*7/12,BP92*0.58,IF($B$5-BP$6&lt;365*8/12,BP92*0.51,0))))))))+IF($B$5-BP$6&gt;365,0,IF($B$5-BP$6&gt;365*11/12,BP92*0.23,IF($B$5-BP$6&gt;365*10/12,BP92*0.3,IF($B$5-BP$6&gt;365*9/12,BP92*0.37,IF($B$5-BP$6&gt;365*8/12,BP92*0.44,0)))))</f>
        <v>0</v>
      </c>
      <c r="ET92" s="15">
        <f>+IF($B$5-BQ$6&lt;365/12,BQ92,IF($B$5-BQ$6&lt;365*2/12,BQ92*0.93,IF($B$5-BQ$6&lt;365*3/12,BQ92*0.86,IF($B$5-BQ$6&lt;365*4/12,BQ92*0.79,IF($B$5-BQ$6&lt;365*5/12,BQ92*0.72,IF($B$5-BQ$6&lt;365*6/12,BQ92*0.65,IF($B$5-BQ$6&lt;365*7/12,BQ92*0.58,IF($B$5-BQ$6&lt;365*8/12,BQ92*0.51,0))))))))+IF($B$5-BQ$6&gt;365,0,IF($B$5-BQ$6&gt;365*11/12,BQ92*0.23,IF($B$5-BQ$6&gt;365*10/12,BQ92*0.3,IF($B$5-BQ$6&gt;365*9/12,BQ92*0.37,IF($B$5-BQ$6&gt;365*8/12,BQ92*0.44,0)))))</f>
        <v>0</v>
      </c>
      <c r="EU92" s="15">
        <f>+IF($B$5-BR$6&lt;365/12,BR92,IF($B$5-BR$6&lt;365*2/12,BR92*0.93,IF($B$5-BR$6&lt;365*3/12,BR92*0.86,IF($B$5-BR$6&lt;365*4/12,BR92*0.79,IF($B$5-BR$6&lt;365*5/12,BR92*0.72,IF($B$5-BR$6&lt;365*6/12,BR92*0.65,IF($B$5-BR$6&lt;365*7/12,BR92*0.58,IF($B$5-BR$6&lt;365*8/12,BR92*0.51,0))))))))+IF($B$5-BR$6&gt;365,0,IF($B$5-BR$6&gt;365*11/12,BR92*0.23,IF($B$5-BR$6&gt;365*10/12,BR92*0.3,IF($B$5-BR$6&gt;365*9/12,BR92*0.37,IF($B$5-BR$6&gt;365*8/12,BR92*0.44,0)))))</f>
        <v>0</v>
      </c>
      <c r="EV92" s="15">
        <f>+IF($B$5-BS$6&lt;365/12,BS92,IF($B$5-BS$6&lt;365*2/12,BS92*0.93,IF($B$5-BS$6&lt;365*3/12,BS92*0.86,IF($B$5-BS$6&lt;365*4/12,BS92*0.79,IF($B$5-BS$6&lt;365*5/12,BS92*0.72,IF($B$5-BS$6&lt;365*6/12,BS92*0.65,IF($B$5-BS$6&lt;365*7/12,BS92*0.58,IF($B$5-BS$6&lt;365*8/12,BS92*0.51,0))))))))+IF($B$5-BS$6&gt;365,0,IF($B$5-BS$6&gt;365*11/12,BS92*0.23,IF($B$5-BS$6&gt;365*10/12,BS92*0.3,IF($B$5-BS$6&gt;365*9/12,BS92*0.37,IF($B$5-BS$6&gt;365*8/12,BS92*0.44,0)))))</f>
        <v>0</v>
      </c>
      <c r="EW92" s="15">
        <f>+IF($B$5-BT$6&lt;365/12,BT92,IF($B$5-BT$6&lt;365*2/12,BT92*0.93,IF($B$5-BT$6&lt;365*3/12,BT92*0.86,IF($B$5-BT$6&lt;365*4/12,BT92*0.79,IF($B$5-BT$6&lt;365*5/12,BT92*0.72,IF($B$5-BT$6&lt;365*6/12,BT92*0.65,IF($B$5-BT$6&lt;365*7/12,BT92*0.58,IF($B$5-BT$6&lt;365*8/12,BT92*0.51,0))))))))+IF($B$5-BT$6&gt;365,0,IF($B$5-BT$6&gt;365*11/12,BT92*0.23,IF($B$5-BT$6&gt;365*10/12,BT92*0.3,IF($B$5-BT$6&gt;365*9/12,BT92*0.37,IF($B$5-BT$6&gt;365*8/12,BT92*0.44,0)))))</f>
        <v>0</v>
      </c>
      <c r="EX92" s="15">
        <f>+IF($B$5-BU$6&lt;365/12,BU92,IF($B$5-BU$6&lt;365*2/12,BU92*0.93,IF($B$5-BU$6&lt;365*3/12,BU92*0.86,IF($B$5-BU$6&lt;365*4/12,BU92*0.79,IF($B$5-BU$6&lt;365*5/12,BU92*0.72,IF($B$5-BU$6&lt;365*6/12,BU92*0.65,IF($B$5-BU$6&lt;365*7/12,BU92*0.58,IF($B$5-BU$6&lt;365*8/12,BU92*0.51,0))))))))+IF($B$5-BU$6&gt;365,0,IF($B$5-BU$6&gt;365*11/12,BU92*0.23,IF($B$5-BU$6&gt;365*10/12,BU92*0.3,IF($B$5-BU$6&gt;365*9/12,BU92*0.37,IF($B$5-BU$6&gt;365*8/12,BU92*0.44,0)))))</f>
        <v>0</v>
      </c>
      <c r="EY92" s="15">
        <f>+IF($B$5-BV$6&lt;365/12,BV92,IF($B$5-BV$6&lt;365*2/12,BV92*0.93,IF($B$5-BV$6&lt;365*3/12,BV92*0.86,IF($B$5-BV$6&lt;365*4/12,BV92*0.79,IF($B$5-BV$6&lt;365*5/12,BV92*0.72,IF($B$5-BV$6&lt;365*6/12,BV92*0.65,IF($B$5-BV$6&lt;365*7/12,BV92*0.58,IF($B$5-BV$6&lt;365*8/12,BV92*0.51,0))))))))+IF($B$5-BV$6&gt;365,0,IF($B$5-BV$6&gt;365*11/12,BV92*0.23,IF($B$5-BV$6&gt;365*10/12,BV92*0.3,IF($B$5-BV$6&gt;365*9/12,BV92*0.37,IF($B$5-BV$6&gt;365*8/12,BV92*0.44,0)))))</f>
        <v>0</v>
      </c>
      <c r="EZ92" s="15">
        <f>+IF($B$5-BW$6&lt;365/12,BW92,IF($B$5-BW$6&lt;365*2/12,BW92*0.93,IF($B$5-BW$6&lt;365*3/12,BW92*0.86,IF($B$5-BW$6&lt;365*4/12,BW92*0.79,IF($B$5-BW$6&lt;365*5/12,BW92*0.72,IF($B$5-BW$6&lt;365*6/12,BW92*0.65,IF($B$5-BW$6&lt;365*7/12,BW92*0.58,IF($B$5-BW$6&lt;365*8/12,BW92*0.51,0))))))))+IF($B$5-BW$6&gt;365,0,IF($B$5-BW$6&gt;365*11/12,BW92*0.23,IF($B$5-BW$6&gt;365*10/12,BW92*0.3,IF($B$5-BW$6&gt;365*9/12,BW92*0.37,IF($B$5-BW$6&gt;365*8/12,BW92*0.44,0)))))</f>
        <v>0</v>
      </c>
      <c r="FA92" s="15">
        <f>+IF($B$5-BX$6&lt;365/12,BX92,IF($B$5-BX$6&lt;365*2/12,BX92*0.93,IF($B$5-BX$6&lt;365*3/12,BX92*0.86,IF($B$5-BX$6&lt;365*4/12,BX92*0.79,IF($B$5-BX$6&lt;365*5/12,BX92*0.72,IF($B$5-BX$6&lt;365*6/12,BX92*0.65,IF($B$5-BX$6&lt;365*7/12,BX92*0.58,IF($B$5-BX$6&lt;365*8/12,BX92*0.51,0))))))))+IF($B$5-BX$6&gt;365,0,IF($B$5-BX$6&gt;365*11/12,BX92*0.23,IF($B$5-BX$6&gt;365*10/12,BX92*0.3,IF($B$5-BX$6&gt;365*9/12,BX92*0.37,IF($B$5-BX$6&gt;365*8/12,BX92*0.44,0)))))</f>
        <v>0</v>
      </c>
      <c r="FB92" s="15">
        <f>+IF($B$5-BY$6&lt;365/12,BY92,IF($B$5-BY$6&lt;365*2/12,BY92*0.93,IF($B$5-BY$6&lt;365*3/12,BY92*0.86,IF($B$5-BY$6&lt;365*4/12,BY92*0.79,IF($B$5-BY$6&lt;365*5/12,BY92*0.72,IF($B$5-BY$6&lt;365*6/12,BY92*0.65,IF($B$5-BY$6&lt;365*7/12,BY92*0.58,IF($B$5-BY$6&lt;365*8/12,BY92*0.51,0))))))))+IF($B$5-BY$6&gt;365,0,IF($B$5-BY$6&gt;365*11/12,BY92*0.23,IF($B$5-BY$6&gt;365*10/12,BY92*0.3,IF($B$5-BY$6&gt;365*9/12,BY92*0.37,IF($B$5-BY$6&gt;365*8/12,BY92*0.44,0)))))</f>
        <v>0</v>
      </c>
      <c r="FC92" s="15">
        <f>+IF($B$5-BZ$6&lt;365/12,BZ92,IF($B$5-BZ$6&lt;365*2/12,BZ92*0.93,IF($B$5-BZ$6&lt;365*3/12,BZ92*0.86,IF($B$5-BZ$6&lt;365*4/12,BZ92*0.79,IF($B$5-BZ$6&lt;365*5/12,BZ92*0.72,IF($B$5-BZ$6&lt;365*6/12,BZ92*0.65,IF($B$5-BZ$6&lt;365*7/12,BZ92*0.58,IF($B$5-BZ$6&lt;365*8/12,BZ92*0.51,0))))))))+IF($B$5-BZ$6&gt;365,0,IF($B$5-BZ$6&gt;365*11/12,BZ92*0.23,IF($B$5-BZ$6&gt;365*10/12,BZ92*0.3,IF($B$5-BZ$6&gt;365*9/12,BZ92*0.37,IF($B$5-BZ$6&gt;365*8/12,BZ92*0.44,0)))))</f>
        <v>0</v>
      </c>
      <c r="FD92" s="15">
        <f>+IF($B$5-CA$6&lt;365/12,CA92,IF($B$5-CA$6&lt;365*2/12,CA92*0.93,IF($B$5-CA$6&lt;365*3/12,CA92*0.86,IF($B$5-CA$6&lt;365*4/12,CA92*0.79,IF($B$5-CA$6&lt;365*5/12,CA92*0.72,IF($B$5-CA$6&lt;365*6/12,CA92*0.65,IF($B$5-CA$6&lt;365*7/12,CA92*0.58,IF($B$5-CA$6&lt;365*8/12,CA92*0.51,0))))))))+IF($B$5-CA$6&gt;365,0,IF($B$5-CA$6&gt;365*11/12,CA92*0.23,IF($B$5-CA$6&gt;365*10/12,CA92*0.3,IF($B$5-CA$6&gt;365*9/12,CA92*0.37,IF($B$5-CA$6&gt;365*8/12,CA92*0.44,0)))))</f>
        <v>0</v>
      </c>
      <c r="FE92" s="15">
        <f>+IF($B$5-CB$6&lt;365/12,CB92,IF($B$5-CB$6&lt;365*2/12,CB92*0.93,IF($B$5-CB$6&lt;365*3/12,CB92*0.86,IF($B$5-CB$6&lt;365*4/12,CB92*0.79,IF($B$5-CB$6&lt;365*5/12,CB92*0.72,IF($B$5-CB$6&lt;365*6/12,CB92*0.65,IF($B$5-CB$6&lt;365*7/12,CB92*0.58,IF($B$5-CB$6&lt;365*8/12,CB92*0.51,0))))))))+IF($B$5-CB$6&gt;365,0,IF($B$5-CB$6&gt;365*11/12,CB92*0.23,IF($B$5-CB$6&gt;365*10/12,CB92*0.3,IF($B$5-CB$6&gt;365*9/12,CB92*0.37,IF($B$5-CB$6&gt;365*8/12,CB92*0.44,0)))))</f>
        <v>0</v>
      </c>
      <c r="FF92" s="15">
        <f>+IF($B$5-CC$6&lt;365/12,CC92,IF($B$5-CC$6&lt;365*2/12,CC92*0.93,IF($B$5-CC$6&lt;365*3/12,CC92*0.86,IF($B$5-CC$6&lt;365*4/12,CC92*0.79,IF($B$5-CC$6&lt;365*5/12,CC92*0.72,IF($B$5-CC$6&lt;365*6/12,CC92*0.65,IF($B$5-CC$6&lt;365*7/12,CC92*0.58,IF($B$5-CC$6&lt;365*8/12,CC92*0.51,0))))))))+IF($B$5-CC$6&gt;365,0,IF($B$5-CC$6&gt;365*11/12,CC92*0.23,IF($B$5-CC$6&gt;365*10/12,CC92*0.3,IF($B$5-CC$6&gt;365*9/12,CC92*0.37,IF($B$5-CC$6&gt;365*8/12,CC92*0.44,0)))))</f>
        <v>0</v>
      </c>
      <c r="FG92" s="15">
        <f>+IF($B$5-CD$6&lt;365/12,CD92,IF($B$5-CD$6&lt;365*2/12,CD92*0.93,IF($B$5-CD$6&lt;365*3/12,CD92*0.86,IF($B$5-CD$6&lt;365*4/12,CD92*0.79,IF($B$5-CD$6&lt;365*5/12,CD92*0.72,IF($B$5-CD$6&lt;365*6/12,CD92*0.65,IF($B$5-CD$6&lt;365*7/12,CD92*0.58,IF($B$5-CD$6&lt;365*8/12,CD92*0.51,0))))))))+IF($B$5-CD$6&gt;365,0,IF($B$5-CD$6&gt;365*11/12,CD92*0.23,IF($B$5-CD$6&gt;365*10/12,CD92*0.3,IF($B$5-CD$6&gt;365*9/12,CD92*0.37,IF($B$5-CD$6&gt;365*8/12,CD92*0.44,0)))))</f>
        <v>0</v>
      </c>
      <c r="FH92" s="15">
        <f>+IF($B$5-CE$6&lt;365/12,CE92,IF($B$5-CE$6&lt;365*2/12,CE92*0.93,IF($B$5-CE$6&lt;365*3/12,CE92*0.86,IF($B$5-CE$6&lt;365*4/12,CE92*0.79,IF($B$5-CE$6&lt;365*5/12,CE92*0.72,IF($B$5-CE$6&lt;365*6/12,CE92*0.65,IF($B$5-CE$6&lt;365*7/12,CE92*0.58,IF($B$5-CE$6&lt;365*8/12,CE92*0.51,0))))))))+IF($B$5-CE$6&gt;365,0,IF($B$5-CE$6&gt;365*11/12,CE92*0.23,IF($B$5-CE$6&gt;365*10/12,CE92*0.3,IF($B$5-CE$6&gt;365*9/12,CE92*0.37,IF($B$5-CE$6&gt;365*8/12,CE92*0.44,0)))))</f>
        <v>0</v>
      </c>
      <c r="FI92" s="15">
        <f>+IF($B$5-CF$7&lt;365/12,CF93,IF($B$5-CF$7&lt;365*2/12,CF93*0.93,IF($B$5-CF$7&lt;365*3/12,CF93*0.86,IF($B$5-CF$7&lt;365*4/12,CF93*0.79,IF($B$5-CF$7&lt;365*5/12,CF93*0.72,IF($B$5-CF$7&lt;365*6/12,CF93*0.65,IF($B$5-CF$7&lt;365*7/12,CF93*0.58,IF($B$5-CF$7&lt;365*8/12,CF93*0.51,0))))))))+IF($B$5-CF$7&gt;365,0,IF($B$5-CF$7&gt;365*11/12,CF93*0.23,IF($B$5-CF$7&gt;365*10/12,CF93*0.3,IF($B$5-CF$7&gt;365*9/12,CF93*0.37,IF($B$5-CF$7&gt;365*8/12,CF93*0.44,0)))))</f>
        <v>0</v>
      </c>
      <c r="FJ92" s="17">
        <f>SUM(CH92:FI92)</f>
        <v>11.135999999999999</v>
      </c>
      <c r="FK92" s="26">
        <f>+CG92</f>
        <v>1</v>
      </c>
      <c r="FL92" s="18" t="str">
        <f t="shared" si="19"/>
        <v>Elias Aukail Jr</v>
      </c>
      <c r="FM92" s="9" t="str">
        <f t="shared" si="20"/>
        <v>CGC</v>
      </c>
      <c r="FN92" s="14">
        <f t="shared" si="21"/>
        <v>86</v>
      </c>
      <c r="FO92" s="11">
        <v>86</v>
      </c>
      <c r="FP92" s="36">
        <f t="shared" si="22"/>
        <v>11.135999999999999</v>
      </c>
    </row>
    <row r="93" spans="2:172" ht="15" x14ac:dyDescent="0.2">
      <c r="B93" s="14">
        <f t="shared" si="18"/>
        <v>87</v>
      </c>
      <c r="C93" s="21" t="s">
        <v>228</v>
      </c>
      <c r="D93" s="13" t="s">
        <v>2</v>
      </c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>
        <v>11.8</v>
      </c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6">
        <f>COUNT(D93:CF93)</f>
        <v>1</v>
      </c>
      <c r="CH93" s="15">
        <f>+IF($B$5-E$6&lt;365/12,E93,IF($B$5-E$6&lt;365*2/12,E93*0.93,IF($B$5-E$6&lt;365*3/12,E93*0.86,IF($B$5-E$6&lt;365*4/12,E93*0.79,IF($B$5-E$6&lt;365*5/12,E93*0.72,IF($B$5-E$6&lt;365*6/12,E93*0.65,IF($B$5-E$6&lt;365*7/12,E93*0.58,IF($B$5-E$6&lt;365*8/12,E93*0.51,0))))))))+IF($B$5-E$6&gt;365,0,IF($B$5-E$6&gt;365*11/12,E93*0.23,IF($B$5-E$6&gt;365*10/12,E93*0.3,IF($B$5-E$6&gt;365*9/12,E93*0.37,IF($B$5-E$6&gt;365*8/12,E93*0.44,0)))))</f>
        <v>0</v>
      </c>
      <c r="CI93" s="15">
        <f>+IF($B$5-F$6&lt;365/12,F93,IF($B$5-F$6&lt;365*2/12,F93*0.93,IF($B$5-F$6&lt;365*3/12,F93*0.86,IF($B$5-F$6&lt;365*4/12,F93*0.79,IF($B$5-F$6&lt;365*5/12,F93*0.72,IF($B$5-F$6&lt;365*6/12,F93*0.65,IF($B$5-F$6&lt;365*7/12,F93*0.58,IF($B$5-F$6&lt;365*8/12,F93*0.51,0))))))))+IF($B$5-F$6&gt;365,0,IF($B$5-F$6&gt;365*11/12,F93*0.23,IF($B$5-F$6&gt;365*10/12,F93*0.3,IF($B$5-F$6&gt;365*9/12,F93*0.37,IF($B$5-F$6&gt;365*8/12,F93*0.44,0)))))</f>
        <v>0</v>
      </c>
      <c r="CJ93" s="15">
        <f>+IF($B$5-G$6&lt;365/12,G93,IF($B$5-G$6&lt;365*2/12,G93*0.93,IF($B$5-G$6&lt;365*3/12,G93*0.86,IF($B$5-G$6&lt;365*4/12,G93*0.79,IF($B$5-G$6&lt;365*5/12,G93*0.72,IF($B$5-G$6&lt;365*6/12,G93*0.65,IF($B$5-G$6&lt;365*7/12,G93*0.58,IF($B$5-G$6&lt;365*8/12,G93*0.51,0))))))))+IF($B$5-G$6&gt;365,0,IF($B$5-G$6&gt;365*11/12,G93*0.23,IF($B$5-G$6&gt;365*10/12,G93*0.3,IF($B$5-G$6&gt;365*9/12,G93*0.37,IF($B$5-G$6&gt;365*8/12,G93*0.44,0)))))</f>
        <v>0</v>
      </c>
      <c r="CK93" s="15">
        <f>+IF($B$5-H$6&lt;365/12,H93,IF($B$5-H$6&lt;365*2/12,H93*0.93,IF($B$5-H$6&lt;365*3/12,H93*0.86,IF($B$5-H$6&lt;365*4/12,H93*0.79,IF($B$5-H$6&lt;365*5/12,H93*0.72,IF($B$5-H$6&lt;365*6/12,H93*0.65,IF($B$5-H$6&lt;365*7/12,H93*0.58,IF($B$5-H$6&lt;365*8/12,H93*0.51,0))))))))+IF($B$5-H$6&gt;365,0,IF($B$5-H$6&gt;365*11/12,H93*0.23,IF($B$5-H$6&gt;365*10/12,H93*0.3,IF($B$5-H$6&gt;365*9/12,H93*0.37,IF($B$5-H$6&gt;365*8/12,H93*0.44,0)))))</f>
        <v>0</v>
      </c>
      <c r="CL93" s="15">
        <f>+IF($B$5-I$6&lt;365/12,I93,IF($B$5-I$6&lt;365*2/12,I93*0.93,IF($B$5-I$6&lt;365*3/12,I93*0.86,IF($B$5-I$6&lt;365*4/12,I93*0.79,IF($B$5-I$6&lt;365*5/12,I93*0.72,IF($B$5-I$6&lt;365*6/12,I93*0.65,IF($B$5-I$6&lt;365*7/12,I93*0.58,IF($B$5-I$6&lt;365*8/12,I93*0.51,0))))))))+IF($B$5-I$6&gt;365,0,IF($B$5-I$6&gt;365*11/12,I93*0.23,IF($B$5-I$6&gt;365*10/12,I93*0.3,IF($B$5-I$6&gt;365*9/12,I93*0.37,IF($B$5-I$6&gt;365*8/12,I93*0.44,0)))))</f>
        <v>0</v>
      </c>
      <c r="CM93" s="15">
        <f>+IF($B$5-J$6&lt;365/12,J93,IF($B$5-J$6&lt;365*2/12,J93*0.93,IF($B$5-J$6&lt;365*3/12,J93*0.86,IF($B$5-J$6&lt;365*4/12,J93*0.79,IF($B$5-J$6&lt;365*5/12,J93*0.72,IF($B$5-J$6&lt;365*6/12,J93*0.65,IF($B$5-J$6&lt;365*7/12,J93*0.58,IF($B$5-J$6&lt;365*8/12,J93*0.51,0))))))))+IF($B$5-J$6&gt;365,0,IF($B$5-J$6&gt;365*11/12,J93*0.23,IF($B$5-J$6&gt;365*10/12,J93*0.3,IF($B$5-J$6&gt;365*9/12,J93*0.37,IF($B$5-J$6&gt;365*8/12,J93*0.44,0)))))</f>
        <v>0</v>
      </c>
      <c r="CN93" s="15">
        <f>+IF($B$5-K$6&lt;365/12,K93,IF($B$5-K$6&lt;365*2/12,K93*0.93,IF($B$5-K$6&lt;365*3/12,K93*0.86,IF($B$5-K$6&lt;365*4/12,K93*0.79,IF($B$5-K$6&lt;365*5/12,K93*0.72,IF($B$5-K$6&lt;365*6/12,K93*0.65,IF($B$5-K$6&lt;365*7/12,K93*0.58,IF($B$5-K$6&lt;365*8/12,K93*0.51,0))))))))+IF($B$5-K$6&gt;365,0,IF($B$5-K$6&gt;365*11/12,K93*0.23,IF($B$5-K$6&gt;365*10/12,K93*0.3,IF($B$5-K$6&gt;365*9/12,K93*0.37,IF($B$5-K$6&gt;365*8/12,K93*0.44,0)))))</f>
        <v>0</v>
      </c>
      <c r="CO93" s="15">
        <f>+IF($B$5-L$6&lt;365/12,L93,IF($B$5-L$6&lt;365*2/12,L93*0.93,IF($B$5-L$6&lt;365*3/12,L93*0.86,IF($B$5-L$6&lt;365*4/12,L93*0.79,IF($B$5-L$6&lt;365*5/12,L93*0.72,IF($B$5-L$6&lt;365*6/12,L93*0.65,IF($B$5-L$6&lt;365*7/12,L93*0.58,IF($B$5-L$6&lt;365*8/12,L93*0.51,0))))))))+IF($B$5-L$6&gt;365,0,IF($B$5-L$6&gt;365*11/12,L93*0.23,IF($B$5-L$6&gt;365*10/12,L93*0.3,IF($B$5-L$6&gt;365*9/12,L93*0.37,IF($B$5-L$6&gt;365*8/12,L93*0.44,0)))))</f>
        <v>0</v>
      </c>
      <c r="CP93" s="15">
        <f>+IF($B$5-M$6&lt;365/12,M93,IF($B$5-M$6&lt;365*2/12,M93*0.93,IF($B$5-M$6&lt;365*3/12,M93*0.86,IF($B$5-M$6&lt;365*4/12,M93*0.79,IF($B$5-M$6&lt;365*5/12,M93*0.72,IF($B$5-M$6&lt;365*6/12,M93*0.65,IF($B$5-M$6&lt;365*7/12,M93*0.58,IF($B$5-M$6&lt;365*8/12,M93*0.51,0))))))))+IF($B$5-M$6&gt;365,0,IF($B$5-M$6&gt;365*11/12,M93*0.23,IF($B$5-M$6&gt;365*10/12,M93*0.3,IF($B$5-M$6&gt;365*9/12,M93*0.37,IF($B$5-M$6&gt;365*8/12,M93*0.44,0)))))</f>
        <v>0</v>
      </c>
      <c r="CQ93" s="15">
        <f>+IF($B$5-N$6&lt;365/12,N93,IF($B$5-N$6&lt;365*2/12,N93*0.93,IF($B$5-N$6&lt;365*3/12,N93*0.86,IF($B$5-N$6&lt;365*4/12,N93*0.79,IF($B$5-N$6&lt;365*5/12,N93*0.72,IF($B$5-N$6&lt;365*6/12,N93*0.65,IF($B$5-N$6&lt;365*7/12,N93*0.58,IF($B$5-N$6&lt;365*8/12,N93*0.51,0))))))))+IF($B$5-N$6&gt;365,0,IF($B$5-N$6&gt;365*11/12,N93*0.23,IF($B$5-N$6&gt;365*10/12,N93*0.3,IF($B$5-N$6&gt;365*9/12,N93*0.37,IF($B$5-N$6&gt;365*8/12,N93*0.44,0)))))</f>
        <v>0</v>
      </c>
      <c r="CR93" s="15">
        <f>+IF($B$5-O$6&lt;365/12,O93,IF($B$5-O$6&lt;365*2/12,O93*0.93,IF($B$5-O$6&lt;365*3/12,O93*0.86,IF($B$5-O$6&lt;365*4/12,O93*0.79,IF($B$5-O$6&lt;365*5/12,O93*0.72,IF($B$5-O$6&lt;365*6/12,O93*0.65,IF($B$5-O$6&lt;365*7/12,O93*0.58,IF($B$5-O$6&lt;365*8/12,O93*0.51,0))))))))+IF($B$5-O$6&gt;365,0,IF($B$5-O$6&gt;365*11/12,O93*0.23,IF($B$5-O$6&gt;365*10/12,O93*0.3,IF($B$5-O$6&gt;365*9/12,O93*0.37,IF($B$5-O$6&gt;365*8/12,O93*0.44,0)))))</f>
        <v>0</v>
      </c>
      <c r="CS93" s="15">
        <f>+IF($B$5-P$6&lt;365/12,P93,IF($B$5-P$6&lt;365*2/12,P93*0.93,IF($B$5-P$6&lt;365*3/12,P93*0.86,IF($B$5-P$6&lt;365*4/12,P93*0.79,IF($B$5-P$6&lt;365*5/12,P93*0.72,IF($B$5-P$6&lt;365*6/12,P93*0.65,IF($B$5-P$6&lt;365*7/12,P93*0.58,IF($B$5-P$6&lt;365*8/12,P93*0.51,0))))))))+IF($B$5-P$6&gt;365,0,IF($B$5-P$6&gt;365*11/12,P93*0.23,IF($B$5-P$6&gt;365*10/12,P93*0.3,IF($B$5-P$6&gt;365*9/12,P93*0.37,IF($B$5-P$6&gt;365*8/12,P93*0.44,0)))))</f>
        <v>0</v>
      </c>
      <c r="CT93" s="15">
        <f>+IF($B$5-Q$6&lt;365/12,Q93,IF($B$5-Q$6&lt;365*2/12,Q93*0.93,IF($B$5-Q$6&lt;365*3/12,Q93*0.86,IF($B$5-Q$6&lt;365*4/12,Q93*0.79,IF($B$5-Q$6&lt;365*5/12,Q93*0.72,IF($B$5-Q$6&lt;365*6/12,Q93*0.65,IF($B$5-Q$6&lt;365*7/12,Q93*0.58,IF($B$5-Q$6&lt;365*8/12,Q93*0.51,0))))))))+IF($B$5-Q$6&gt;365,0,IF($B$5-Q$6&gt;365*11/12,Q93*0.23,IF($B$5-Q$6&gt;365*10/12,Q93*0.3,IF($B$5-Q$6&gt;365*9/12,Q93*0.37,IF($B$5-Q$6&gt;365*8/12,Q93*0.44,0)))))</f>
        <v>0</v>
      </c>
      <c r="CU93" s="15">
        <f>+IF($B$5-R$6&lt;365/12,R93,IF($B$5-R$6&lt;365*2/12,R93*0.93,IF($B$5-R$6&lt;365*3/12,R93*0.86,IF($B$5-R$6&lt;365*4/12,R93*0.79,IF($B$5-R$6&lt;365*5/12,R93*0.72,IF($B$5-R$6&lt;365*6/12,R93*0.65,IF($B$5-R$6&lt;365*7/12,R93*0.58,IF($B$5-R$6&lt;365*8/12,R93*0.51,0))))))))+IF($B$5-R$6&gt;365,0,IF($B$5-R$6&gt;365*11/12,R93*0.23,IF($B$5-R$6&gt;365*10/12,R93*0.3,IF($B$5-R$6&gt;365*9/12,R93*0.37,IF($B$5-R$6&gt;365*8/12,R93*0.44,0)))))</f>
        <v>0</v>
      </c>
      <c r="CV93" s="15">
        <f>+IF($B$5-S$6&lt;365/12,S93,IF($B$5-S$6&lt;365*2/12,S93*0.93,IF($B$5-S$6&lt;365*3/12,S93*0.86,IF($B$5-S$6&lt;365*4/12,S93*0.79,IF($B$5-S$6&lt;365*5/12,S93*0.72,IF($B$5-S$6&lt;365*6/12,S93*0.65,IF($B$5-S$6&lt;365*7/12,S93*0.58,IF($B$5-S$6&lt;365*8/12,S93*0.51,0))))))))+IF($B$5-S$6&gt;365,0,IF($B$5-S$6&gt;365*11/12,S93*0.23,IF($B$5-S$6&gt;365*10/12,S93*0.3,IF($B$5-S$6&gt;365*9/12,S93*0.37,IF($B$5-S$6&gt;365*8/12,S93*0.44,0)))))</f>
        <v>0</v>
      </c>
      <c r="CW93" s="15">
        <f>+IF($B$5-T$6&lt;365/12,T93,IF($B$5-T$6&lt;365*2/12,T93*0.93,IF($B$5-T$6&lt;365*3/12,T93*0.86,IF($B$5-T$6&lt;365*4/12,T93*0.79,IF($B$5-T$6&lt;365*5/12,T93*0.72,IF($B$5-T$6&lt;365*6/12,T93*0.65,IF($B$5-T$6&lt;365*7/12,T93*0.58,IF($B$5-T$6&lt;365*8/12,T93*0.51,0))))))))+IF($B$5-T$6&gt;365,0,IF($B$5-T$6&gt;365*11/12,T93*0.23,IF($B$5-T$6&gt;365*10/12,T93*0.3,IF($B$5-T$6&gt;365*9/12,T93*0.37,IF($B$5-T$6&gt;365*8/12,T93*0.44,0)))))</f>
        <v>0</v>
      </c>
      <c r="CX93" s="15">
        <f>+IF($B$5-U$6&lt;365/12,U93,IF($B$5-U$6&lt;365*2/12,U93*0.93,IF($B$5-U$6&lt;365*3/12,U93*0.86,IF($B$5-U$6&lt;365*4/12,U93*0.79,IF($B$5-U$6&lt;365*5/12,U93*0.72,IF($B$5-U$6&lt;365*6/12,U93*0.65,IF($B$5-U$6&lt;365*7/12,U93*0.58,IF($B$5-U$6&lt;365*8/12,U93*0.51,0))))))))+IF($B$5-U$6&gt;365,0,IF($B$5-U$6&gt;365*11/12,U93*0.23,IF($B$5-U$6&gt;365*10/12,U93*0.3,IF($B$5-U$6&gt;365*9/12,U93*0.37,IF($B$5-U$6&gt;365*8/12,U93*0.44,0)))))</f>
        <v>0</v>
      </c>
      <c r="CY93" s="15">
        <f>+IF($B$5-V$6&lt;365/12,V93,IF($B$5-V$6&lt;365*2/12,V93*0.93,IF($B$5-V$6&lt;365*3/12,V93*0.86,IF($B$5-V$6&lt;365*4/12,V93*0.79,IF($B$5-V$6&lt;365*5/12,V93*0.72,IF($B$5-V$6&lt;365*6/12,V93*0.65,IF($B$5-V$6&lt;365*7/12,V93*0.58,IF($B$5-V$6&lt;365*8/12,V93*0.51,0))))))))+IF($B$5-V$6&gt;365,0,IF($B$5-V$6&gt;365*11/12,V93*0.23,IF($B$5-V$6&gt;365*10/12,V93*0.3,IF($B$5-V$6&gt;365*9/12,V93*0.37,IF($B$5-V$6&gt;365*8/12,V93*0.44,0)))))</f>
        <v>0</v>
      </c>
      <c r="CZ93" s="15">
        <f>+IF($B$5-W$6&lt;365/12,W93,IF($B$5-W$6&lt;365*2/12,W93*0.93,IF($B$5-W$6&lt;365*3/12,W93*0.86,IF($B$5-W$6&lt;365*4/12,W93*0.79,IF($B$5-W$6&lt;365*5/12,W93*0.72,IF($B$5-W$6&lt;365*6/12,W93*0.65,IF($B$5-W$6&lt;365*7/12,W93*0.58,IF($B$5-W$6&lt;365*8/12,W93*0.51,0))))))))+IF($B$5-W$6&gt;365,0,IF($B$5-W$6&gt;365*11/12,W93*0.23,IF($B$5-W$6&gt;365*10/12,W93*0.3,IF($B$5-W$6&gt;365*9/12,W93*0.37,IF($B$5-W$6&gt;365*8/12,W93*0.44,0)))))</f>
        <v>0</v>
      </c>
      <c r="DA93" s="15">
        <f>+IF($B$5-X$6&lt;365/12,X93,IF($B$5-X$6&lt;365*2/12,X93*0.93,IF($B$5-X$6&lt;365*3/12,X93*0.86,IF($B$5-X$6&lt;365*4/12,X93*0.79,IF($B$5-X$6&lt;365*5/12,X93*0.72,IF($B$5-X$6&lt;365*6/12,X93*0.65,IF($B$5-X$6&lt;365*7/12,X93*0.58,IF($B$5-X$6&lt;365*8/12,X93*0.51,0))))))))+IF($B$5-X$6&gt;365,0,IF($B$5-X$6&gt;365*11/12,X93*0.23,IF($B$5-X$6&gt;365*10/12,X93*0.3,IF($B$5-X$6&gt;365*9/12,X93*0.37,IF($B$5-X$6&gt;365*8/12,X93*0.44,0)))))</f>
        <v>0</v>
      </c>
      <c r="DB93" s="15">
        <f>+IF($B$5-Y$6&lt;365/12,Y93,IF($B$5-Y$6&lt;365*2/12,Y93*0.93,IF($B$5-Y$6&lt;365*3/12,Y93*0.86,IF($B$5-Y$6&lt;365*4/12,Y93*0.79,IF($B$5-Y$6&lt;365*5/12,Y93*0.72,IF($B$5-Y$6&lt;365*6/12,Y93*0.65,IF($B$5-Y$6&lt;365*7/12,Y93*0.58,IF($B$5-Y$6&lt;365*8/12,Y93*0.51,0))))))))+IF($B$5-Y$6&gt;365,0,IF($B$5-Y$6&gt;365*11/12,Y93*0.23,IF($B$5-Y$6&gt;365*10/12,Y93*0.3,IF($B$5-Y$6&gt;365*9/12,Y93*0.37,IF($B$5-Y$6&gt;365*8/12,Y93*0.44,0)))))</f>
        <v>0</v>
      </c>
      <c r="DC93" s="15">
        <f>+IF($B$5-Z$6&lt;365/12,Z93,IF($B$5-Z$6&lt;365*2/12,Z93*0.93,IF($B$5-Z$6&lt;365*3/12,Z93*0.86,IF($B$5-Z$6&lt;365*4/12,Z93*0.79,IF($B$5-Z$6&lt;365*5/12,Z93*0.72,IF($B$5-Z$6&lt;365*6/12,Z93*0.65,IF($B$5-Z$6&lt;365*7/12,Z93*0.58,IF($B$5-Z$6&lt;365*8/12,Z93*0.51,0))))))))+IF($B$5-Z$6&gt;365,0,IF($B$5-Z$6&gt;365*11/12,Z93*0.23,IF($B$5-Z$6&gt;365*10/12,Z93*0.3,IF($B$5-Z$6&gt;365*9/12,Z93*0.37,IF($B$5-Z$6&gt;365*8/12,Z93*0.44,0)))))</f>
        <v>0</v>
      </c>
      <c r="DD93" s="15">
        <f>+IF($B$5-AA$6&lt;365/12,AA93,IF($B$5-AA$6&lt;365*2/12,AA93*0.93,IF($B$5-AA$6&lt;365*3/12,AA93*0.86,IF($B$5-AA$6&lt;365*4/12,AA93*0.79,IF($B$5-AA$6&lt;365*5/12,AA93*0.72,IF($B$5-AA$6&lt;365*6/12,AA93*0.65,IF($B$5-AA$6&lt;365*7/12,AA93*0.58,IF($B$5-AA$6&lt;365*8/12,AA93*0.51,0))))))))+IF($B$5-AA$6&gt;365,0,IF($B$5-AA$6&gt;365*11/12,AA93*0.23,IF($B$5-AA$6&gt;365*10/12,AA93*0.3,IF($B$5-AA$6&gt;365*9/12,AA93*0.37,IF($B$5-AA$6&gt;365*8/12,AA93*0.44,0)))))</f>
        <v>0</v>
      </c>
      <c r="DE93" s="15">
        <f>+IF($B$5-AB$6&lt;365/12,AB93,IF($B$5-AB$6&lt;365*2/12,AB93*0.93,IF($B$5-AB$6&lt;365*3/12,AB93*0.86,IF($B$5-AB$6&lt;365*4/12,AB93*0.79,IF($B$5-AB$6&lt;365*5/12,AB93*0.72,IF($B$5-AB$6&lt;365*6/12,AB93*0.65,IF($B$5-AB$6&lt;365*7/12,AB93*0.58,IF($B$5-AB$6&lt;365*8/12,AB93*0.51,0))))))))+IF($B$5-AB$6&gt;365,0,IF($B$5-AB$6&gt;365*11/12,AB93*0.23,IF($B$5-AB$6&gt;365*10/12,AB93*0.3,IF($B$5-AB$6&gt;365*9/12,AB93*0.37,IF($B$5-AB$6&gt;365*8/12,AB93*0.44,0)))))</f>
        <v>0</v>
      </c>
      <c r="DF93" s="15">
        <f>+IF($B$5-AC$6&lt;365/12,AC93,IF($B$5-AC$6&lt;365*2/12,AC93*0.93,IF($B$5-AC$6&lt;365*3/12,AC93*0.86,IF($B$5-AC$6&lt;365*4/12,AC93*0.79,IF($B$5-AC$6&lt;365*5/12,AC93*0.72,IF($B$5-AC$6&lt;365*6/12,AC93*0.65,IF($B$5-AC$6&lt;365*7/12,AC93*0.58,IF($B$5-AC$6&lt;365*8/12,AC93*0.51,0))))))))+IF($B$5-AC$6&gt;365,0,IF($B$5-AC$6&gt;365*11/12,AC93*0.23,IF($B$5-AC$6&gt;365*10/12,AC93*0.3,IF($B$5-AC$6&gt;365*9/12,AC93*0.37,IF($B$5-AC$6&gt;365*8/12,AC93*0.44,0)))))</f>
        <v>0</v>
      </c>
      <c r="DG93" s="15">
        <f>+IF($B$5-AD$6&lt;365/12,AD93,IF($B$5-AD$6&lt;365*2/12,AD93*0.93,IF($B$5-AD$6&lt;365*3/12,AD93*0.86,IF($B$5-AD$6&lt;365*4/12,AD93*0.79,IF($B$5-AD$6&lt;365*5/12,AD93*0.72,IF($B$5-AD$6&lt;365*6/12,AD93*0.65,IF($B$5-AD$6&lt;365*7/12,AD93*0.58,IF($B$5-AD$6&lt;365*8/12,AD93*0.51,0))))))))+IF($B$5-AD$6&gt;365,0,IF($B$5-AD$6&gt;365*11/12,AD93*0.23,IF($B$5-AD$6&gt;365*10/12,AD93*0.3,IF($B$5-AD$6&gt;365*9/12,AD93*0.37,IF($B$5-AD$6&gt;365*8/12,AD93*0.44,0)))))</f>
        <v>0</v>
      </c>
      <c r="DH93" s="15">
        <f>+IF($B$5-AE$6&lt;365/12,AE93,IF($B$5-AE$6&lt;365*2/12,AE93*0.93,IF($B$5-AE$6&lt;365*3/12,AE93*0.86,IF($B$5-AE$6&lt;365*4/12,AE93*0.79,IF($B$5-AE$6&lt;365*5/12,AE93*0.72,IF($B$5-AE$6&lt;365*6/12,AE93*0.65,IF($B$5-AE$6&lt;365*7/12,AE93*0.58,IF($B$5-AE$6&lt;365*8/12,AE93*0.51,0))))))))+IF($B$5-AE$6&gt;365,0,IF($B$5-AE$6&gt;365*11/12,AE93*0.23,IF($B$5-AE$6&gt;365*10/12,AE93*0.3,IF($B$5-AE$6&gt;365*9/12,AE93*0.37,IF($B$5-AE$6&gt;365*8/12,AE93*0.44,0)))))</f>
        <v>0</v>
      </c>
      <c r="DI93" s="15">
        <f>+IF($B$5-AF$6&lt;365/12,AF93,IF($B$5-AF$6&lt;365*2/12,AF93*0.93,IF($B$5-AF$6&lt;365*3/12,AF93*0.86,IF($B$5-AF$6&lt;365*4/12,AF93*0.79,IF($B$5-AF$6&lt;365*5/12,AF93*0.72,IF($B$5-AF$6&lt;365*6/12,AF93*0.65,IF($B$5-AF$6&lt;365*7/12,AF93*0.58,IF($B$5-AF$6&lt;365*8/12,AF93*0.51,0))))))))+IF($B$5-AF$6&gt;365,0,IF($B$5-AF$6&gt;365*11/12,AF93*0.23,IF($B$5-AF$6&gt;365*10/12,AF93*0.3,IF($B$5-AF$6&gt;365*9/12,AF93*0.37,IF($B$5-AF$6&gt;365*8/12,AF93*0.44,0)))))</f>
        <v>0</v>
      </c>
      <c r="DJ93" s="15">
        <f>+IF($B$5-AG$6&lt;365/12,AG93,IF($B$5-AG$6&lt;365*2/12,AG93*0.93,IF($B$5-AG$6&lt;365*3/12,AG93*0.86,IF($B$5-AG$6&lt;365*4/12,AG93*0.79,IF($B$5-AG$6&lt;365*5/12,AG93*0.72,IF($B$5-AG$6&lt;365*6/12,AG93*0.65,IF($B$5-AG$6&lt;365*7/12,AG93*0.58,IF($B$5-AG$6&lt;365*8/12,AG93*0.51,0))))))))+IF($B$5-AG$6&gt;365,0,IF($B$5-AG$6&gt;365*11/12,AG93*0.23,IF($B$5-AG$6&gt;365*10/12,AG93*0.3,IF($B$5-AG$6&gt;365*9/12,AG93*0.37,IF($B$5-AG$6&gt;365*8/12,AG93*0.44,0)))))</f>
        <v>0</v>
      </c>
      <c r="DK93" s="15">
        <f>+IF($B$5-AH$6&lt;365/12,AH93,IF($B$5-AH$6&lt;365*2/12,AH93*0.93,IF($B$5-AH$6&lt;365*3/12,AH93*0.86,IF($B$5-AH$6&lt;365*4/12,AH93*0.79,IF($B$5-AH$6&lt;365*5/12,AH93*0.72,IF($B$5-AH$6&lt;365*6/12,AH93*0.65,IF($B$5-AH$6&lt;365*7/12,AH93*0.58,IF($B$5-AH$6&lt;365*8/12,AH93*0.51,0))))))))+IF($B$5-AH$6&gt;365,0,IF($B$5-AH$6&gt;365*11/12,AH93*0.23,IF($B$5-AH$6&gt;365*10/12,AH93*0.3,IF($B$5-AH$6&gt;365*9/12,AH93*0.37,IF($B$5-AH$6&gt;365*8/12,AH93*0.44,0)))))</f>
        <v>0</v>
      </c>
      <c r="DL93" s="15">
        <f>+IF($B$5-AI$6&lt;365/12,AI93,IF($B$5-AI$6&lt;365*2/12,AI93*0.93,IF($B$5-AI$6&lt;365*3/12,AI93*0.86,IF($B$5-AI$6&lt;365*4/12,AI93*0.79,IF($B$5-AI$6&lt;365*5/12,AI93*0.72,IF($B$5-AI$6&lt;365*6/12,AI93*0.65,IF($B$5-AI$6&lt;365*7/12,AI93*0.58,IF($B$5-AI$6&lt;365*8/12,AI93*0.51,0))))))))+IF($B$5-AI$6&gt;365,0,IF($B$5-AI$6&gt;365*11/12,AI93*0.23,IF($B$5-AI$6&gt;365*10/12,AI93*0.3,IF($B$5-AI$6&gt;365*9/12,AI93*0.37,IF($B$5-AI$6&gt;365*8/12,AI93*0.44,0)))))</f>
        <v>0</v>
      </c>
      <c r="DM93" s="15">
        <f>+IF($B$5-AJ$6&lt;365/12,AJ93,IF($B$5-AJ$6&lt;365*2/12,AJ93*0.93,IF($B$5-AJ$6&lt;365*3/12,AJ93*0.86,IF($B$5-AJ$6&lt;365*4/12,AJ93*0.79,IF($B$5-AJ$6&lt;365*5/12,AJ93*0.72,IF($B$5-AJ$6&lt;365*6/12,AJ93*0.65,IF($B$5-AJ$6&lt;365*7/12,AJ93*0.58,IF($B$5-AJ$6&lt;365*8/12,AJ93*0.51,0))))))))+IF($B$5-AJ$6&gt;365,0,IF($B$5-AJ$6&gt;365*11/12,AJ93*0.23,IF($B$5-AJ$6&gt;365*10/12,AJ93*0.3,IF($B$5-AJ$6&gt;365*9/12,AJ93*0.37,IF($B$5-AJ$6&gt;365*8/12,AJ93*0.44,0)))))</f>
        <v>0</v>
      </c>
      <c r="DN93" s="15">
        <f>+IF($B$5-AK$6&lt;365/12,AK93,IF($B$5-AK$6&lt;365*2/12,AK93*0.93,IF($B$5-AK$6&lt;365*3/12,AK93*0.86,IF($B$5-AK$6&lt;365*4/12,AK93*0.79,IF($B$5-AK$6&lt;365*5/12,AK93*0.72,IF($B$5-AK$6&lt;365*6/12,AK93*0.65,IF($B$5-AK$6&lt;365*7/12,AK93*0.58,IF($B$5-AK$6&lt;365*8/12,AK93*0.51,0))))))))+IF($B$5-AK$6&gt;365,0,IF($B$5-AK$6&gt;365*11/12,AK93*0.23,IF($B$5-AK$6&gt;365*10/12,AK93*0.3,IF($B$5-AK$6&gt;365*9/12,AK93*0.37,IF($B$5-AK$6&gt;365*8/12,AK93*0.44,0)))))</f>
        <v>0</v>
      </c>
      <c r="DO93" s="15">
        <f>+IF($B$5-AL$6&lt;365/12,AL93,IF($B$5-AL$6&lt;365*2/12,AL93*0.93,IF($B$5-AL$6&lt;365*3/12,AL93*0.86,IF($B$5-AL$6&lt;365*4/12,AL93*0.79,IF($B$5-AL$6&lt;365*5/12,AL93*0.72,IF($B$5-AL$6&lt;365*6/12,AL93*0.65,IF($B$5-AL$6&lt;365*7/12,AL93*0.58,IF($B$5-AL$6&lt;365*8/12,AL93*0.51,0))))))))+IF($B$5-AL$6&gt;365,0,IF($B$5-AL$6&gt;365*11/12,AL93*0.23,IF($B$5-AL$6&gt;365*10/12,AL93*0.3,IF($B$5-AL$6&gt;365*9/12,AL93*0.37,IF($B$5-AL$6&gt;365*8/12,AL93*0.44,0)))))</f>
        <v>0</v>
      </c>
      <c r="DP93" s="15">
        <f>+IF($B$5-AM$6&lt;365/12,AM93,IF($B$5-AM$6&lt;365*2/12,AM93*0.93,IF($B$5-AM$6&lt;365*3/12,AM93*0.86,IF($B$5-AM$6&lt;365*4/12,AM93*0.79,IF($B$5-AM$6&lt;365*5/12,AM93*0.72,IF($B$5-AM$6&lt;365*6/12,AM93*0.65,IF($B$5-AM$6&lt;365*7/12,AM93*0.58,IF($B$5-AM$6&lt;365*8/12,AM93*0.51,0))))))))+IF($B$5-AM$6&gt;365,0,IF($B$5-AM$6&gt;365*11/12,AM93*0.23,IF($B$5-AM$6&gt;365*10/12,AM93*0.3,IF($B$5-AM$6&gt;365*9/12,AM93*0.37,IF($B$5-AM$6&gt;365*8/12,AM93*0.44,0)))))</f>
        <v>0</v>
      </c>
      <c r="DQ93" s="15">
        <f>+IF($B$5-AN$6&lt;365/12,AN93,IF($B$5-AN$6&lt;365*2/12,AN93*0.93,IF($B$5-AN$6&lt;365*3/12,AN93*0.86,IF($B$5-AN$6&lt;365*4/12,AN93*0.79,IF($B$5-AN$6&lt;365*5/12,AN93*0.72,IF($B$5-AN$6&lt;365*6/12,AN93*0.65,IF($B$5-AN$6&lt;365*7/12,AN93*0.58,IF($B$5-AN$6&lt;365*8/12,AN93*0.51,0))))))))+IF($B$5-AN$6&gt;365,0,IF($B$5-AN$6&gt;365*11/12,AN93*0.23,IF($B$5-AN$6&gt;365*10/12,AN93*0.3,IF($B$5-AN$6&gt;365*9/12,AN93*0.37,IF($B$5-AN$6&gt;365*8/12,AN93*0.44,0)))))</f>
        <v>0</v>
      </c>
      <c r="DR93" s="15">
        <f>+IF($B$5-AO$6&lt;365/12,AO93,IF($B$5-AO$6&lt;365*2/12,AO93*0.93,IF($B$5-AO$6&lt;365*3/12,AO93*0.86,IF($B$5-AO$6&lt;365*4/12,AO93*0.79,IF($B$5-AO$6&lt;365*5/12,AO93*0.72,IF($B$5-AO$6&lt;365*6/12,AO93*0.65,IF($B$5-AO$6&lt;365*7/12,AO93*0.58,IF($B$5-AO$6&lt;365*8/12,AO93*0.51,0))))))))+IF($B$5-AO$6&gt;365,0,IF($B$5-AO$6&gt;365*11/12,AO93*0.23,IF($B$5-AO$6&gt;365*10/12,AO93*0.3,IF($B$5-AO$6&gt;365*9/12,AO93*0.37,IF($B$5-AO$6&gt;365*8/12,AO93*0.44,0)))))</f>
        <v>0</v>
      </c>
      <c r="DS93" s="15">
        <f>+IF($B$5-AP$6&lt;365/12,AP93,IF($B$5-AP$6&lt;365*2/12,AP93*0.93,IF($B$5-AP$6&lt;365*3/12,AP93*0.86,IF($B$5-AP$6&lt;365*4/12,AP93*0.79,IF($B$5-AP$6&lt;365*5/12,AP93*0.72,IF($B$5-AP$6&lt;365*6/12,AP93*0.65,IF($B$5-AP$6&lt;365*7/12,AP93*0.58,IF($B$5-AP$6&lt;365*8/12,AP93*0.51,0))))))))+IF($B$5-AP$6&gt;365,0,IF($B$5-AP$6&gt;365*11/12,AP93*0.23,IF($B$5-AP$6&gt;365*10/12,AP93*0.3,IF($B$5-AP$6&gt;365*9/12,AP93*0.37,IF($B$5-AP$6&gt;365*8/12,AP93*0.44,0)))))</f>
        <v>0</v>
      </c>
      <c r="DT93" s="15">
        <f>+IF($B$5-AQ$6&lt;365/12,AQ93,IF($B$5-AQ$6&lt;365*2/12,AQ93*0.93,IF($B$5-AQ$6&lt;365*3/12,AQ93*0.86,IF($B$5-AQ$6&lt;365*4/12,AQ93*0.79,IF($B$5-AQ$6&lt;365*5/12,AQ93*0.72,IF($B$5-AQ$6&lt;365*6/12,AQ93*0.65,IF($B$5-AQ$6&lt;365*7/12,AQ93*0.58,IF($B$5-AQ$6&lt;365*8/12,AQ93*0.51,0))))))))+IF($B$5-AQ$6&gt;365,0,IF($B$5-AQ$6&gt;365*11/12,AQ93*0.23,IF($B$5-AQ$6&gt;365*10/12,AQ93*0.3,IF($B$5-AQ$6&gt;365*9/12,AQ93*0.37,IF($B$5-AQ$6&gt;365*8/12,AQ93*0.44,0)))))</f>
        <v>0</v>
      </c>
      <c r="DU93" s="15">
        <f>+IF($B$5-AR$6&lt;365/12,AR93,IF($B$5-AR$6&lt;365*2/12,AR93*0.93,IF($B$5-AR$6&lt;365*3/12,AR93*0.86,IF($B$5-AR$6&lt;365*4/12,AR93*0.79,IF($B$5-AR$6&lt;365*5/12,AR93*0.72,IF($B$5-AR$6&lt;365*6/12,AR93*0.65,IF($B$5-AR$6&lt;365*7/12,AR93*0.58,IF($B$5-AR$6&lt;365*8/12,AR93*0.51,0))))))))+IF($B$5-AR$6&gt;365,0,IF($B$5-AR$6&gt;365*11/12,AR93*0.23,IF($B$5-AR$6&gt;365*10/12,AR93*0.3,IF($B$5-AR$6&gt;365*9/12,AR93*0.37,IF($B$5-AR$6&gt;365*8/12,AR93*0.44,0)))))</f>
        <v>0</v>
      </c>
      <c r="DV93" s="15">
        <f>+IF($B$5-AS$6&lt;365/12,AS93,IF($B$5-AS$6&lt;365*2/12,AS93*0.93,IF($B$5-AS$6&lt;365*3/12,AS93*0.86,IF($B$5-AS$6&lt;365*4/12,AS93*0.79,IF($B$5-AS$6&lt;365*5/12,AS93*0.72,IF($B$5-AS$6&lt;365*6/12,AS93*0.65,IF($B$5-AS$6&lt;365*7/12,AS93*0.58,IF($B$5-AS$6&lt;365*8/12,AS93*0.51,0))))))))+IF($B$5-AS$6&gt;365,0,IF($B$5-AS$6&gt;365*11/12,AS93*0.23,IF($B$5-AS$6&gt;365*10/12,AS93*0.3,IF($B$5-AS$6&gt;365*9/12,AS93*0.37,IF($B$5-AS$6&gt;365*8/12,AS93*0.44,0)))))</f>
        <v>0</v>
      </c>
      <c r="DW93" s="15">
        <f>+IF($B$5-AT$6&lt;365/12,AT93,IF($B$5-AT$6&lt;365*2/12,AT93*0.93,IF($B$5-AT$6&lt;365*3/12,AT93*0.86,IF($B$5-AT$6&lt;365*4/12,AT93*0.79,IF($B$5-AT$6&lt;365*5/12,AT93*0.72,IF($B$5-AT$6&lt;365*6/12,AT93*0.65,IF($B$5-AT$6&lt;365*7/12,AT93*0.58,IF($B$5-AT$6&lt;365*8/12,AT93*0.51,0))))))))+IF($B$5-AT$6&gt;365,0,IF($B$5-AT$6&gt;365*11/12,AT93*0.23,IF($B$5-AT$6&gt;365*10/12,AT93*0.3,IF($B$5-AT$6&gt;365*9/12,AT93*0.37,IF($B$5-AT$6&gt;365*8/12,AT93*0.44,0)))))</f>
        <v>0</v>
      </c>
      <c r="DX93" s="15">
        <f>+IF($B$5-AU$6&lt;365/12,AU93,IF($B$5-AU$6&lt;365*2/12,AU93*0.93,IF($B$5-AU$6&lt;365*3/12,AU93*0.86,IF($B$5-AU$6&lt;365*4/12,AU93*0.79,IF($B$5-AU$6&lt;365*5/12,AU93*0.72,IF($B$5-AU$6&lt;365*6/12,AU93*0.65,IF($B$5-AU$6&lt;365*7/12,AU93*0.58,IF($B$5-AU$6&lt;365*8/12,AU93*0.51,0))))))))+IF($B$5-AU$6&gt;365,0,IF($B$5-AU$6&gt;365*11/12,AU93*0.23,IF($B$5-AU$6&gt;365*10/12,AU93*0.3,IF($B$5-AU$6&gt;365*9/12,AU93*0.37,IF($B$5-AU$6&gt;365*8/12,AU93*0.44,0)))))</f>
        <v>0</v>
      </c>
      <c r="DY93" s="15">
        <f>+IF($B$5-AV$6&lt;365/12,AV93,IF($B$5-AV$6&lt;365*2/12,AV93*0.93,IF($B$5-AV$6&lt;365*3/12,AV93*0.86,IF($B$5-AV$6&lt;365*4/12,AV93*0.79,IF($B$5-AV$6&lt;365*5/12,AV93*0.72,IF($B$5-AV$6&lt;365*6/12,AV93*0.65,IF($B$5-AV$6&lt;365*7/12,AV93*0.58,IF($B$5-AV$6&lt;365*8/12,AV93*0.51,0))))))))+IF($B$5-AV$6&gt;365,0,IF($B$5-AV$6&gt;365*11/12,AV93*0.23,IF($B$5-AV$6&gt;365*10/12,AV93*0.3,IF($B$5-AV$6&gt;365*9/12,AV93*0.37,IF($B$5-AV$6&gt;365*8/12,AV93*0.44,0)))))</f>
        <v>0</v>
      </c>
      <c r="DZ93" s="15">
        <f>+IF($B$5-AW$6&lt;365/12,AW93,IF($B$5-AW$6&lt;365*2/12,AW93*0.93,IF($B$5-AW$6&lt;365*3/12,AW93*0.86,IF($B$5-AW$6&lt;365*4/12,AW93*0.79,IF($B$5-AW$6&lt;365*5/12,AW93*0.72,IF($B$5-AW$6&lt;365*6/12,AW93*0.65,IF($B$5-AW$6&lt;365*7/12,AW93*0.58,IF($B$5-AW$6&lt;365*8/12,AW93*0.51,0))))))))+IF($B$5-AW$6&gt;365,0,IF($B$5-AW$6&gt;365*11/12,AW93*0.23,IF($B$5-AW$6&gt;365*10/12,AW93*0.3,IF($B$5-AW$6&gt;365*9/12,AW93*0.37,IF($B$5-AW$6&gt;365*8/12,AW93*0.44,0)))))</f>
        <v>0</v>
      </c>
      <c r="EA93" s="15">
        <f>+IF($B$5-AX$6&lt;365/12,AX93,IF($B$5-AX$6&lt;365*2/12,AX93*0.93,IF($B$5-AX$6&lt;365*3/12,AX93*0.86,IF($B$5-AX$6&lt;365*4/12,AX93*0.79,IF($B$5-AX$6&lt;365*5/12,AX93*0.72,IF($B$5-AX$6&lt;365*6/12,AX93*0.65,IF($B$5-AX$6&lt;365*7/12,AX93*0.58,IF($B$5-AX$6&lt;365*8/12,AX93*0.51,0))))))))+IF($B$5-AX$6&gt;365,0,IF($B$5-AX$6&gt;365*11/12,AX93*0.23,IF($B$5-AX$6&gt;365*10/12,AX93*0.3,IF($B$5-AX$6&gt;365*9/12,AX93*0.37,IF($B$5-AX$6&gt;365*8/12,AX93*0.44,0)))))</f>
        <v>0</v>
      </c>
      <c r="EB93" s="15">
        <f>+IF($B$5-AY$6&lt;365/12,AY93,IF($B$5-AY$6&lt;365*2/12,AY93*0.93,IF($B$5-AY$6&lt;365*3/12,AY93*0.86,IF($B$5-AY$6&lt;365*4/12,AY93*0.79,IF($B$5-AY$6&lt;365*5/12,AY93*0.72,IF($B$5-AY$6&lt;365*6/12,AY93*0.65,IF($B$5-AY$6&lt;365*7/12,AY93*0.58,IF($B$5-AY$6&lt;365*8/12,AY93*0.51,0))))))))+IF($B$5-AY$6&gt;365,0,IF($B$5-AY$6&gt;365*11/12,AY93*0.23,IF($B$5-AY$6&gt;365*10/12,AY93*0.3,IF($B$5-AY$6&gt;365*9/12,AY93*0.37,IF($B$5-AY$6&gt;365*8/12,AY93*0.44,0)))))</f>
        <v>0</v>
      </c>
      <c r="EC93" s="15">
        <f>+IF($B$5-AZ$6&lt;365/12,AZ93,IF($B$5-AZ$6&lt;365*2/12,AZ93*0.93,IF($B$5-AZ$6&lt;365*3/12,AZ93*0.86,IF($B$5-AZ$6&lt;365*4/12,AZ93*0.79,IF($B$5-AZ$6&lt;365*5/12,AZ93*0.72,IF($B$5-AZ$6&lt;365*6/12,AZ93*0.65,IF($B$5-AZ$6&lt;365*7/12,AZ93*0.58,IF($B$5-AZ$6&lt;365*8/12,AZ93*0.51,0))))))))+IF($B$5-AZ$6&gt;365,0,IF($B$5-AZ$6&gt;365*11/12,AZ93*0.23,IF($B$5-AZ$6&gt;365*10/12,AZ93*0.3,IF($B$5-AZ$6&gt;365*9/12,AZ93*0.37,IF($B$5-AZ$6&gt;365*8/12,AZ93*0.44,0)))))</f>
        <v>0</v>
      </c>
      <c r="ED93" s="15">
        <f>+IF($B$5-BA$6&lt;365/12,BA93,IF($B$5-BA$6&lt;365*2/12,BA93*0.93,IF($B$5-BA$6&lt;365*3/12,BA93*0.86,IF($B$5-BA$6&lt;365*4/12,BA93*0.79,IF($B$5-BA$6&lt;365*5/12,BA93*0.72,IF($B$5-BA$6&lt;365*6/12,BA93*0.65,IF($B$5-BA$6&lt;365*7/12,BA93*0.58,IF($B$5-BA$6&lt;365*8/12,BA93*0.51,0))))))))+IF($B$5-BA$6&gt;365,0,IF($B$5-BA$6&gt;365*11/12,BA93*0.23,IF($B$5-BA$6&gt;365*10/12,BA93*0.3,IF($B$5-BA$6&gt;365*9/12,BA93*0.37,IF($B$5-BA$6&gt;365*8/12,BA93*0.44,0)))))</f>
        <v>0</v>
      </c>
      <c r="EE93" s="15">
        <f>+IF($B$5-BB$6&lt;365/12,BB93,IF($B$5-BB$6&lt;365*2/12,BB93*0.93,IF($B$5-BB$6&lt;365*3/12,BB93*0.86,IF($B$5-BB$6&lt;365*4/12,BB93*0.79,IF($B$5-BB$6&lt;365*5/12,BB93*0.72,IF($B$5-BB$6&lt;365*6/12,BB93*0.65,IF($B$5-BB$6&lt;365*7/12,BB93*0.58,IF($B$5-BB$6&lt;365*8/12,BB93*0.51,0))))))))+IF($B$5-BB$6&gt;365,0,IF($B$5-BB$6&gt;365*11/12,BB93*0.23,IF($B$5-BB$6&gt;365*10/12,BB93*0.3,IF($B$5-BB$6&gt;365*9/12,BB93*0.37,IF($B$5-BB$6&gt;365*8/12,BB93*0.44,0)))))</f>
        <v>0</v>
      </c>
      <c r="EF93" s="15">
        <f>+IF($B$5-BC$6&lt;365/12,BC93,IF($B$5-BC$6&lt;365*2/12,BC93*0.93,IF($B$5-BC$6&lt;365*3/12,BC93*0.86,IF($B$5-BC$6&lt;365*4/12,BC93*0.79,IF($B$5-BC$6&lt;365*5/12,BC93*0.72,IF($B$5-BC$6&lt;365*6/12,BC93*0.65,IF($B$5-BC$6&lt;365*7/12,BC93*0.58,IF($B$5-BC$6&lt;365*8/12,BC93*0.51,0))))))))+IF($B$5-BC$6&gt;365,0,IF($B$5-BC$6&gt;365*11/12,BC93*0.23,IF($B$5-BC$6&gt;365*10/12,BC93*0.3,IF($B$5-BC$6&gt;365*9/12,BC93*0.37,IF($B$5-BC$6&gt;365*8/12,BC93*0.44,0)))))</f>
        <v>0</v>
      </c>
      <c r="EG93" s="15">
        <f>+IF($B$5-BD$6&lt;365/12,BD93,IF($B$5-BD$6&lt;365*2/12,BD93*0.93,IF($B$5-BD$6&lt;365*3/12,BD93*0.86,IF($B$5-BD$6&lt;365*4/12,BD93*0.79,IF($B$5-BD$6&lt;365*5/12,BD93*0.72,IF($B$5-BD$6&lt;365*6/12,BD93*0.65,IF($B$5-BD$6&lt;365*7/12,BD93*0.58,IF($B$5-BD$6&lt;365*8/12,BD93*0.51,0))))))))+IF($B$5-BD$6&gt;365,0,IF($B$5-BD$6&gt;365*11/12,BD93*0.23,IF($B$5-BD$6&gt;365*10/12,BD93*0.3,IF($B$5-BD$6&gt;365*9/12,BD93*0.37,IF($B$5-BD$6&gt;365*8/12,BD93*0.44,0)))))</f>
        <v>0</v>
      </c>
      <c r="EH93" s="15">
        <f>+IF($B$5-BE$6&lt;365/12,BE93,IF($B$5-BE$6&lt;365*2/12,BE93*0.93,IF($B$5-BE$6&lt;365*3/12,BE93*0.86,IF($B$5-BE$6&lt;365*4/12,BE93*0.79,IF($B$5-BE$6&lt;365*5/12,BE93*0.72,IF($B$5-BE$6&lt;365*6/12,BE93*0.65,IF($B$5-BE$6&lt;365*7/12,BE93*0.58,IF($B$5-BE$6&lt;365*8/12,BE93*0.51,0))))))))+IF($B$5-BE$6&gt;365,0,IF($B$5-BE$6&gt;365*11/12,BE93*0.23,IF($B$5-BE$6&gt;365*10/12,BE93*0.3,IF($B$5-BE$6&gt;365*9/12,BE93*0.37,IF($B$5-BE$6&gt;365*8/12,BE93*0.44,0)))))</f>
        <v>0</v>
      </c>
      <c r="EI93" s="15">
        <f>+IF($B$5-BF$6&lt;365/12,BF93,IF($B$5-BF$6&lt;365*2/12,BF93*0.93,IF($B$5-BF$6&lt;365*3/12,BF93*0.86,IF($B$5-BF$6&lt;365*4/12,BF93*0.79,IF($B$5-BF$6&lt;365*5/12,BF93*0.72,IF($B$5-BF$6&lt;365*6/12,BF93*0.65,IF($B$5-BF$6&lt;365*7/12,BF93*0.58,IF($B$5-BF$6&lt;365*8/12,BF93*0.51,0))))))))+IF($B$5-BF$6&gt;365,0,IF($B$5-BF$6&gt;365*11/12,BF93*0.23,IF($B$5-BF$6&gt;365*10/12,BF93*0.3,IF($B$5-BF$6&gt;365*9/12,BF93*0.37,IF($B$5-BF$6&gt;365*8/12,BF93*0.44,0)))))</f>
        <v>0</v>
      </c>
      <c r="EJ93" s="15">
        <f>+IF($B$5-BG$6&lt;365/12,BG93,IF($B$5-BG$6&lt;365*2/12,BG93*0.93,IF($B$5-BG$6&lt;365*3/12,BG93*0.86,IF($B$5-BG$6&lt;365*4/12,BG93*0.79,IF($B$5-BG$6&lt;365*5/12,BG93*0.72,IF($B$5-BG$6&lt;365*6/12,BG93*0.65,IF($B$5-BG$6&lt;365*7/12,BG93*0.58,IF($B$5-BG$6&lt;365*8/12,BG93*0.51,0))))))))+IF($B$5-BG$6&gt;365,0,IF($B$5-BG$6&gt;365*11/12,BG93*0.23,IF($B$5-BG$6&gt;365*10/12,BG93*0.3,IF($B$5-BG$6&gt;365*9/12,BG93*0.37,IF($B$5-BG$6&gt;365*8/12,BG93*0.44,0)))))</f>
        <v>0</v>
      </c>
      <c r="EK93" s="15">
        <f>+IF($B$5-BH$6&lt;365/12,BH93,IF($B$5-BH$6&lt;365*2/12,BH93*0.93,IF($B$5-BH$6&lt;365*3/12,BH93*0.86,IF($B$5-BH$6&lt;365*4/12,BH93*0.79,IF($B$5-BH$6&lt;365*5/12,BH93*0.72,IF($B$5-BH$6&lt;365*6/12,BH93*0.65,IF($B$5-BH$6&lt;365*7/12,BH93*0.58,IF($B$5-BH$6&lt;365*8/12,BH93*0.51,0))))))))+IF($B$5-BH$6&gt;365,0,IF($B$5-BH$6&gt;365*11/12,BH93*0.23,IF($B$5-BH$6&gt;365*10/12,BH93*0.3,IF($B$5-BH$6&gt;365*9/12,BH93*0.37,IF($B$5-BH$6&gt;365*8/12,BH93*0.44,0)))))</f>
        <v>0</v>
      </c>
      <c r="EL93" s="15">
        <f>+IF($B$5-BI$6&lt;365/12,BI93,IF($B$5-BI$6&lt;365*2/12,BI93*0.93,IF($B$5-BI$6&lt;365*3/12,BI93*0.86,IF($B$5-BI$6&lt;365*4/12,BI93*0.79,IF($B$5-BI$6&lt;365*5/12,BI93*0.72,IF($B$5-BI$6&lt;365*6/12,BI93*0.65,IF($B$5-BI$6&lt;365*7/12,BI93*0.58,IF($B$5-BI$6&lt;365*8/12,BI93*0.51,0))))))))+IF($B$5-BI$6&gt;365,0,IF($B$5-BI$6&gt;365*11/12,BI93*0.23,IF($B$5-BI$6&gt;365*10/12,BI93*0.3,IF($B$5-BI$6&gt;365*9/12,BI93*0.37,IF($B$5-BI$6&gt;365*8/12,BI93*0.44,0)))))</f>
        <v>10.148</v>
      </c>
      <c r="EM93" s="15">
        <f>+IF($B$5-BJ$6&lt;365/12,BJ93,IF($B$5-BJ$6&lt;365*2/12,BJ93*0.93,IF($B$5-BJ$6&lt;365*3/12,BJ93*0.86,IF($B$5-BJ$6&lt;365*4/12,BJ93*0.79,IF($B$5-BJ$6&lt;365*5/12,BJ93*0.72,IF($B$5-BJ$6&lt;365*6/12,BJ93*0.65,IF($B$5-BJ$6&lt;365*7/12,BJ93*0.58,IF($B$5-BJ$6&lt;365*8/12,BJ93*0.51,0))))))))+IF($B$5-BJ$6&gt;365,0,IF($B$5-BJ$6&gt;365*11/12,BJ93*0.23,IF($B$5-BJ$6&gt;365*10/12,BJ93*0.3,IF($B$5-BJ$6&gt;365*9/12,BJ93*0.37,IF($B$5-BJ$6&gt;365*8/12,BJ93*0.44,0)))))</f>
        <v>0</v>
      </c>
      <c r="EN93" s="15">
        <f>+IF($B$5-BK$6&lt;365/12,BK93,IF($B$5-BK$6&lt;365*2/12,BK93*0.93,IF($B$5-BK$6&lt;365*3/12,BK93*0.86,IF($B$5-BK$6&lt;365*4/12,BK93*0.79,IF($B$5-BK$6&lt;365*5/12,BK93*0.72,IF($B$5-BK$6&lt;365*6/12,BK93*0.65,IF($B$5-BK$6&lt;365*7/12,BK93*0.58,IF($B$5-BK$6&lt;365*8/12,BK93*0.51,0))))))))+IF($B$5-BK$6&gt;365,0,IF($B$5-BK$6&gt;365*11/12,BK93*0.23,IF($B$5-BK$6&gt;365*10/12,BK93*0.3,IF($B$5-BK$6&gt;365*9/12,BK93*0.37,IF($B$5-BK$6&gt;365*8/12,BK93*0.44,0)))))</f>
        <v>0</v>
      </c>
      <c r="EO93" s="15">
        <f>+IF($B$5-BL$6&lt;365/12,BL93,IF($B$5-BL$6&lt;365*2/12,BL93*0.93,IF($B$5-BL$6&lt;365*3/12,BL93*0.86,IF($B$5-BL$6&lt;365*4/12,BL93*0.79,IF($B$5-BL$6&lt;365*5/12,BL93*0.72,IF($B$5-BL$6&lt;365*6/12,BL93*0.65,IF($B$5-BL$6&lt;365*7/12,BL93*0.58,IF($B$5-BL$6&lt;365*8/12,BL93*0.51,0))))))))+IF($B$5-BL$6&gt;365,0,IF($B$5-BL$6&gt;365*11/12,BL93*0.23,IF($B$5-BL$6&gt;365*10/12,BL93*0.3,IF($B$5-BL$6&gt;365*9/12,BL93*0.37,IF($B$5-BL$6&gt;365*8/12,BL93*0.44,0)))))</f>
        <v>0</v>
      </c>
      <c r="EP93" s="15">
        <f>+IF($B$5-BM$6&lt;365/12,BM93,IF($B$5-BM$6&lt;365*2/12,BM93*0.93,IF($B$5-BM$6&lt;365*3/12,BM93*0.86,IF($B$5-BM$6&lt;365*4/12,BM93*0.79,IF($B$5-BM$6&lt;365*5/12,BM93*0.72,IF($B$5-BM$6&lt;365*6/12,BM93*0.65,IF($B$5-BM$6&lt;365*7/12,BM93*0.58,IF($B$5-BM$6&lt;365*8/12,BM93*0.51,0))))))))+IF($B$5-BM$6&gt;365,0,IF($B$5-BM$6&gt;365*11/12,BM93*0.23,IF($B$5-BM$6&gt;365*10/12,BM93*0.3,IF($B$5-BM$6&gt;365*9/12,BM93*0.37,IF($B$5-BM$6&gt;365*8/12,BM93*0.44,0)))))</f>
        <v>0</v>
      </c>
      <c r="EQ93" s="15">
        <f>+IF($B$5-BN$6&lt;365/12,BN93,IF($B$5-BN$6&lt;365*2/12,BN93*0.93,IF($B$5-BN$6&lt;365*3/12,BN93*0.86,IF($B$5-BN$6&lt;365*4/12,BN93*0.79,IF($B$5-BN$6&lt;365*5/12,BN93*0.72,IF($B$5-BN$6&lt;365*6/12,BN93*0.65,IF($B$5-BN$6&lt;365*7/12,BN93*0.58,IF($B$5-BN$6&lt;365*8/12,BN93*0.51,0))))))))+IF($B$5-BN$6&gt;365,0,IF($B$5-BN$6&gt;365*11/12,BN93*0.23,IF($B$5-BN$6&gt;365*10/12,BN93*0.3,IF($B$5-BN$6&gt;365*9/12,BN93*0.37,IF($B$5-BN$6&gt;365*8/12,BN93*0.44,0)))))</f>
        <v>0</v>
      </c>
      <c r="ER93" s="15">
        <f>+IF($B$5-BO$6&lt;365/12,BO93,IF($B$5-BO$6&lt;365*2/12,BO93*0.93,IF($B$5-BO$6&lt;365*3/12,BO93*0.86,IF($B$5-BO$6&lt;365*4/12,BO93*0.79,IF($B$5-BO$6&lt;365*5/12,BO93*0.72,IF($B$5-BO$6&lt;365*6/12,BO93*0.65,IF($B$5-BO$6&lt;365*7/12,BO93*0.58,IF($B$5-BO$6&lt;365*8/12,BO93*0.51,0))))))))+IF($B$5-BO$6&gt;365,0,IF($B$5-BO$6&gt;365*11/12,BO93*0.23,IF($B$5-BO$6&gt;365*10/12,BO93*0.3,IF($B$5-BO$6&gt;365*9/12,BO93*0.37,IF($B$5-BO$6&gt;365*8/12,BO93*0.44,0)))))</f>
        <v>0</v>
      </c>
      <c r="ES93" s="15">
        <f>+IF($B$5-BP$6&lt;365/12,BP93,IF($B$5-BP$6&lt;365*2/12,BP93*0.93,IF($B$5-BP$6&lt;365*3/12,BP93*0.86,IF($B$5-BP$6&lt;365*4/12,BP93*0.79,IF($B$5-BP$6&lt;365*5/12,BP93*0.72,IF($B$5-BP$6&lt;365*6/12,BP93*0.65,IF($B$5-BP$6&lt;365*7/12,BP93*0.58,IF($B$5-BP$6&lt;365*8/12,BP93*0.51,0))))))))+IF($B$5-BP$6&gt;365,0,IF($B$5-BP$6&gt;365*11/12,BP93*0.23,IF($B$5-BP$6&gt;365*10/12,BP93*0.3,IF($B$5-BP$6&gt;365*9/12,BP93*0.37,IF($B$5-BP$6&gt;365*8/12,BP93*0.44,0)))))</f>
        <v>0</v>
      </c>
      <c r="ET93" s="15">
        <f>+IF($B$5-BQ$6&lt;365/12,BQ93,IF($B$5-BQ$6&lt;365*2/12,BQ93*0.93,IF($B$5-BQ$6&lt;365*3/12,BQ93*0.86,IF($B$5-BQ$6&lt;365*4/12,BQ93*0.79,IF($B$5-BQ$6&lt;365*5/12,BQ93*0.72,IF($B$5-BQ$6&lt;365*6/12,BQ93*0.65,IF($B$5-BQ$6&lt;365*7/12,BQ93*0.58,IF($B$5-BQ$6&lt;365*8/12,BQ93*0.51,0))))))))+IF($B$5-BQ$6&gt;365,0,IF($B$5-BQ$6&gt;365*11/12,BQ93*0.23,IF($B$5-BQ$6&gt;365*10/12,BQ93*0.3,IF($B$5-BQ$6&gt;365*9/12,BQ93*0.37,IF($B$5-BQ$6&gt;365*8/12,BQ93*0.44,0)))))</f>
        <v>0</v>
      </c>
      <c r="EU93" s="15">
        <f>+IF($B$5-BR$6&lt;365/12,BR93,IF($B$5-BR$6&lt;365*2/12,BR93*0.93,IF($B$5-BR$6&lt;365*3/12,BR93*0.86,IF($B$5-BR$6&lt;365*4/12,BR93*0.79,IF($B$5-BR$6&lt;365*5/12,BR93*0.72,IF($B$5-BR$6&lt;365*6/12,BR93*0.65,IF($B$5-BR$6&lt;365*7/12,BR93*0.58,IF($B$5-BR$6&lt;365*8/12,BR93*0.51,0))))))))+IF($B$5-BR$6&gt;365,0,IF($B$5-BR$6&gt;365*11/12,BR93*0.23,IF($B$5-BR$6&gt;365*10/12,BR93*0.3,IF($B$5-BR$6&gt;365*9/12,BR93*0.37,IF($B$5-BR$6&gt;365*8/12,BR93*0.44,0)))))</f>
        <v>0</v>
      </c>
      <c r="EV93" s="15">
        <f>+IF($B$5-BS$6&lt;365/12,BS93,IF($B$5-BS$6&lt;365*2/12,BS93*0.93,IF($B$5-BS$6&lt;365*3/12,BS93*0.86,IF($B$5-BS$6&lt;365*4/12,BS93*0.79,IF($B$5-BS$6&lt;365*5/12,BS93*0.72,IF($B$5-BS$6&lt;365*6/12,BS93*0.65,IF($B$5-BS$6&lt;365*7/12,BS93*0.58,IF($B$5-BS$6&lt;365*8/12,BS93*0.51,0))))))))+IF($B$5-BS$6&gt;365,0,IF($B$5-BS$6&gt;365*11/12,BS93*0.23,IF($B$5-BS$6&gt;365*10/12,BS93*0.3,IF($B$5-BS$6&gt;365*9/12,BS93*0.37,IF($B$5-BS$6&gt;365*8/12,BS93*0.44,0)))))</f>
        <v>0</v>
      </c>
      <c r="EW93" s="15">
        <f>+IF($B$5-BT$6&lt;365/12,BT93,IF($B$5-BT$6&lt;365*2/12,BT93*0.93,IF($B$5-BT$6&lt;365*3/12,BT93*0.86,IF($B$5-BT$6&lt;365*4/12,BT93*0.79,IF($B$5-BT$6&lt;365*5/12,BT93*0.72,IF($B$5-BT$6&lt;365*6/12,BT93*0.65,IF($B$5-BT$6&lt;365*7/12,BT93*0.58,IF($B$5-BT$6&lt;365*8/12,BT93*0.51,0))))))))+IF($B$5-BT$6&gt;365,0,IF($B$5-BT$6&gt;365*11/12,BT93*0.23,IF($B$5-BT$6&gt;365*10/12,BT93*0.3,IF($B$5-BT$6&gt;365*9/12,BT93*0.37,IF($B$5-BT$6&gt;365*8/12,BT93*0.44,0)))))</f>
        <v>0</v>
      </c>
      <c r="EX93" s="15">
        <f>+IF($B$5-BU$6&lt;365/12,BU93,IF($B$5-BU$6&lt;365*2/12,BU93*0.93,IF($B$5-BU$6&lt;365*3/12,BU93*0.86,IF($B$5-BU$6&lt;365*4/12,BU93*0.79,IF($B$5-BU$6&lt;365*5/12,BU93*0.72,IF($B$5-BU$6&lt;365*6/12,BU93*0.65,IF($B$5-BU$6&lt;365*7/12,BU93*0.58,IF($B$5-BU$6&lt;365*8/12,BU93*0.51,0))))))))+IF($B$5-BU$6&gt;365,0,IF($B$5-BU$6&gt;365*11/12,BU93*0.23,IF($B$5-BU$6&gt;365*10/12,BU93*0.3,IF($B$5-BU$6&gt;365*9/12,BU93*0.37,IF($B$5-BU$6&gt;365*8/12,BU93*0.44,0)))))</f>
        <v>0</v>
      </c>
      <c r="EY93" s="15">
        <f>+IF($B$5-BV$6&lt;365/12,BV93,IF($B$5-BV$6&lt;365*2/12,BV93*0.93,IF($B$5-BV$6&lt;365*3/12,BV93*0.86,IF($B$5-BV$6&lt;365*4/12,BV93*0.79,IF($B$5-BV$6&lt;365*5/12,BV93*0.72,IF($B$5-BV$6&lt;365*6/12,BV93*0.65,IF($B$5-BV$6&lt;365*7/12,BV93*0.58,IF($B$5-BV$6&lt;365*8/12,BV93*0.51,0))))))))+IF($B$5-BV$6&gt;365,0,IF($B$5-BV$6&gt;365*11/12,BV93*0.23,IF($B$5-BV$6&gt;365*10/12,BV93*0.3,IF($B$5-BV$6&gt;365*9/12,BV93*0.37,IF($B$5-BV$6&gt;365*8/12,BV93*0.44,0)))))</f>
        <v>0</v>
      </c>
      <c r="EZ93" s="15">
        <f>+IF($B$5-BW$6&lt;365/12,BW93,IF($B$5-BW$6&lt;365*2/12,BW93*0.93,IF($B$5-BW$6&lt;365*3/12,BW93*0.86,IF($B$5-BW$6&lt;365*4/12,BW93*0.79,IF($B$5-BW$6&lt;365*5/12,BW93*0.72,IF($B$5-BW$6&lt;365*6/12,BW93*0.65,IF($B$5-BW$6&lt;365*7/12,BW93*0.58,IF($B$5-BW$6&lt;365*8/12,BW93*0.51,0))))))))+IF($B$5-BW$6&gt;365,0,IF($B$5-BW$6&gt;365*11/12,BW93*0.23,IF($B$5-BW$6&gt;365*10/12,BW93*0.3,IF($B$5-BW$6&gt;365*9/12,BW93*0.37,IF($B$5-BW$6&gt;365*8/12,BW93*0.44,0)))))</f>
        <v>0</v>
      </c>
      <c r="FA93" s="15">
        <f>+IF($B$5-BX$6&lt;365/12,BX93,IF($B$5-BX$6&lt;365*2/12,BX93*0.93,IF($B$5-BX$6&lt;365*3/12,BX93*0.86,IF($B$5-BX$6&lt;365*4/12,BX93*0.79,IF($B$5-BX$6&lt;365*5/12,BX93*0.72,IF($B$5-BX$6&lt;365*6/12,BX93*0.65,IF($B$5-BX$6&lt;365*7/12,BX93*0.58,IF($B$5-BX$6&lt;365*8/12,BX93*0.51,0))))))))+IF($B$5-BX$6&gt;365,0,IF($B$5-BX$6&gt;365*11/12,BX93*0.23,IF($B$5-BX$6&gt;365*10/12,BX93*0.3,IF($B$5-BX$6&gt;365*9/12,BX93*0.37,IF($B$5-BX$6&gt;365*8/12,BX93*0.44,0)))))</f>
        <v>0</v>
      </c>
      <c r="FB93" s="15">
        <f>+IF($B$5-BY$6&lt;365/12,BY93,IF($B$5-BY$6&lt;365*2/12,BY93*0.93,IF($B$5-BY$6&lt;365*3/12,BY93*0.86,IF($B$5-BY$6&lt;365*4/12,BY93*0.79,IF($B$5-BY$6&lt;365*5/12,BY93*0.72,IF($B$5-BY$6&lt;365*6/12,BY93*0.65,IF($B$5-BY$6&lt;365*7/12,BY93*0.58,IF($B$5-BY$6&lt;365*8/12,BY93*0.51,0))))))))+IF($B$5-BY$6&gt;365,0,IF($B$5-BY$6&gt;365*11/12,BY93*0.23,IF($B$5-BY$6&gt;365*10/12,BY93*0.3,IF($B$5-BY$6&gt;365*9/12,BY93*0.37,IF($B$5-BY$6&gt;365*8/12,BY93*0.44,0)))))</f>
        <v>0</v>
      </c>
      <c r="FC93" s="15">
        <f>+IF($B$5-BZ$6&lt;365/12,BZ93,IF($B$5-BZ$6&lt;365*2/12,BZ93*0.93,IF($B$5-BZ$6&lt;365*3/12,BZ93*0.86,IF($B$5-BZ$6&lt;365*4/12,BZ93*0.79,IF($B$5-BZ$6&lt;365*5/12,BZ93*0.72,IF($B$5-BZ$6&lt;365*6/12,BZ93*0.65,IF($B$5-BZ$6&lt;365*7/12,BZ93*0.58,IF($B$5-BZ$6&lt;365*8/12,BZ93*0.51,0))))))))+IF($B$5-BZ$6&gt;365,0,IF($B$5-BZ$6&gt;365*11/12,BZ93*0.23,IF($B$5-BZ$6&gt;365*10/12,BZ93*0.3,IF($B$5-BZ$6&gt;365*9/12,BZ93*0.37,IF($B$5-BZ$6&gt;365*8/12,BZ93*0.44,0)))))</f>
        <v>0</v>
      </c>
      <c r="FD93" s="15">
        <f>+IF($B$5-CA$6&lt;365/12,CA93,IF($B$5-CA$6&lt;365*2/12,CA93*0.93,IF($B$5-CA$6&lt;365*3/12,CA93*0.86,IF($B$5-CA$6&lt;365*4/12,CA93*0.79,IF($B$5-CA$6&lt;365*5/12,CA93*0.72,IF($B$5-CA$6&lt;365*6/12,CA93*0.65,IF($B$5-CA$6&lt;365*7/12,CA93*0.58,IF($B$5-CA$6&lt;365*8/12,CA93*0.51,0))))))))+IF($B$5-CA$6&gt;365,0,IF($B$5-CA$6&gt;365*11/12,CA93*0.23,IF($B$5-CA$6&gt;365*10/12,CA93*0.3,IF($B$5-CA$6&gt;365*9/12,CA93*0.37,IF($B$5-CA$6&gt;365*8/12,CA93*0.44,0)))))</f>
        <v>0</v>
      </c>
      <c r="FE93" s="15">
        <f>+IF($B$5-CB$6&lt;365/12,CB93,IF($B$5-CB$6&lt;365*2/12,CB93*0.93,IF($B$5-CB$6&lt;365*3/12,CB93*0.86,IF($B$5-CB$6&lt;365*4/12,CB93*0.79,IF($B$5-CB$6&lt;365*5/12,CB93*0.72,IF($B$5-CB$6&lt;365*6/12,CB93*0.65,IF($B$5-CB$6&lt;365*7/12,CB93*0.58,IF($B$5-CB$6&lt;365*8/12,CB93*0.51,0))))))))+IF($B$5-CB$6&gt;365,0,IF($B$5-CB$6&gt;365*11/12,CB93*0.23,IF($B$5-CB$6&gt;365*10/12,CB93*0.3,IF($B$5-CB$6&gt;365*9/12,CB93*0.37,IF($B$5-CB$6&gt;365*8/12,CB93*0.44,0)))))</f>
        <v>0</v>
      </c>
      <c r="FF93" s="15">
        <f>+IF($B$5-CC$6&lt;365/12,CC93,IF($B$5-CC$6&lt;365*2/12,CC93*0.93,IF($B$5-CC$6&lt;365*3/12,CC93*0.86,IF($B$5-CC$6&lt;365*4/12,CC93*0.79,IF($B$5-CC$6&lt;365*5/12,CC93*0.72,IF($B$5-CC$6&lt;365*6/12,CC93*0.65,IF($B$5-CC$6&lt;365*7/12,CC93*0.58,IF($B$5-CC$6&lt;365*8/12,CC93*0.51,0))))))))+IF($B$5-CC$6&gt;365,0,IF($B$5-CC$6&gt;365*11/12,CC93*0.23,IF($B$5-CC$6&gt;365*10/12,CC93*0.3,IF($B$5-CC$6&gt;365*9/12,CC93*0.37,IF($B$5-CC$6&gt;365*8/12,CC93*0.44,0)))))</f>
        <v>0</v>
      </c>
      <c r="FG93" s="15">
        <f>+IF($B$5-CD$6&lt;365/12,CD93,IF($B$5-CD$6&lt;365*2/12,CD93*0.93,IF($B$5-CD$6&lt;365*3/12,CD93*0.86,IF($B$5-CD$6&lt;365*4/12,CD93*0.79,IF($B$5-CD$6&lt;365*5/12,CD93*0.72,IF($B$5-CD$6&lt;365*6/12,CD93*0.65,IF($B$5-CD$6&lt;365*7/12,CD93*0.58,IF($B$5-CD$6&lt;365*8/12,CD93*0.51,0))))))))+IF($B$5-CD$6&gt;365,0,IF($B$5-CD$6&gt;365*11/12,CD93*0.23,IF($B$5-CD$6&gt;365*10/12,CD93*0.3,IF($B$5-CD$6&gt;365*9/12,CD93*0.37,IF($B$5-CD$6&gt;365*8/12,CD93*0.44,0)))))</f>
        <v>0</v>
      </c>
      <c r="FH93" s="15">
        <f>+IF($B$5-CE$6&lt;365/12,CE93,IF($B$5-CE$6&lt;365*2/12,CE93*0.93,IF($B$5-CE$6&lt;365*3/12,CE93*0.86,IF($B$5-CE$6&lt;365*4/12,CE93*0.79,IF($B$5-CE$6&lt;365*5/12,CE93*0.72,IF($B$5-CE$6&lt;365*6/12,CE93*0.65,IF($B$5-CE$6&lt;365*7/12,CE93*0.58,IF($B$5-CE$6&lt;365*8/12,CE93*0.51,0))))))))+IF($B$5-CE$6&gt;365,0,IF($B$5-CE$6&gt;365*11/12,CE93*0.23,IF($B$5-CE$6&gt;365*10/12,CE93*0.3,IF($B$5-CE$6&gt;365*9/12,CE93*0.37,IF($B$5-CE$6&gt;365*8/12,CE93*0.44,0)))))</f>
        <v>0</v>
      </c>
      <c r="FI93" s="15">
        <f>+IF($B$5-CF$7&lt;365/12,CF94,IF($B$5-CF$7&lt;365*2/12,CF94*0.93,IF($B$5-CF$7&lt;365*3/12,CF94*0.86,IF($B$5-CF$7&lt;365*4/12,CF94*0.79,IF($B$5-CF$7&lt;365*5/12,CF94*0.72,IF($B$5-CF$7&lt;365*6/12,CF94*0.65,IF($B$5-CF$7&lt;365*7/12,CF94*0.58,IF($B$5-CF$7&lt;365*8/12,CF94*0.51,0))))))))+IF($B$5-CF$7&gt;365,0,IF($B$5-CF$7&gt;365*11/12,CF94*0.23,IF($B$5-CF$7&gt;365*10/12,CF94*0.3,IF($B$5-CF$7&gt;365*9/12,CF94*0.37,IF($B$5-CF$7&gt;365*8/12,CF94*0.44,0)))))</f>
        <v>0</v>
      </c>
      <c r="FJ93" s="17">
        <f>SUM(CH93:FI93)</f>
        <v>10.148</v>
      </c>
      <c r="FK93" s="26">
        <f>+CG93</f>
        <v>1</v>
      </c>
      <c r="FL93" s="18" t="str">
        <f t="shared" si="19"/>
        <v>Felix Otamendi</v>
      </c>
      <c r="FM93" s="9" t="str">
        <f t="shared" si="20"/>
        <v>BGC</v>
      </c>
      <c r="FN93" s="14">
        <f t="shared" si="21"/>
        <v>87</v>
      </c>
      <c r="FO93" s="11">
        <v>87</v>
      </c>
      <c r="FP93" s="36">
        <f t="shared" si="22"/>
        <v>10.148</v>
      </c>
    </row>
    <row r="94" spans="2:172" ht="15" x14ac:dyDescent="0.2">
      <c r="B94" s="14">
        <f t="shared" si="18"/>
        <v>88</v>
      </c>
      <c r="C94" s="13" t="s">
        <v>226</v>
      </c>
      <c r="D94" s="13" t="s">
        <v>2</v>
      </c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48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>
        <v>10.8</v>
      </c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6">
        <f>COUNT(D94:CF94)</f>
        <v>1</v>
      </c>
      <c r="CH94" s="15">
        <f>+IF($B$5-E$6&lt;365/12,E94,IF($B$5-E$6&lt;365*2/12,E94*0.93,IF($B$5-E$6&lt;365*3/12,E94*0.86,IF($B$5-E$6&lt;365*4/12,E94*0.79,IF($B$5-E$6&lt;365*5/12,E94*0.72,IF($B$5-E$6&lt;365*6/12,E94*0.65,IF($B$5-E$6&lt;365*7/12,E94*0.58,IF($B$5-E$6&lt;365*8/12,E94*0.51,0))))))))+IF($B$5-E$6&gt;365,0,IF($B$5-E$6&gt;365*11/12,E94*0.23,IF($B$5-E$6&gt;365*10/12,E94*0.3,IF($B$5-E$6&gt;365*9/12,E94*0.37,IF($B$5-E$6&gt;365*8/12,E94*0.44,0)))))</f>
        <v>0</v>
      </c>
      <c r="CI94" s="15">
        <f>+IF($B$5-F$6&lt;365/12,F94,IF($B$5-F$6&lt;365*2/12,F94*0.93,IF($B$5-F$6&lt;365*3/12,F94*0.86,IF($B$5-F$6&lt;365*4/12,F94*0.79,IF($B$5-F$6&lt;365*5/12,F94*0.72,IF($B$5-F$6&lt;365*6/12,F94*0.65,IF($B$5-F$6&lt;365*7/12,F94*0.58,IF($B$5-F$6&lt;365*8/12,F94*0.51,0))))))))+IF($B$5-F$6&gt;365,0,IF($B$5-F$6&gt;365*11/12,F94*0.23,IF($B$5-F$6&gt;365*10/12,F94*0.3,IF($B$5-F$6&gt;365*9/12,F94*0.37,IF($B$5-F$6&gt;365*8/12,F94*0.44,0)))))</f>
        <v>0</v>
      </c>
      <c r="CJ94" s="15">
        <f>+IF($B$5-G$6&lt;365/12,G94,IF($B$5-G$6&lt;365*2/12,G94*0.93,IF($B$5-G$6&lt;365*3/12,G94*0.86,IF($B$5-G$6&lt;365*4/12,G94*0.79,IF($B$5-G$6&lt;365*5/12,G94*0.72,IF($B$5-G$6&lt;365*6/12,G94*0.65,IF($B$5-G$6&lt;365*7/12,G94*0.58,IF($B$5-G$6&lt;365*8/12,G94*0.51,0))))))))+IF($B$5-G$6&gt;365,0,IF($B$5-G$6&gt;365*11/12,G94*0.23,IF($B$5-G$6&gt;365*10/12,G94*0.3,IF($B$5-G$6&gt;365*9/12,G94*0.37,IF($B$5-G$6&gt;365*8/12,G94*0.44,0)))))</f>
        <v>0</v>
      </c>
      <c r="CK94" s="15">
        <f>+IF($B$5-H$6&lt;365/12,H94,IF($B$5-H$6&lt;365*2/12,H94*0.93,IF($B$5-H$6&lt;365*3/12,H94*0.86,IF($B$5-H$6&lt;365*4/12,H94*0.79,IF($B$5-H$6&lt;365*5/12,H94*0.72,IF($B$5-H$6&lt;365*6/12,H94*0.65,IF($B$5-H$6&lt;365*7/12,H94*0.58,IF($B$5-H$6&lt;365*8/12,H94*0.51,0))))))))+IF($B$5-H$6&gt;365,0,IF($B$5-H$6&gt;365*11/12,H94*0.23,IF($B$5-H$6&gt;365*10/12,H94*0.3,IF($B$5-H$6&gt;365*9/12,H94*0.37,IF($B$5-H$6&gt;365*8/12,H94*0.44,0)))))</f>
        <v>0</v>
      </c>
      <c r="CL94" s="15">
        <f>+IF($B$5-I$6&lt;365/12,I94,IF($B$5-I$6&lt;365*2/12,I94*0.93,IF($B$5-I$6&lt;365*3/12,I94*0.86,IF($B$5-I$6&lt;365*4/12,I94*0.79,IF($B$5-I$6&lt;365*5/12,I94*0.72,IF($B$5-I$6&lt;365*6/12,I94*0.65,IF($B$5-I$6&lt;365*7/12,I94*0.58,IF($B$5-I$6&lt;365*8/12,I94*0.51,0))))))))+IF($B$5-I$6&gt;365,0,IF($B$5-I$6&gt;365*11/12,I94*0.23,IF($B$5-I$6&gt;365*10/12,I94*0.3,IF($B$5-I$6&gt;365*9/12,I94*0.37,IF($B$5-I$6&gt;365*8/12,I94*0.44,0)))))</f>
        <v>0</v>
      </c>
      <c r="CM94" s="15">
        <f>+IF($B$5-J$6&lt;365/12,J94,IF($B$5-J$6&lt;365*2/12,J94*0.93,IF($B$5-J$6&lt;365*3/12,J94*0.86,IF($B$5-J$6&lt;365*4/12,J94*0.79,IF($B$5-J$6&lt;365*5/12,J94*0.72,IF($B$5-J$6&lt;365*6/12,J94*0.65,IF($B$5-J$6&lt;365*7/12,J94*0.58,IF($B$5-J$6&lt;365*8/12,J94*0.51,0))))))))+IF($B$5-J$6&gt;365,0,IF($B$5-J$6&gt;365*11/12,J94*0.23,IF($B$5-J$6&gt;365*10/12,J94*0.3,IF($B$5-J$6&gt;365*9/12,J94*0.37,IF($B$5-J$6&gt;365*8/12,J94*0.44,0)))))</f>
        <v>0</v>
      </c>
      <c r="CN94" s="15">
        <f>+IF($B$5-K$6&lt;365/12,K94,IF($B$5-K$6&lt;365*2/12,K94*0.93,IF($B$5-K$6&lt;365*3/12,K94*0.86,IF($B$5-K$6&lt;365*4/12,K94*0.79,IF($B$5-K$6&lt;365*5/12,K94*0.72,IF($B$5-K$6&lt;365*6/12,K94*0.65,IF($B$5-K$6&lt;365*7/12,K94*0.58,IF($B$5-K$6&lt;365*8/12,K94*0.51,0))))))))+IF($B$5-K$6&gt;365,0,IF($B$5-K$6&gt;365*11/12,K94*0.23,IF($B$5-K$6&gt;365*10/12,K94*0.3,IF($B$5-K$6&gt;365*9/12,K94*0.37,IF($B$5-K$6&gt;365*8/12,K94*0.44,0)))))</f>
        <v>0</v>
      </c>
      <c r="CO94" s="15">
        <f>+IF($B$5-L$6&lt;365/12,L94,IF($B$5-L$6&lt;365*2/12,L94*0.93,IF($B$5-L$6&lt;365*3/12,L94*0.86,IF($B$5-L$6&lt;365*4/12,L94*0.79,IF($B$5-L$6&lt;365*5/12,L94*0.72,IF($B$5-L$6&lt;365*6/12,L94*0.65,IF($B$5-L$6&lt;365*7/12,L94*0.58,IF($B$5-L$6&lt;365*8/12,L94*0.51,0))))))))+IF($B$5-L$6&gt;365,0,IF($B$5-L$6&gt;365*11/12,L94*0.23,IF($B$5-L$6&gt;365*10/12,L94*0.3,IF($B$5-L$6&gt;365*9/12,L94*0.37,IF($B$5-L$6&gt;365*8/12,L94*0.44,0)))))</f>
        <v>0</v>
      </c>
      <c r="CP94" s="15">
        <f>+IF($B$5-M$6&lt;365/12,M94,IF($B$5-M$6&lt;365*2/12,M94*0.93,IF($B$5-M$6&lt;365*3/12,M94*0.86,IF($B$5-M$6&lt;365*4/12,M94*0.79,IF($B$5-M$6&lt;365*5/12,M94*0.72,IF($B$5-M$6&lt;365*6/12,M94*0.65,IF($B$5-M$6&lt;365*7/12,M94*0.58,IF($B$5-M$6&lt;365*8/12,M94*0.51,0))))))))+IF($B$5-M$6&gt;365,0,IF($B$5-M$6&gt;365*11/12,M94*0.23,IF($B$5-M$6&gt;365*10/12,M94*0.3,IF($B$5-M$6&gt;365*9/12,M94*0.37,IF($B$5-M$6&gt;365*8/12,M94*0.44,0)))))</f>
        <v>0</v>
      </c>
      <c r="CQ94" s="15">
        <f>+IF($B$5-N$6&lt;365/12,N94,IF($B$5-N$6&lt;365*2/12,N94*0.93,IF($B$5-N$6&lt;365*3/12,N94*0.86,IF($B$5-N$6&lt;365*4/12,N94*0.79,IF($B$5-N$6&lt;365*5/12,N94*0.72,IF($B$5-N$6&lt;365*6/12,N94*0.65,IF($B$5-N$6&lt;365*7/12,N94*0.58,IF($B$5-N$6&lt;365*8/12,N94*0.51,0))))))))+IF($B$5-N$6&gt;365,0,IF($B$5-N$6&gt;365*11/12,N94*0.23,IF($B$5-N$6&gt;365*10/12,N94*0.3,IF($B$5-N$6&gt;365*9/12,N94*0.37,IF($B$5-N$6&gt;365*8/12,N94*0.44,0)))))</f>
        <v>0</v>
      </c>
      <c r="CR94" s="15">
        <f>+IF($B$5-O$6&lt;365/12,O94,IF($B$5-O$6&lt;365*2/12,O94*0.93,IF($B$5-O$6&lt;365*3/12,O94*0.86,IF($B$5-O$6&lt;365*4/12,O94*0.79,IF($B$5-O$6&lt;365*5/12,O94*0.72,IF($B$5-O$6&lt;365*6/12,O94*0.65,IF($B$5-O$6&lt;365*7/12,O94*0.58,IF($B$5-O$6&lt;365*8/12,O94*0.51,0))))))))+IF($B$5-O$6&gt;365,0,IF($B$5-O$6&gt;365*11/12,O94*0.23,IF($B$5-O$6&gt;365*10/12,O94*0.3,IF($B$5-O$6&gt;365*9/12,O94*0.37,IF($B$5-O$6&gt;365*8/12,O94*0.44,0)))))</f>
        <v>0</v>
      </c>
      <c r="CS94" s="15">
        <f>+IF($B$5-P$6&lt;365/12,P94,IF($B$5-P$6&lt;365*2/12,P94*0.93,IF($B$5-P$6&lt;365*3/12,P94*0.86,IF($B$5-P$6&lt;365*4/12,P94*0.79,IF($B$5-P$6&lt;365*5/12,P94*0.72,IF($B$5-P$6&lt;365*6/12,P94*0.65,IF($B$5-P$6&lt;365*7/12,P94*0.58,IF($B$5-P$6&lt;365*8/12,P94*0.51,0))))))))+IF($B$5-P$6&gt;365,0,IF($B$5-P$6&gt;365*11/12,P94*0.23,IF($B$5-P$6&gt;365*10/12,P94*0.3,IF($B$5-P$6&gt;365*9/12,P94*0.37,IF($B$5-P$6&gt;365*8/12,P94*0.44,0)))))</f>
        <v>0</v>
      </c>
      <c r="CT94" s="15">
        <f>+IF($B$5-Q$6&lt;365/12,Q94,IF($B$5-Q$6&lt;365*2/12,Q94*0.93,IF($B$5-Q$6&lt;365*3/12,Q94*0.86,IF($B$5-Q$6&lt;365*4/12,Q94*0.79,IF($B$5-Q$6&lt;365*5/12,Q94*0.72,IF($B$5-Q$6&lt;365*6/12,Q94*0.65,IF($B$5-Q$6&lt;365*7/12,Q94*0.58,IF($B$5-Q$6&lt;365*8/12,Q94*0.51,0))))))))+IF($B$5-Q$6&gt;365,0,IF($B$5-Q$6&gt;365*11/12,Q94*0.23,IF($B$5-Q$6&gt;365*10/12,Q94*0.3,IF($B$5-Q$6&gt;365*9/12,Q94*0.37,IF($B$5-Q$6&gt;365*8/12,Q94*0.44,0)))))</f>
        <v>0</v>
      </c>
      <c r="CU94" s="15">
        <f>+IF($B$5-R$6&lt;365/12,R94,IF($B$5-R$6&lt;365*2/12,R94*0.93,IF($B$5-R$6&lt;365*3/12,R94*0.86,IF($B$5-R$6&lt;365*4/12,R94*0.79,IF($B$5-R$6&lt;365*5/12,R94*0.72,IF($B$5-R$6&lt;365*6/12,R94*0.65,IF($B$5-R$6&lt;365*7/12,R94*0.58,IF($B$5-R$6&lt;365*8/12,R94*0.51,0))))))))+IF($B$5-R$6&gt;365,0,IF($B$5-R$6&gt;365*11/12,R94*0.23,IF($B$5-R$6&gt;365*10/12,R94*0.3,IF($B$5-R$6&gt;365*9/12,R94*0.37,IF($B$5-R$6&gt;365*8/12,R94*0.44,0)))))</f>
        <v>0</v>
      </c>
      <c r="CV94" s="15">
        <f>+IF($B$5-S$6&lt;365/12,S94,IF($B$5-S$6&lt;365*2/12,S94*0.93,IF($B$5-S$6&lt;365*3/12,S94*0.86,IF($B$5-S$6&lt;365*4/12,S94*0.79,IF($B$5-S$6&lt;365*5/12,S94*0.72,IF($B$5-S$6&lt;365*6/12,S94*0.65,IF($B$5-S$6&lt;365*7/12,S94*0.58,IF($B$5-S$6&lt;365*8/12,S94*0.51,0))))))))+IF($B$5-S$6&gt;365,0,IF($B$5-S$6&gt;365*11/12,S94*0.23,IF($B$5-S$6&gt;365*10/12,S94*0.3,IF($B$5-S$6&gt;365*9/12,S94*0.37,IF($B$5-S$6&gt;365*8/12,S94*0.44,0)))))</f>
        <v>0</v>
      </c>
      <c r="CW94" s="15">
        <f>+IF($B$5-T$6&lt;365/12,T94,IF($B$5-T$6&lt;365*2/12,T94*0.93,IF($B$5-T$6&lt;365*3/12,T94*0.86,IF($B$5-T$6&lt;365*4/12,T94*0.79,IF($B$5-T$6&lt;365*5/12,T94*0.72,IF($B$5-T$6&lt;365*6/12,T94*0.65,IF($B$5-T$6&lt;365*7/12,T94*0.58,IF($B$5-T$6&lt;365*8/12,T94*0.51,0))))))))+IF($B$5-T$6&gt;365,0,IF($B$5-T$6&gt;365*11/12,T94*0.23,IF($B$5-T$6&gt;365*10/12,T94*0.3,IF($B$5-T$6&gt;365*9/12,T94*0.37,IF($B$5-T$6&gt;365*8/12,T94*0.44,0)))))</f>
        <v>0</v>
      </c>
      <c r="CX94" s="15">
        <f>+IF($B$5-U$6&lt;365/12,U94,IF($B$5-U$6&lt;365*2/12,U94*0.93,IF($B$5-U$6&lt;365*3/12,U94*0.86,IF($B$5-U$6&lt;365*4/12,U94*0.79,IF($B$5-U$6&lt;365*5/12,U94*0.72,IF($B$5-U$6&lt;365*6/12,U94*0.65,IF($B$5-U$6&lt;365*7/12,U94*0.58,IF($B$5-U$6&lt;365*8/12,U94*0.51,0))))))))+IF($B$5-U$6&gt;365,0,IF($B$5-U$6&gt;365*11/12,U94*0.23,IF($B$5-U$6&gt;365*10/12,U94*0.3,IF($B$5-U$6&gt;365*9/12,U94*0.37,IF($B$5-U$6&gt;365*8/12,U94*0.44,0)))))</f>
        <v>0</v>
      </c>
      <c r="CY94" s="15">
        <f>+IF($B$5-V$6&lt;365/12,V94,IF($B$5-V$6&lt;365*2/12,V94*0.93,IF($B$5-V$6&lt;365*3/12,V94*0.86,IF($B$5-V$6&lt;365*4/12,V94*0.79,IF($B$5-V$6&lt;365*5/12,V94*0.72,IF($B$5-V$6&lt;365*6/12,V94*0.65,IF($B$5-V$6&lt;365*7/12,V94*0.58,IF($B$5-V$6&lt;365*8/12,V94*0.51,0))))))))+IF($B$5-V$6&gt;365,0,IF($B$5-V$6&gt;365*11/12,V94*0.23,IF($B$5-V$6&gt;365*10/12,V94*0.3,IF($B$5-V$6&gt;365*9/12,V94*0.37,IF($B$5-V$6&gt;365*8/12,V94*0.44,0)))))</f>
        <v>0</v>
      </c>
      <c r="CZ94" s="15">
        <f>+IF($B$5-W$6&lt;365/12,W94,IF($B$5-W$6&lt;365*2/12,W94*0.93,IF($B$5-W$6&lt;365*3/12,W94*0.86,IF($B$5-W$6&lt;365*4/12,W94*0.79,IF($B$5-W$6&lt;365*5/12,W94*0.72,IF($B$5-W$6&lt;365*6/12,W94*0.65,IF($B$5-W$6&lt;365*7/12,W94*0.58,IF($B$5-W$6&lt;365*8/12,W94*0.51,0))))))))+IF($B$5-W$6&gt;365,0,IF($B$5-W$6&gt;365*11/12,W94*0.23,IF($B$5-W$6&gt;365*10/12,W94*0.3,IF($B$5-W$6&gt;365*9/12,W94*0.37,IF($B$5-W$6&gt;365*8/12,W94*0.44,0)))))</f>
        <v>0</v>
      </c>
      <c r="DA94" s="15">
        <f>+IF($B$5-X$6&lt;365/12,X94,IF($B$5-X$6&lt;365*2/12,X94*0.93,IF($B$5-X$6&lt;365*3/12,X94*0.86,IF($B$5-X$6&lt;365*4/12,X94*0.79,IF($B$5-X$6&lt;365*5/12,X94*0.72,IF($B$5-X$6&lt;365*6/12,X94*0.65,IF($B$5-X$6&lt;365*7/12,X94*0.58,IF($B$5-X$6&lt;365*8/12,X94*0.51,0))))))))+IF($B$5-X$6&gt;365,0,IF($B$5-X$6&gt;365*11/12,X94*0.23,IF($B$5-X$6&gt;365*10/12,X94*0.3,IF($B$5-X$6&gt;365*9/12,X94*0.37,IF($B$5-X$6&gt;365*8/12,X94*0.44,0)))))</f>
        <v>0</v>
      </c>
      <c r="DB94" s="15">
        <f>+IF($B$5-Y$6&lt;365/12,Y94,IF($B$5-Y$6&lt;365*2/12,Y94*0.93,IF($B$5-Y$6&lt;365*3/12,Y94*0.86,IF($B$5-Y$6&lt;365*4/12,Y94*0.79,IF($B$5-Y$6&lt;365*5/12,Y94*0.72,IF($B$5-Y$6&lt;365*6/12,Y94*0.65,IF($B$5-Y$6&lt;365*7/12,Y94*0.58,IF($B$5-Y$6&lt;365*8/12,Y94*0.51,0))))))))+IF($B$5-Y$6&gt;365,0,IF($B$5-Y$6&gt;365*11/12,Y94*0.23,IF($B$5-Y$6&gt;365*10/12,Y94*0.3,IF($B$5-Y$6&gt;365*9/12,Y94*0.37,IF($B$5-Y$6&gt;365*8/12,Y94*0.44,0)))))</f>
        <v>0</v>
      </c>
      <c r="DC94" s="15">
        <f>+IF($B$5-Z$6&lt;365/12,Z94,IF($B$5-Z$6&lt;365*2/12,Z94*0.93,IF($B$5-Z$6&lt;365*3/12,Z94*0.86,IF($B$5-Z$6&lt;365*4/12,Z94*0.79,IF($B$5-Z$6&lt;365*5/12,Z94*0.72,IF($B$5-Z$6&lt;365*6/12,Z94*0.65,IF($B$5-Z$6&lt;365*7/12,Z94*0.58,IF($B$5-Z$6&lt;365*8/12,Z94*0.51,0))))))))+IF($B$5-Z$6&gt;365,0,IF($B$5-Z$6&gt;365*11/12,Z94*0.23,IF($B$5-Z$6&gt;365*10/12,Z94*0.3,IF($B$5-Z$6&gt;365*9/12,Z94*0.37,IF($B$5-Z$6&gt;365*8/12,Z94*0.44,0)))))</f>
        <v>0</v>
      </c>
      <c r="DD94" s="15">
        <f>+IF($B$5-AA$6&lt;365/12,AA94,IF($B$5-AA$6&lt;365*2/12,AA94*0.93,IF($B$5-AA$6&lt;365*3/12,AA94*0.86,IF($B$5-AA$6&lt;365*4/12,AA94*0.79,IF($B$5-AA$6&lt;365*5/12,AA94*0.72,IF($B$5-AA$6&lt;365*6/12,AA94*0.65,IF($B$5-AA$6&lt;365*7/12,AA94*0.58,IF($B$5-AA$6&lt;365*8/12,AA94*0.51,0))))))))+IF($B$5-AA$6&gt;365,0,IF($B$5-AA$6&gt;365*11/12,AA94*0.23,IF($B$5-AA$6&gt;365*10/12,AA94*0.3,IF($B$5-AA$6&gt;365*9/12,AA94*0.37,IF($B$5-AA$6&gt;365*8/12,AA94*0.44,0)))))</f>
        <v>0</v>
      </c>
      <c r="DE94" s="15">
        <f>+IF($B$5-AB$6&lt;365/12,AB94,IF($B$5-AB$6&lt;365*2/12,AB94*0.93,IF($B$5-AB$6&lt;365*3/12,AB94*0.86,IF($B$5-AB$6&lt;365*4/12,AB94*0.79,IF($B$5-AB$6&lt;365*5/12,AB94*0.72,IF($B$5-AB$6&lt;365*6/12,AB94*0.65,IF($B$5-AB$6&lt;365*7/12,AB94*0.58,IF($B$5-AB$6&lt;365*8/12,AB94*0.51,0))))))))+IF($B$5-AB$6&gt;365,0,IF($B$5-AB$6&gt;365*11/12,AB94*0.23,IF($B$5-AB$6&gt;365*10/12,AB94*0.3,IF($B$5-AB$6&gt;365*9/12,AB94*0.37,IF($B$5-AB$6&gt;365*8/12,AB94*0.44,0)))))</f>
        <v>0</v>
      </c>
      <c r="DF94" s="15">
        <f>+IF($B$5-AC$6&lt;365/12,AC94,IF($B$5-AC$6&lt;365*2/12,AC94*0.93,IF($B$5-AC$6&lt;365*3/12,AC94*0.86,IF($B$5-AC$6&lt;365*4/12,AC94*0.79,IF($B$5-AC$6&lt;365*5/12,AC94*0.72,IF($B$5-AC$6&lt;365*6/12,AC94*0.65,IF($B$5-AC$6&lt;365*7/12,AC94*0.58,IF($B$5-AC$6&lt;365*8/12,AC94*0.51,0))))))))+IF($B$5-AC$6&gt;365,0,IF($B$5-AC$6&gt;365*11/12,AC94*0.23,IF($B$5-AC$6&gt;365*10/12,AC94*0.3,IF($B$5-AC$6&gt;365*9/12,AC94*0.37,IF($B$5-AC$6&gt;365*8/12,AC94*0.44,0)))))</f>
        <v>0</v>
      </c>
      <c r="DG94" s="15">
        <f>+IF($B$5-AD$6&lt;365/12,AD94,IF($B$5-AD$6&lt;365*2/12,AD94*0.93,IF($B$5-AD$6&lt;365*3/12,AD94*0.86,IF($B$5-AD$6&lt;365*4/12,AD94*0.79,IF($B$5-AD$6&lt;365*5/12,AD94*0.72,IF($B$5-AD$6&lt;365*6/12,AD94*0.65,IF($B$5-AD$6&lt;365*7/12,AD94*0.58,IF($B$5-AD$6&lt;365*8/12,AD94*0.51,0))))))))+IF($B$5-AD$6&gt;365,0,IF($B$5-AD$6&gt;365*11/12,AD94*0.23,IF($B$5-AD$6&gt;365*10/12,AD94*0.3,IF($B$5-AD$6&gt;365*9/12,AD94*0.37,IF($B$5-AD$6&gt;365*8/12,AD94*0.44,0)))))</f>
        <v>0</v>
      </c>
      <c r="DH94" s="15">
        <f>+IF($B$5-AE$6&lt;365/12,AE94,IF($B$5-AE$6&lt;365*2/12,AE94*0.93,IF($B$5-AE$6&lt;365*3/12,AE94*0.86,IF($B$5-AE$6&lt;365*4/12,AE94*0.79,IF($B$5-AE$6&lt;365*5/12,AE94*0.72,IF($B$5-AE$6&lt;365*6/12,AE94*0.65,IF($B$5-AE$6&lt;365*7/12,AE94*0.58,IF($B$5-AE$6&lt;365*8/12,AE94*0.51,0))))))))+IF($B$5-AE$6&gt;365,0,IF($B$5-AE$6&gt;365*11/12,AE94*0.23,IF($B$5-AE$6&gt;365*10/12,AE94*0.3,IF($B$5-AE$6&gt;365*9/12,AE94*0.37,IF($B$5-AE$6&gt;365*8/12,AE94*0.44,0)))))</f>
        <v>0</v>
      </c>
      <c r="DI94" s="15">
        <f>+IF($B$5-AF$6&lt;365/12,AF94,IF($B$5-AF$6&lt;365*2/12,AF94*0.93,IF($B$5-AF$6&lt;365*3/12,AF94*0.86,IF($B$5-AF$6&lt;365*4/12,AF94*0.79,IF($B$5-AF$6&lt;365*5/12,AF94*0.72,IF($B$5-AF$6&lt;365*6/12,AF94*0.65,IF($B$5-AF$6&lt;365*7/12,AF94*0.58,IF($B$5-AF$6&lt;365*8/12,AF94*0.51,0))))))))+IF($B$5-AF$6&gt;365,0,IF($B$5-AF$6&gt;365*11/12,AF94*0.23,IF($B$5-AF$6&gt;365*10/12,AF94*0.3,IF($B$5-AF$6&gt;365*9/12,AF94*0.37,IF($B$5-AF$6&gt;365*8/12,AF94*0.44,0)))))</f>
        <v>0</v>
      </c>
      <c r="DJ94" s="15">
        <f>+IF($B$5-AG$6&lt;365/12,AG94,IF($B$5-AG$6&lt;365*2/12,AG94*0.93,IF($B$5-AG$6&lt;365*3/12,AG94*0.86,IF($B$5-AG$6&lt;365*4/12,AG94*0.79,IF($B$5-AG$6&lt;365*5/12,AG94*0.72,IF($B$5-AG$6&lt;365*6/12,AG94*0.65,IF($B$5-AG$6&lt;365*7/12,AG94*0.58,IF($B$5-AG$6&lt;365*8/12,AG94*0.51,0))))))))+IF($B$5-AG$6&gt;365,0,IF($B$5-AG$6&gt;365*11/12,AG94*0.23,IF($B$5-AG$6&gt;365*10/12,AG94*0.3,IF($B$5-AG$6&gt;365*9/12,AG94*0.37,IF($B$5-AG$6&gt;365*8/12,AG94*0.44,0)))))</f>
        <v>0</v>
      </c>
      <c r="DK94" s="15">
        <f>+IF($B$5-AH$6&lt;365/12,AH94,IF($B$5-AH$6&lt;365*2/12,AH94*0.93,IF($B$5-AH$6&lt;365*3/12,AH94*0.86,IF($B$5-AH$6&lt;365*4/12,AH94*0.79,IF($B$5-AH$6&lt;365*5/12,AH94*0.72,IF($B$5-AH$6&lt;365*6/12,AH94*0.65,IF($B$5-AH$6&lt;365*7/12,AH94*0.58,IF($B$5-AH$6&lt;365*8/12,AH94*0.51,0))))))))+IF($B$5-AH$6&gt;365,0,IF($B$5-AH$6&gt;365*11/12,AH94*0.23,IF($B$5-AH$6&gt;365*10/12,AH94*0.3,IF($B$5-AH$6&gt;365*9/12,AH94*0.37,IF($B$5-AH$6&gt;365*8/12,AH94*0.44,0)))))</f>
        <v>0</v>
      </c>
      <c r="DL94" s="15">
        <f>+IF($B$5-AI$6&lt;365/12,AI94,IF($B$5-AI$6&lt;365*2/12,AI94*0.93,IF($B$5-AI$6&lt;365*3/12,AI94*0.86,IF($B$5-AI$6&lt;365*4/12,AI94*0.79,IF($B$5-AI$6&lt;365*5/12,AI94*0.72,IF($B$5-AI$6&lt;365*6/12,AI94*0.65,IF($B$5-AI$6&lt;365*7/12,AI94*0.58,IF($B$5-AI$6&lt;365*8/12,AI94*0.51,0))))))))+IF($B$5-AI$6&gt;365,0,IF($B$5-AI$6&gt;365*11/12,AI94*0.23,IF($B$5-AI$6&gt;365*10/12,AI94*0.3,IF($B$5-AI$6&gt;365*9/12,AI94*0.37,IF($B$5-AI$6&gt;365*8/12,AI94*0.44,0)))))</f>
        <v>0</v>
      </c>
      <c r="DM94" s="15">
        <f>+IF($B$5-AJ$6&lt;365/12,AJ94,IF($B$5-AJ$6&lt;365*2/12,AJ94*0.93,IF($B$5-AJ$6&lt;365*3/12,AJ94*0.86,IF($B$5-AJ$6&lt;365*4/12,AJ94*0.79,IF($B$5-AJ$6&lt;365*5/12,AJ94*0.72,IF($B$5-AJ$6&lt;365*6/12,AJ94*0.65,IF($B$5-AJ$6&lt;365*7/12,AJ94*0.58,IF($B$5-AJ$6&lt;365*8/12,AJ94*0.51,0))))))))+IF($B$5-AJ$6&gt;365,0,IF($B$5-AJ$6&gt;365*11/12,AJ94*0.23,IF($B$5-AJ$6&gt;365*10/12,AJ94*0.3,IF($B$5-AJ$6&gt;365*9/12,AJ94*0.37,IF($B$5-AJ$6&gt;365*8/12,AJ94*0.44,0)))))</f>
        <v>0</v>
      </c>
      <c r="DN94" s="15">
        <f>+IF($B$5-AK$6&lt;365/12,AK94,IF($B$5-AK$6&lt;365*2/12,AK94*0.93,IF($B$5-AK$6&lt;365*3/12,AK94*0.86,IF($B$5-AK$6&lt;365*4/12,AK94*0.79,IF($B$5-AK$6&lt;365*5/12,AK94*0.72,IF($B$5-AK$6&lt;365*6/12,AK94*0.65,IF($B$5-AK$6&lt;365*7/12,AK94*0.58,IF($B$5-AK$6&lt;365*8/12,AK94*0.51,0))))))))+IF($B$5-AK$6&gt;365,0,IF($B$5-AK$6&gt;365*11/12,AK94*0.23,IF($B$5-AK$6&gt;365*10/12,AK94*0.3,IF($B$5-AK$6&gt;365*9/12,AK94*0.37,IF($B$5-AK$6&gt;365*8/12,AK94*0.44,0)))))</f>
        <v>0</v>
      </c>
      <c r="DO94" s="15">
        <f>+IF($B$5-AL$6&lt;365/12,AL94,IF($B$5-AL$6&lt;365*2/12,AL94*0.93,IF($B$5-AL$6&lt;365*3/12,AL94*0.86,IF($B$5-AL$6&lt;365*4/12,AL94*0.79,IF($B$5-AL$6&lt;365*5/12,AL94*0.72,IF($B$5-AL$6&lt;365*6/12,AL94*0.65,IF($B$5-AL$6&lt;365*7/12,AL94*0.58,IF($B$5-AL$6&lt;365*8/12,AL94*0.51,0))))))))+IF($B$5-AL$6&gt;365,0,IF($B$5-AL$6&gt;365*11/12,AL94*0.23,IF($B$5-AL$6&gt;365*10/12,AL94*0.3,IF($B$5-AL$6&gt;365*9/12,AL94*0.37,IF($B$5-AL$6&gt;365*8/12,AL94*0.44,0)))))</f>
        <v>0</v>
      </c>
      <c r="DP94" s="15">
        <f>+IF($B$5-AM$6&lt;365/12,AM94,IF($B$5-AM$6&lt;365*2/12,AM94*0.93,IF($B$5-AM$6&lt;365*3/12,AM94*0.86,IF($B$5-AM$6&lt;365*4/12,AM94*0.79,IF($B$5-AM$6&lt;365*5/12,AM94*0.72,IF($B$5-AM$6&lt;365*6/12,AM94*0.65,IF($B$5-AM$6&lt;365*7/12,AM94*0.58,IF($B$5-AM$6&lt;365*8/12,AM94*0.51,0))))))))+IF($B$5-AM$6&gt;365,0,IF($B$5-AM$6&gt;365*11/12,AM94*0.23,IF($B$5-AM$6&gt;365*10/12,AM94*0.3,IF($B$5-AM$6&gt;365*9/12,AM94*0.37,IF($B$5-AM$6&gt;365*8/12,AM94*0.44,0)))))</f>
        <v>0</v>
      </c>
      <c r="DQ94" s="15">
        <f>+IF($B$5-AN$6&lt;365/12,AN94,IF($B$5-AN$6&lt;365*2/12,AN94*0.93,IF($B$5-AN$6&lt;365*3/12,AN94*0.86,IF($B$5-AN$6&lt;365*4/12,AN94*0.79,IF($B$5-AN$6&lt;365*5/12,AN94*0.72,IF($B$5-AN$6&lt;365*6/12,AN94*0.65,IF($B$5-AN$6&lt;365*7/12,AN94*0.58,IF($B$5-AN$6&lt;365*8/12,AN94*0.51,0))))))))+IF($B$5-AN$6&gt;365,0,IF($B$5-AN$6&gt;365*11/12,AN94*0.23,IF($B$5-AN$6&gt;365*10/12,AN94*0.3,IF($B$5-AN$6&gt;365*9/12,AN94*0.37,IF($B$5-AN$6&gt;365*8/12,AN94*0.44,0)))))</f>
        <v>0</v>
      </c>
      <c r="DR94" s="15">
        <f>+IF($B$5-AO$6&lt;365/12,AO94,IF($B$5-AO$6&lt;365*2/12,AO94*0.93,IF($B$5-AO$6&lt;365*3/12,AO94*0.86,IF($B$5-AO$6&lt;365*4/12,AO94*0.79,IF($B$5-AO$6&lt;365*5/12,AO94*0.72,IF($B$5-AO$6&lt;365*6/12,AO94*0.65,IF($B$5-AO$6&lt;365*7/12,AO94*0.58,IF($B$5-AO$6&lt;365*8/12,AO94*0.51,0))))))))+IF($B$5-AO$6&gt;365,0,IF($B$5-AO$6&gt;365*11/12,AO94*0.23,IF($B$5-AO$6&gt;365*10/12,AO94*0.3,IF($B$5-AO$6&gt;365*9/12,AO94*0.37,IF($B$5-AO$6&gt;365*8/12,AO94*0.44,0)))))</f>
        <v>0</v>
      </c>
      <c r="DS94" s="15">
        <f>+IF($B$5-AP$6&lt;365/12,AP94,IF($B$5-AP$6&lt;365*2/12,AP94*0.93,IF($B$5-AP$6&lt;365*3/12,AP94*0.86,IF($B$5-AP$6&lt;365*4/12,AP94*0.79,IF($B$5-AP$6&lt;365*5/12,AP94*0.72,IF($B$5-AP$6&lt;365*6/12,AP94*0.65,IF($B$5-AP$6&lt;365*7/12,AP94*0.58,IF($B$5-AP$6&lt;365*8/12,AP94*0.51,0))))))))+IF($B$5-AP$6&gt;365,0,IF($B$5-AP$6&gt;365*11/12,AP94*0.23,IF($B$5-AP$6&gt;365*10/12,AP94*0.3,IF($B$5-AP$6&gt;365*9/12,AP94*0.37,IF($B$5-AP$6&gt;365*8/12,AP94*0.44,0)))))</f>
        <v>0</v>
      </c>
      <c r="DT94" s="15">
        <f>+IF($B$5-AQ$6&lt;365/12,AQ94,IF($B$5-AQ$6&lt;365*2/12,AQ94*0.93,IF($B$5-AQ$6&lt;365*3/12,AQ94*0.86,IF($B$5-AQ$6&lt;365*4/12,AQ94*0.79,IF($B$5-AQ$6&lt;365*5/12,AQ94*0.72,IF($B$5-AQ$6&lt;365*6/12,AQ94*0.65,IF($B$5-AQ$6&lt;365*7/12,AQ94*0.58,IF($B$5-AQ$6&lt;365*8/12,AQ94*0.51,0))))))))+IF($B$5-AQ$6&gt;365,0,IF($B$5-AQ$6&gt;365*11/12,AQ94*0.23,IF($B$5-AQ$6&gt;365*10/12,AQ94*0.3,IF($B$5-AQ$6&gt;365*9/12,AQ94*0.37,IF($B$5-AQ$6&gt;365*8/12,AQ94*0.44,0)))))</f>
        <v>0</v>
      </c>
      <c r="DU94" s="15">
        <f>+IF($B$5-AR$6&lt;365/12,AR94,IF($B$5-AR$6&lt;365*2/12,AR94*0.93,IF($B$5-AR$6&lt;365*3/12,AR94*0.86,IF($B$5-AR$6&lt;365*4/12,AR94*0.79,IF($B$5-AR$6&lt;365*5/12,AR94*0.72,IF($B$5-AR$6&lt;365*6/12,AR94*0.65,IF($B$5-AR$6&lt;365*7/12,AR94*0.58,IF($B$5-AR$6&lt;365*8/12,AR94*0.51,0))))))))+IF($B$5-AR$6&gt;365,0,IF($B$5-AR$6&gt;365*11/12,AR94*0.23,IF($B$5-AR$6&gt;365*10/12,AR94*0.3,IF($B$5-AR$6&gt;365*9/12,AR94*0.37,IF($B$5-AR$6&gt;365*8/12,AR94*0.44,0)))))</f>
        <v>0</v>
      </c>
      <c r="DV94" s="15">
        <f>+IF($B$5-AS$6&lt;365/12,AS94,IF($B$5-AS$6&lt;365*2/12,AS94*0.93,IF($B$5-AS$6&lt;365*3/12,AS94*0.86,IF($B$5-AS$6&lt;365*4/12,AS94*0.79,IF($B$5-AS$6&lt;365*5/12,AS94*0.72,IF($B$5-AS$6&lt;365*6/12,AS94*0.65,IF($B$5-AS$6&lt;365*7/12,AS94*0.58,IF($B$5-AS$6&lt;365*8/12,AS94*0.51,0))))))))+IF($B$5-AS$6&gt;365,0,IF($B$5-AS$6&gt;365*11/12,AS94*0.23,IF($B$5-AS$6&gt;365*10/12,AS94*0.3,IF($B$5-AS$6&gt;365*9/12,AS94*0.37,IF($B$5-AS$6&gt;365*8/12,AS94*0.44,0)))))</f>
        <v>0</v>
      </c>
      <c r="DW94" s="15">
        <f>+IF($B$5-AT$6&lt;365/12,AT94,IF($B$5-AT$6&lt;365*2/12,AT94*0.93,IF($B$5-AT$6&lt;365*3/12,AT94*0.86,IF($B$5-AT$6&lt;365*4/12,AT94*0.79,IF($B$5-AT$6&lt;365*5/12,AT94*0.72,IF($B$5-AT$6&lt;365*6/12,AT94*0.65,IF($B$5-AT$6&lt;365*7/12,AT94*0.58,IF($B$5-AT$6&lt;365*8/12,AT94*0.51,0))))))))+IF($B$5-AT$6&gt;365,0,IF($B$5-AT$6&gt;365*11/12,AT94*0.23,IF($B$5-AT$6&gt;365*10/12,AT94*0.3,IF($B$5-AT$6&gt;365*9/12,AT94*0.37,IF($B$5-AT$6&gt;365*8/12,AT94*0.44,0)))))</f>
        <v>0</v>
      </c>
      <c r="DX94" s="15">
        <f>+IF($B$5-AU$6&lt;365/12,AU94,IF($B$5-AU$6&lt;365*2/12,AU94*0.93,IF($B$5-AU$6&lt;365*3/12,AU94*0.86,IF($B$5-AU$6&lt;365*4/12,AU94*0.79,IF($B$5-AU$6&lt;365*5/12,AU94*0.72,IF($B$5-AU$6&lt;365*6/12,AU94*0.65,IF($B$5-AU$6&lt;365*7/12,AU94*0.58,IF($B$5-AU$6&lt;365*8/12,AU94*0.51,0))))))))+IF($B$5-AU$6&gt;365,0,IF($B$5-AU$6&gt;365*11/12,AU94*0.23,IF($B$5-AU$6&gt;365*10/12,AU94*0.3,IF($B$5-AU$6&gt;365*9/12,AU94*0.37,IF($B$5-AU$6&gt;365*8/12,AU94*0.44,0)))))</f>
        <v>0</v>
      </c>
      <c r="DY94" s="15">
        <f>+IF($B$5-AV$6&lt;365/12,AV94,IF($B$5-AV$6&lt;365*2/12,AV94*0.93,IF($B$5-AV$6&lt;365*3/12,AV94*0.86,IF($B$5-AV$6&lt;365*4/12,AV94*0.79,IF($B$5-AV$6&lt;365*5/12,AV94*0.72,IF($B$5-AV$6&lt;365*6/12,AV94*0.65,IF($B$5-AV$6&lt;365*7/12,AV94*0.58,IF($B$5-AV$6&lt;365*8/12,AV94*0.51,0))))))))+IF($B$5-AV$6&gt;365,0,IF($B$5-AV$6&gt;365*11/12,AV94*0.23,IF($B$5-AV$6&gt;365*10/12,AV94*0.3,IF($B$5-AV$6&gt;365*9/12,AV94*0.37,IF($B$5-AV$6&gt;365*8/12,AV94*0.44,0)))))</f>
        <v>0</v>
      </c>
      <c r="DZ94" s="15">
        <f>+IF($B$5-AW$6&lt;365/12,AW94,IF($B$5-AW$6&lt;365*2/12,AW94*0.93,IF($B$5-AW$6&lt;365*3/12,AW94*0.86,IF($B$5-AW$6&lt;365*4/12,AW94*0.79,IF($B$5-AW$6&lt;365*5/12,AW94*0.72,IF($B$5-AW$6&lt;365*6/12,AW94*0.65,IF($B$5-AW$6&lt;365*7/12,AW94*0.58,IF($B$5-AW$6&lt;365*8/12,AW94*0.51,0))))))))+IF($B$5-AW$6&gt;365,0,IF($B$5-AW$6&gt;365*11/12,AW94*0.23,IF($B$5-AW$6&gt;365*10/12,AW94*0.3,IF($B$5-AW$6&gt;365*9/12,AW94*0.37,IF($B$5-AW$6&gt;365*8/12,AW94*0.44,0)))))</f>
        <v>0</v>
      </c>
      <c r="EA94" s="15">
        <f>+IF($B$5-AX$6&lt;365/12,AX94,IF($B$5-AX$6&lt;365*2/12,AX94*0.93,IF($B$5-AX$6&lt;365*3/12,AX94*0.86,IF($B$5-AX$6&lt;365*4/12,AX94*0.79,IF($B$5-AX$6&lt;365*5/12,AX94*0.72,IF($B$5-AX$6&lt;365*6/12,AX94*0.65,IF($B$5-AX$6&lt;365*7/12,AX94*0.58,IF($B$5-AX$6&lt;365*8/12,AX94*0.51,0))))))))+IF($B$5-AX$6&gt;365,0,IF($B$5-AX$6&gt;365*11/12,AX94*0.23,IF($B$5-AX$6&gt;365*10/12,AX94*0.3,IF($B$5-AX$6&gt;365*9/12,AX94*0.37,IF($B$5-AX$6&gt;365*8/12,AX94*0.44,0)))))</f>
        <v>0</v>
      </c>
      <c r="EB94" s="15">
        <f>+IF($B$5-AY$6&lt;365/12,AY94,IF($B$5-AY$6&lt;365*2/12,AY94*0.93,IF($B$5-AY$6&lt;365*3/12,AY94*0.86,IF($B$5-AY$6&lt;365*4/12,AY94*0.79,IF($B$5-AY$6&lt;365*5/12,AY94*0.72,IF($B$5-AY$6&lt;365*6/12,AY94*0.65,IF($B$5-AY$6&lt;365*7/12,AY94*0.58,IF($B$5-AY$6&lt;365*8/12,AY94*0.51,0))))))))+IF($B$5-AY$6&gt;365,0,IF($B$5-AY$6&gt;365*11/12,AY94*0.23,IF($B$5-AY$6&gt;365*10/12,AY94*0.3,IF($B$5-AY$6&gt;365*9/12,AY94*0.37,IF($B$5-AY$6&gt;365*8/12,AY94*0.44,0)))))</f>
        <v>0</v>
      </c>
      <c r="EC94" s="15">
        <f>+IF($B$5-AZ$6&lt;365/12,AZ94,IF($B$5-AZ$6&lt;365*2/12,AZ94*0.93,IF($B$5-AZ$6&lt;365*3/12,AZ94*0.86,IF($B$5-AZ$6&lt;365*4/12,AZ94*0.79,IF($B$5-AZ$6&lt;365*5/12,AZ94*0.72,IF($B$5-AZ$6&lt;365*6/12,AZ94*0.65,IF($B$5-AZ$6&lt;365*7/12,AZ94*0.58,IF($B$5-AZ$6&lt;365*8/12,AZ94*0.51,0))))))))+IF($B$5-AZ$6&gt;365,0,IF($B$5-AZ$6&gt;365*11/12,AZ94*0.23,IF($B$5-AZ$6&gt;365*10/12,AZ94*0.3,IF($B$5-AZ$6&gt;365*9/12,AZ94*0.37,IF($B$5-AZ$6&gt;365*8/12,AZ94*0.44,0)))))</f>
        <v>0</v>
      </c>
      <c r="ED94" s="15">
        <f>+IF($B$5-BA$6&lt;365/12,BA94,IF($B$5-BA$6&lt;365*2/12,BA94*0.93,IF($B$5-BA$6&lt;365*3/12,BA94*0.86,IF($B$5-BA$6&lt;365*4/12,BA94*0.79,IF($B$5-BA$6&lt;365*5/12,BA94*0.72,IF($B$5-BA$6&lt;365*6/12,BA94*0.65,IF($B$5-BA$6&lt;365*7/12,BA94*0.58,IF($B$5-BA$6&lt;365*8/12,BA94*0.51,0))))))))+IF($B$5-BA$6&gt;365,0,IF($B$5-BA$6&gt;365*11/12,BA94*0.23,IF($B$5-BA$6&gt;365*10/12,BA94*0.3,IF($B$5-BA$6&gt;365*9/12,BA94*0.37,IF($B$5-BA$6&gt;365*8/12,BA94*0.44,0)))))</f>
        <v>0</v>
      </c>
      <c r="EE94" s="15">
        <f>+IF($B$5-BB$6&lt;365/12,BB94,IF($B$5-BB$6&lt;365*2/12,BB94*0.93,IF($B$5-BB$6&lt;365*3/12,BB94*0.86,IF($B$5-BB$6&lt;365*4/12,BB94*0.79,IF($B$5-BB$6&lt;365*5/12,BB94*0.72,IF($B$5-BB$6&lt;365*6/12,BB94*0.65,IF($B$5-BB$6&lt;365*7/12,BB94*0.58,IF($B$5-BB$6&lt;365*8/12,BB94*0.51,0))))))))+IF($B$5-BB$6&gt;365,0,IF($B$5-BB$6&gt;365*11/12,BB94*0.23,IF($B$5-BB$6&gt;365*10/12,BB94*0.3,IF($B$5-BB$6&gt;365*9/12,BB94*0.37,IF($B$5-BB$6&gt;365*8/12,BB94*0.44,0)))))</f>
        <v>0</v>
      </c>
      <c r="EF94" s="15">
        <f>+IF($B$5-BC$6&lt;365/12,BC94,IF($B$5-BC$6&lt;365*2/12,BC94*0.93,IF($B$5-BC$6&lt;365*3/12,BC94*0.86,IF($B$5-BC$6&lt;365*4/12,BC94*0.79,IF($B$5-BC$6&lt;365*5/12,BC94*0.72,IF($B$5-BC$6&lt;365*6/12,BC94*0.65,IF($B$5-BC$6&lt;365*7/12,BC94*0.58,IF($B$5-BC$6&lt;365*8/12,BC94*0.51,0))))))))+IF($B$5-BC$6&gt;365,0,IF($B$5-BC$6&gt;365*11/12,BC94*0.23,IF($B$5-BC$6&gt;365*10/12,BC94*0.3,IF($B$5-BC$6&gt;365*9/12,BC94*0.37,IF($B$5-BC$6&gt;365*8/12,BC94*0.44,0)))))</f>
        <v>0</v>
      </c>
      <c r="EG94" s="15">
        <f>+IF($B$5-BD$6&lt;365/12,BD94,IF($B$5-BD$6&lt;365*2/12,BD94*0.93,IF($B$5-BD$6&lt;365*3/12,BD94*0.86,IF($B$5-BD$6&lt;365*4/12,BD94*0.79,IF($B$5-BD$6&lt;365*5/12,BD94*0.72,IF($B$5-BD$6&lt;365*6/12,BD94*0.65,IF($B$5-BD$6&lt;365*7/12,BD94*0.58,IF($B$5-BD$6&lt;365*8/12,BD94*0.51,0))))))))+IF($B$5-BD$6&gt;365,0,IF($B$5-BD$6&gt;365*11/12,BD94*0.23,IF($B$5-BD$6&gt;365*10/12,BD94*0.3,IF($B$5-BD$6&gt;365*9/12,BD94*0.37,IF($B$5-BD$6&gt;365*8/12,BD94*0.44,0)))))</f>
        <v>0</v>
      </c>
      <c r="EH94" s="15">
        <f>+IF($B$5-BE$6&lt;365/12,BE94,IF($B$5-BE$6&lt;365*2/12,BE94*0.93,IF($B$5-BE$6&lt;365*3/12,BE94*0.86,IF($B$5-BE$6&lt;365*4/12,BE94*0.79,IF($B$5-BE$6&lt;365*5/12,BE94*0.72,IF($B$5-BE$6&lt;365*6/12,BE94*0.65,IF($B$5-BE$6&lt;365*7/12,BE94*0.58,IF($B$5-BE$6&lt;365*8/12,BE94*0.51,0))))))))+IF($B$5-BE$6&gt;365,0,IF($B$5-BE$6&gt;365*11/12,BE94*0.23,IF($B$5-BE$6&gt;365*10/12,BE94*0.3,IF($B$5-BE$6&gt;365*9/12,BE94*0.37,IF($B$5-BE$6&gt;365*8/12,BE94*0.44,0)))))</f>
        <v>0</v>
      </c>
      <c r="EI94" s="15">
        <f>+IF($B$5-BF$6&lt;365/12,BF94,IF($B$5-BF$6&lt;365*2/12,BF94*0.93,IF($B$5-BF$6&lt;365*3/12,BF94*0.86,IF($B$5-BF$6&lt;365*4/12,BF94*0.79,IF($B$5-BF$6&lt;365*5/12,BF94*0.72,IF($B$5-BF$6&lt;365*6/12,BF94*0.65,IF($B$5-BF$6&lt;365*7/12,BF94*0.58,IF($B$5-BF$6&lt;365*8/12,BF94*0.51,0))))))))+IF($B$5-BF$6&gt;365,0,IF($B$5-BF$6&gt;365*11/12,BF94*0.23,IF($B$5-BF$6&gt;365*10/12,BF94*0.3,IF($B$5-BF$6&gt;365*9/12,BF94*0.37,IF($B$5-BF$6&gt;365*8/12,BF94*0.44,0)))))</f>
        <v>0</v>
      </c>
      <c r="EJ94" s="15">
        <f>+IF($B$5-BG$6&lt;365/12,BG94,IF($B$5-BG$6&lt;365*2/12,BG94*0.93,IF($B$5-BG$6&lt;365*3/12,BG94*0.86,IF($B$5-BG$6&lt;365*4/12,BG94*0.79,IF($B$5-BG$6&lt;365*5/12,BG94*0.72,IF($B$5-BG$6&lt;365*6/12,BG94*0.65,IF($B$5-BG$6&lt;365*7/12,BG94*0.58,IF($B$5-BG$6&lt;365*8/12,BG94*0.51,0))))))))+IF($B$5-BG$6&gt;365,0,IF($B$5-BG$6&gt;365*11/12,BG94*0.23,IF($B$5-BG$6&gt;365*10/12,BG94*0.3,IF($B$5-BG$6&gt;365*9/12,BG94*0.37,IF($B$5-BG$6&gt;365*8/12,BG94*0.44,0)))))</f>
        <v>0</v>
      </c>
      <c r="EK94" s="15">
        <f>+IF($B$5-BH$6&lt;365/12,BH94,IF($B$5-BH$6&lt;365*2/12,BH94*0.93,IF($B$5-BH$6&lt;365*3/12,BH94*0.86,IF($B$5-BH$6&lt;365*4/12,BH94*0.79,IF($B$5-BH$6&lt;365*5/12,BH94*0.72,IF($B$5-BH$6&lt;365*6/12,BH94*0.65,IF($B$5-BH$6&lt;365*7/12,BH94*0.58,IF($B$5-BH$6&lt;365*8/12,BH94*0.51,0))))))))+IF($B$5-BH$6&gt;365,0,IF($B$5-BH$6&gt;365*11/12,BH94*0.23,IF($B$5-BH$6&gt;365*10/12,BH94*0.3,IF($B$5-BH$6&gt;365*9/12,BH94*0.37,IF($B$5-BH$6&gt;365*8/12,BH94*0.44,0)))))</f>
        <v>0</v>
      </c>
      <c r="EL94" s="15">
        <f>+IF($B$5-BI$6&lt;365/12,BI94,IF($B$5-BI$6&lt;365*2/12,BI94*0.93,IF($B$5-BI$6&lt;365*3/12,BI94*0.86,IF($B$5-BI$6&lt;365*4/12,BI94*0.79,IF($B$5-BI$6&lt;365*5/12,BI94*0.72,IF($B$5-BI$6&lt;365*6/12,BI94*0.65,IF($B$5-BI$6&lt;365*7/12,BI94*0.58,IF($B$5-BI$6&lt;365*8/12,BI94*0.51,0))))))))+IF($B$5-BI$6&gt;365,0,IF($B$5-BI$6&gt;365*11/12,BI94*0.23,IF($B$5-BI$6&gt;365*10/12,BI94*0.3,IF($B$5-BI$6&gt;365*9/12,BI94*0.37,IF($B$5-BI$6&gt;365*8/12,BI94*0.44,0)))))</f>
        <v>9.2880000000000003</v>
      </c>
      <c r="EM94" s="15">
        <f>+IF($B$5-BJ$6&lt;365/12,BJ94,IF($B$5-BJ$6&lt;365*2/12,BJ94*0.93,IF($B$5-BJ$6&lt;365*3/12,BJ94*0.86,IF($B$5-BJ$6&lt;365*4/12,BJ94*0.79,IF($B$5-BJ$6&lt;365*5/12,BJ94*0.72,IF($B$5-BJ$6&lt;365*6/12,BJ94*0.65,IF($B$5-BJ$6&lt;365*7/12,BJ94*0.58,IF($B$5-BJ$6&lt;365*8/12,BJ94*0.51,0))))))))+IF($B$5-BJ$6&gt;365,0,IF($B$5-BJ$6&gt;365*11/12,BJ94*0.23,IF($B$5-BJ$6&gt;365*10/12,BJ94*0.3,IF($B$5-BJ$6&gt;365*9/12,BJ94*0.37,IF($B$5-BJ$6&gt;365*8/12,BJ94*0.44,0)))))</f>
        <v>0</v>
      </c>
      <c r="EN94" s="15">
        <f>+IF($B$5-BK$6&lt;365/12,BK94,IF($B$5-BK$6&lt;365*2/12,BK94*0.93,IF($B$5-BK$6&lt;365*3/12,BK94*0.86,IF($B$5-BK$6&lt;365*4/12,BK94*0.79,IF($B$5-BK$6&lt;365*5/12,BK94*0.72,IF($B$5-BK$6&lt;365*6/12,BK94*0.65,IF($B$5-BK$6&lt;365*7/12,BK94*0.58,IF($B$5-BK$6&lt;365*8/12,BK94*0.51,0))))))))+IF($B$5-BK$6&gt;365,0,IF($B$5-BK$6&gt;365*11/12,BK94*0.23,IF($B$5-BK$6&gt;365*10/12,BK94*0.3,IF($B$5-BK$6&gt;365*9/12,BK94*0.37,IF($B$5-BK$6&gt;365*8/12,BK94*0.44,0)))))</f>
        <v>0</v>
      </c>
      <c r="EO94" s="15">
        <f>+IF($B$5-BL$6&lt;365/12,BL94,IF($B$5-BL$6&lt;365*2/12,BL94*0.93,IF($B$5-BL$6&lt;365*3/12,BL94*0.86,IF($B$5-BL$6&lt;365*4/12,BL94*0.79,IF($B$5-BL$6&lt;365*5/12,BL94*0.72,IF($B$5-BL$6&lt;365*6/12,BL94*0.65,IF($B$5-BL$6&lt;365*7/12,BL94*0.58,IF($B$5-BL$6&lt;365*8/12,BL94*0.51,0))))))))+IF($B$5-BL$6&gt;365,0,IF($B$5-BL$6&gt;365*11/12,BL94*0.23,IF($B$5-BL$6&gt;365*10/12,BL94*0.3,IF($B$5-BL$6&gt;365*9/12,BL94*0.37,IF($B$5-BL$6&gt;365*8/12,BL94*0.44,0)))))</f>
        <v>0</v>
      </c>
      <c r="EP94" s="15">
        <f>+IF($B$5-BM$6&lt;365/12,BM94,IF($B$5-BM$6&lt;365*2/12,BM94*0.93,IF($B$5-BM$6&lt;365*3/12,BM94*0.86,IF($B$5-BM$6&lt;365*4/12,BM94*0.79,IF($B$5-BM$6&lt;365*5/12,BM94*0.72,IF($B$5-BM$6&lt;365*6/12,BM94*0.65,IF($B$5-BM$6&lt;365*7/12,BM94*0.58,IF($B$5-BM$6&lt;365*8/12,BM94*0.51,0))))))))+IF($B$5-BM$6&gt;365,0,IF($B$5-BM$6&gt;365*11/12,BM94*0.23,IF($B$5-BM$6&gt;365*10/12,BM94*0.3,IF($B$5-BM$6&gt;365*9/12,BM94*0.37,IF($B$5-BM$6&gt;365*8/12,BM94*0.44,0)))))</f>
        <v>0</v>
      </c>
      <c r="EQ94" s="15">
        <f>+IF($B$5-BN$6&lt;365/12,BN94,IF($B$5-BN$6&lt;365*2/12,BN94*0.93,IF($B$5-BN$6&lt;365*3/12,BN94*0.86,IF($B$5-BN$6&lt;365*4/12,BN94*0.79,IF($B$5-BN$6&lt;365*5/12,BN94*0.72,IF($B$5-BN$6&lt;365*6/12,BN94*0.65,IF($B$5-BN$6&lt;365*7/12,BN94*0.58,IF($B$5-BN$6&lt;365*8/12,BN94*0.51,0))))))))+IF($B$5-BN$6&gt;365,0,IF($B$5-BN$6&gt;365*11/12,BN94*0.23,IF($B$5-BN$6&gt;365*10/12,BN94*0.3,IF($B$5-BN$6&gt;365*9/12,BN94*0.37,IF($B$5-BN$6&gt;365*8/12,BN94*0.44,0)))))</f>
        <v>0</v>
      </c>
      <c r="ER94" s="15">
        <f>+IF($B$5-BO$6&lt;365/12,BO94,IF($B$5-BO$6&lt;365*2/12,BO94*0.93,IF($B$5-BO$6&lt;365*3/12,BO94*0.86,IF($B$5-BO$6&lt;365*4/12,BO94*0.79,IF($B$5-BO$6&lt;365*5/12,BO94*0.72,IF($B$5-BO$6&lt;365*6/12,BO94*0.65,IF($B$5-BO$6&lt;365*7/12,BO94*0.58,IF($B$5-BO$6&lt;365*8/12,BO94*0.51,0))))))))+IF($B$5-BO$6&gt;365,0,IF($B$5-BO$6&gt;365*11/12,BO94*0.23,IF($B$5-BO$6&gt;365*10/12,BO94*0.3,IF($B$5-BO$6&gt;365*9/12,BO94*0.37,IF($B$5-BO$6&gt;365*8/12,BO94*0.44,0)))))</f>
        <v>0</v>
      </c>
      <c r="ES94" s="15">
        <f>+IF($B$5-BP$6&lt;365/12,BP94,IF($B$5-BP$6&lt;365*2/12,BP94*0.93,IF($B$5-BP$6&lt;365*3/12,BP94*0.86,IF($B$5-BP$6&lt;365*4/12,BP94*0.79,IF($B$5-BP$6&lt;365*5/12,BP94*0.72,IF($B$5-BP$6&lt;365*6/12,BP94*0.65,IF($B$5-BP$6&lt;365*7/12,BP94*0.58,IF($B$5-BP$6&lt;365*8/12,BP94*0.51,0))))))))+IF($B$5-BP$6&gt;365,0,IF($B$5-BP$6&gt;365*11/12,BP94*0.23,IF($B$5-BP$6&gt;365*10/12,BP94*0.3,IF($B$5-BP$6&gt;365*9/12,BP94*0.37,IF($B$5-BP$6&gt;365*8/12,BP94*0.44,0)))))</f>
        <v>0</v>
      </c>
      <c r="ET94" s="15">
        <f>+IF($B$5-BQ$6&lt;365/12,BQ94,IF($B$5-BQ$6&lt;365*2/12,BQ94*0.93,IF($B$5-BQ$6&lt;365*3/12,BQ94*0.86,IF($B$5-BQ$6&lt;365*4/12,BQ94*0.79,IF($B$5-BQ$6&lt;365*5/12,BQ94*0.72,IF($B$5-BQ$6&lt;365*6/12,BQ94*0.65,IF($B$5-BQ$6&lt;365*7/12,BQ94*0.58,IF($B$5-BQ$6&lt;365*8/12,BQ94*0.51,0))))))))+IF($B$5-BQ$6&gt;365,0,IF($B$5-BQ$6&gt;365*11/12,BQ94*0.23,IF($B$5-BQ$6&gt;365*10/12,BQ94*0.3,IF($B$5-BQ$6&gt;365*9/12,BQ94*0.37,IF($B$5-BQ$6&gt;365*8/12,BQ94*0.44,0)))))</f>
        <v>0</v>
      </c>
      <c r="EU94" s="15">
        <f>+IF($B$5-BR$6&lt;365/12,BR94,IF($B$5-BR$6&lt;365*2/12,BR94*0.93,IF($B$5-BR$6&lt;365*3/12,BR94*0.86,IF($B$5-BR$6&lt;365*4/12,BR94*0.79,IF($B$5-BR$6&lt;365*5/12,BR94*0.72,IF($B$5-BR$6&lt;365*6/12,BR94*0.65,IF($B$5-BR$6&lt;365*7/12,BR94*0.58,IF($B$5-BR$6&lt;365*8/12,BR94*0.51,0))))))))+IF($B$5-BR$6&gt;365,0,IF($B$5-BR$6&gt;365*11/12,BR94*0.23,IF($B$5-BR$6&gt;365*10/12,BR94*0.3,IF($B$5-BR$6&gt;365*9/12,BR94*0.37,IF($B$5-BR$6&gt;365*8/12,BR94*0.44,0)))))</f>
        <v>0</v>
      </c>
      <c r="EV94" s="15">
        <f>+IF($B$5-BS$6&lt;365/12,BS94,IF($B$5-BS$6&lt;365*2/12,BS94*0.93,IF($B$5-BS$6&lt;365*3/12,BS94*0.86,IF($B$5-BS$6&lt;365*4/12,BS94*0.79,IF($B$5-BS$6&lt;365*5/12,BS94*0.72,IF($B$5-BS$6&lt;365*6/12,BS94*0.65,IF($B$5-BS$6&lt;365*7/12,BS94*0.58,IF($B$5-BS$6&lt;365*8/12,BS94*0.51,0))))))))+IF($B$5-BS$6&gt;365,0,IF($B$5-BS$6&gt;365*11/12,BS94*0.23,IF($B$5-BS$6&gt;365*10/12,BS94*0.3,IF($B$5-BS$6&gt;365*9/12,BS94*0.37,IF($B$5-BS$6&gt;365*8/12,BS94*0.44,0)))))</f>
        <v>0</v>
      </c>
      <c r="EW94" s="15">
        <f>+IF($B$5-BT$6&lt;365/12,BT94,IF($B$5-BT$6&lt;365*2/12,BT94*0.93,IF($B$5-BT$6&lt;365*3/12,BT94*0.86,IF($B$5-BT$6&lt;365*4/12,BT94*0.79,IF($B$5-BT$6&lt;365*5/12,BT94*0.72,IF($B$5-BT$6&lt;365*6/12,BT94*0.65,IF($B$5-BT$6&lt;365*7/12,BT94*0.58,IF($B$5-BT$6&lt;365*8/12,BT94*0.51,0))))))))+IF($B$5-BT$6&gt;365,0,IF($B$5-BT$6&gt;365*11/12,BT94*0.23,IF($B$5-BT$6&gt;365*10/12,BT94*0.3,IF($B$5-BT$6&gt;365*9/12,BT94*0.37,IF($B$5-BT$6&gt;365*8/12,BT94*0.44,0)))))</f>
        <v>0</v>
      </c>
      <c r="EX94" s="15">
        <f>+IF($B$5-BU$6&lt;365/12,BU94,IF($B$5-BU$6&lt;365*2/12,BU94*0.93,IF($B$5-BU$6&lt;365*3/12,BU94*0.86,IF($B$5-BU$6&lt;365*4/12,BU94*0.79,IF($B$5-BU$6&lt;365*5/12,BU94*0.72,IF($B$5-BU$6&lt;365*6/12,BU94*0.65,IF($B$5-BU$6&lt;365*7/12,BU94*0.58,IF($B$5-BU$6&lt;365*8/12,BU94*0.51,0))))))))+IF($B$5-BU$6&gt;365,0,IF($B$5-BU$6&gt;365*11/12,BU94*0.23,IF($B$5-BU$6&gt;365*10/12,BU94*0.3,IF($B$5-BU$6&gt;365*9/12,BU94*0.37,IF($B$5-BU$6&gt;365*8/12,BU94*0.44,0)))))</f>
        <v>0</v>
      </c>
      <c r="EY94" s="15">
        <f>+IF($B$5-BV$6&lt;365/12,BV94,IF($B$5-BV$6&lt;365*2/12,BV94*0.93,IF($B$5-BV$6&lt;365*3/12,BV94*0.86,IF($B$5-BV$6&lt;365*4/12,BV94*0.79,IF($B$5-BV$6&lt;365*5/12,BV94*0.72,IF($B$5-BV$6&lt;365*6/12,BV94*0.65,IF($B$5-BV$6&lt;365*7/12,BV94*0.58,IF($B$5-BV$6&lt;365*8/12,BV94*0.51,0))))))))+IF($B$5-BV$6&gt;365,0,IF($B$5-BV$6&gt;365*11/12,BV94*0.23,IF($B$5-BV$6&gt;365*10/12,BV94*0.3,IF($B$5-BV$6&gt;365*9/12,BV94*0.37,IF($B$5-BV$6&gt;365*8/12,BV94*0.44,0)))))</f>
        <v>0</v>
      </c>
      <c r="EZ94" s="15">
        <f>+IF($B$5-BW$6&lt;365/12,BW94,IF($B$5-BW$6&lt;365*2/12,BW94*0.93,IF($B$5-BW$6&lt;365*3/12,BW94*0.86,IF($B$5-BW$6&lt;365*4/12,BW94*0.79,IF($B$5-BW$6&lt;365*5/12,BW94*0.72,IF($B$5-BW$6&lt;365*6/12,BW94*0.65,IF($B$5-BW$6&lt;365*7/12,BW94*0.58,IF($B$5-BW$6&lt;365*8/12,BW94*0.51,0))))))))+IF($B$5-BW$6&gt;365,0,IF($B$5-BW$6&gt;365*11/12,BW94*0.23,IF($B$5-BW$6&gt;365*10/12,BW94*0.3,IF($B$5-BW$6&gt;365*9/12,BW94*0.37,IF($B$5-BW$6&gt;365*8/12,BW94*0.44,0)))))</f>
        <v>0</v>
      </c>
      <c r="FA94" s="15">
        <f>+IF($B$5-BX$6&lt;365/12,BX94,IF($B$5-BX$6&lt;365*2/12,BX94*0.93,IF($B$5-BX$6&lt;365*3/12,BX94*0.86,IF($B$5-BX$6&lt;365*4/12,BX94*0.79,IF($B$5-BX$6&lt;365*5/12,BX94*0.72,IF($B$5-BX$6&lt;365*6/12,BX94*0.65,IF($B$5-BX$6&lt;365*7/12,BX94*0.58,IF($B$5-BX$6&lt;365*8/12,BX94*0.51,0))))))))+IF($B$5-BX$6&gt;365,0,IF($B$5-BX$6&gt;365*11/12,BX94*0.23,IF($B$5-BX$6&gt;365*10/12,BX94*0.3,IF($B$5-BX$6&gt;365*9/12,BX94*0.37,IF($B$5-BX$6&gt;365*8/12,BX94*0.44,0)))))</f>
        <v>0</v>
      </c>
      <c r="FB94" s="15">
        <f>+IF($B$5-BY$6&lt;365/12,BY94,IF($B$5-BY$6&lt;365*2/12,BY94*0.93,IF($B$5-BY$6&lt;365*3/12,BY94*0.86,IF($B$5-BY$6&lt;365*4/12,BY94*0.79,IF($B$5-BY$6&lt;365*5/12,BY94*0.72,IF($B$5-BY$6&lt;365*6/12,BY94*0.65,IF($B$5-BY$6&lt;365*7/12,BY94*0.58,IF($B$5-BY$6&lt;365*8/12,BY94*0.51,0))))))))+IF($B$5-BY$6&gt;365,0,IF($B$5-BY$6&gt;365*11/12,BY94*0.23,IF($B$5-BY$6&gt;365*10/12,BY94*0.3,IF($B$5-BY$6&gt;365*9/12,BY94*0.37,IF($B$5-BY$6&gt;365*8/12,BY94*0.44,0)))))</f>
        <v>0</v>
      </c>
      <c r="FC94" s="15">
        <f>+IF($B$5-BZ$6&lt;365/12,BZ94,IF($B$5-BZ$6&lt;365*2/12,BZ94*0.93,IF($B$5-BZ$6&lt;365*3/12,BZ94*0.86,IF($B$5-BZ$6&lt;365*4/12,BZ94*0.79,IF($B$5-BZ$6&lt;365*5/12,BZ94*0.72,IF($B$5-BZ$6&lt;365*6/12,BZ94*0.65,IF($B$5-BZ$6&lt;365*7/12,BZ94*0.58,IF($B$5-BZ$6&lt;365*8/12,BZ94*0.51,0))))))))+IF($B$5-BZ$6&gt;365,0,IF($B$5-BZ$6&gt;365*11/12,BZ94*0.23,IF($B$5-BZ$6&gt;365*10/12,BZ94*0.3,IF($B$5-BZ$6&gt;365*9/12,BZ94*0.37,IF($B$5-BZ$6&gt;365*8/12,BZ94*0.44,0)))))</f>
        <v>0</v>
      </c>
      <c r="FD94" s="15">
        <f>+IF($B$5-CA$6&lt;365/12,CA94,IF($B$5-CA$6&lt;365*2/12,CA94*0.93,IF($B$5-CA$6&lt;365*3/12,CA94*0.86,IF($B$5-CA$6&lt;365*4/12,CA94*0.79,IF($B$5-CA$6&lt;365*5/12,CA94*0.72,IF($B$5-CA$6&lt;365*6/12,CA94*0.65,IF($B$5-CA$6&lt;365*7/12,CA94*0.58,IF($B$5-CA$6&lt;365*8/12,CA94*0.51,0))))))))+IF($B$5-CA$6&gt;365,0,IF($B$5-CA$6&gt;365*11/12,CA94*0.23,IF($B$5-CA$6&gt;365*10/12,CA94*0.3,IF($B$5-CA$6&gt;365*9/12,CA94*0.37,IF($B$5-CA$6&gt;365*8/12,CA94*0.44,0)))))</f>
        <v>0</v>
      </c>
      <c r="FE94" s="15">
        <f>+IF($B$5-CB$6&lt;365/12,CB94,IF($B$5-CB$6&lt;365*2/12,CB94*0.93,IF($B$5-CB$6&lt;365*3/12,CB94*0.86,IF($B$5-CB$6&lt;365*4/12,CB94*0.79,IF($B$5-CB$6&lt;365*5/12,CB94*0.72,IF($B$5-CB$6&lt;365*6/12,CB94*0.65,IF($B$5-CB$6&lt;365*7/12,CB94*0.58,IF($B$5-CB$6&lt;365*8/12,CB94*0.51,0))))))))+IF($B$5-CB$6&gt;365,0,IF($B$5-CB$6&gt;365*11/12,CB94*0.23,IF($B$5-CB$6&gt;365*10/12,CB94*0.3,IF($B$5-CB$6&gt;365*9/12,CB94*0.37,IF($B$5-CB$6&gt;365*8/12,CB94*0.44,0)))))</f>
        <v>0</v>
      </c>
      <c r="FF94" s="15">
        <f>+IF($B$5-CC$6&lt;365/12,CC94,IF($B$5-CC$6&lt;365*2/12,CC94*0.93,IF($B$5-CC$6&lt;365*3/12,CC94*0.86,IF($B$5-CC$6&lt;365*4/12,CC94*0.79,IF($B$5-CC$6&lt;365*5/12,CC94*0.72,IF($B$5-CC$6&lt;365*6/12,CC94*0.65,IF($B$5-CC$6&lt;365*7/12,CC94*0.58,IF($B$5-CC$6&lt;365*8/12,CC94*0.51,0))))))))+IF($B$5-CC$6&gt;365,0,IF($B$5-CC$6&gt;365*11/12,CC94*0.23,IF($B$5-CC$6&gt;365*10/12,CC94*0.3,IF($B$5-CC$6&gt;365*9/12,CC94*0.37,IF($B$5-CC$6&gt;365*8/12,CC94*0.44,0)))))</f>
        <v>0</v>
      </c>
      <c r="FG94" s="15">
        <f>+IF($B$5-CD$6&lt;365/12,CD94,IF($B$5-CD$6&lt;365*2/12,CD94*0.93,IF($B$5-CD$6&lt;365*3/12,CD94*0.86,IF($B$5-CD$6&lt;365*4/12,CD94*0.79,IF($B$5-CD$6&lt;365*5/12,CD94*0.72,IF($B$5-CD$6&lt;365*6/12,CD94*0.65,IF($B$5-CD$6&lt;365*7/12,CD94*0.58,IF($B$5-CD$6&lt;365*8/12,CD94*0.51,0))))))))+IF($B$5-CD$6&gt;365,0,IF($B$5-CD$6&gt;365*11/12,CD94*0.23,IF($B$5-CD$6&gt;365*10/12,CD94*0.3,IF($B$5-CD$6&gt;365*9/12,CD94*0.37,IF($B$5-CD$6&gt;365*8/12,CD94*0.44,0)))))</f>
        <v>0</v>
      </c>
      <c r="FH94" s="15">
        <f>+IF($B$5-CE$6&lt;365/12,CE94,IF($B$5-CE$6&lt;365*2/12,CE94*0.93,IF($B$5-CE$6&lt;365*3/12,CE94*0.86,IF($B$5-CE$6&lt;365*4/12,CE94*0.79,IF($B$5-CE$6&lt;365*5/12,CE94*0.72,IF($B$5-CE$6&lt;365*6/12,CE94*0.65,IF($B$5-CE$6&lt;365*7/12,CE94*0.58,IF($B$5-CE$6&lt;365*8/12,CE94*0.51,0))))))))+IF($B$5-CE$6&gt;365,0,IF($B$5-CE$6&gt;365*11/12,CE94*0.23,IF($B$5-CE$6&gt;365*10/12,CE94*0.3,IF($B$5-CE$6&gt;365*9/12,CE94*0.37,IF($B$5-CE$6&gt;365*8/12,CE94*0.44,0)))))</f>
        <v>0</v>
      </c>
      <c r="FI94" s="15">
        <f>+IF($B$5-CF$7&lt;365/12,CF95,IF($B$5-CF$7&lt;365*2/12,CF95*0.93,IF($B$5-CF$7&lt;365*3/12,CF95*0.86,IF($B$5-CF$7&lt;365*4/12,CF95*0.79,IF($B$5-CF$7&lt;365*5/12,CF95*0.72,IF($B$5-CF$7&lt;365*6/12,CF95*0.65,IF($B$5-CF$7&lt;365*7/12,CF95*0.58,IF($B$5-CF$7&lt;365*8/12,CF95*0.51,0))))))))+IF($B$5-CF$7&gt;365,0,IF($B$5-CF$7&gt;365*11/12,CF95*0.23,IF($B$5-CF$7&gt;365*10/12,CF95*0.3,IF($B$5-CF$7&gt;365*9/12,CF95*0.37,IF($B$5-CF$7&gt;365*8/12,CF95*0.44,0)))))</f>
        <v>0</v>
      </c>
      <c r="FJ94" s="17">
        <f>SUM(CH94:FI94)</f>
        <v>9.2880000000000003</v>
      </c>
      <c r="FK94" s="26">
        <f>+CG94</f>
        <v>1</v>
      </c>
      <c r="FL94" s="18" t="str">
        <f t="shared" si="19"/>
        <v>Luis Adalfio</v>
      </c>
      <c r="FM94" s="9" t="str">
        <f t="shared" si="20"/>
        <v>BGC</v>
      </c>
      <c r="FN94" s="14">
        <f t="shared" si="21"/>
        <v>88</v>
      </c>
      <c r="FO94" s="11">
        <v>88</v>
      </c>
      <c r="FP94" s="36">
        <f t="shared" si="22"/>
        <v>9.2880000000000003</v>
      </c>
    </row>
    <row r="95" spans="2:172" ht="15" x14ac:dyDescent="0.2">
      <c r="B95" s="14">
        <f t="shared" si="18"/>
        <v>89</v>
      </c>
      <c r="C95" s="13" t="s">
        <v>247</v>
      </c>
      <c r="D95" s="13" t="s">
        <v>7</v>
      </c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48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>
        <v>9</v>
      </c>
      <c r="CE95" s="24"/>
      <c r="CF95" s="24"/>
      <c r="CG95" s="26">
        <f>COUNT(D95:CF95)</f>
        <v>1</v>
      </c>
      <c r="CH95" s="8">
        <f>+IF($B$5-E$6&lt;365/12,E95,IF($B$5-E$6&lt;365*2/12,E95*0.93,IF($B$5-E$6&lt;365*3/12,E95*0.86,IF($B$5-E$6&lt;365*4/12,E95*0.79,IF($B$5-E$6&lt;365*5/12,E95*0.72,IF($B$5-E$6&lt;365*6/12,E95*0.65,IF($B$5-E$6&lt;365*7/12,E95*0.58,IF($B$5-E$6&lt;365*8/12,E95*0.51,0))))))))+IF($B$5-E$6&gt;365,0,IF($B$5-E$6&gt;365*11/12,E95*0.23,IF($B$5-E$6&gt;365*10/12,E95*0.3,IF($B$5-E$6&gt;365*9/12,E95*0.37,IF($B$5-E$6&gt;365*8/12,E95*0.44,0)))))</f>
        <v>0</v>
      </c>
      <c r="CI95" s="8">
        <f>+IF($B$5-F$6&lt;365/12,F95,IF($B$5-F$6&lt;365*2/12,F95*0.93,IF($B$5-F$6&lt;365*3/12,F95*0.86,IF($B$5-F$6&lt;365*4/12,F95*0.79,IF($B$5-F$6&lt;365*5/12,F95*0.72,IF($B$5-F$6&lt;365*6/12,F95*0.65,IF($B$5-F$6&lt;365*7/12,F95*0.58,IF($B$5-F$6&lt;365*8/12,F95*0.51,0))))))))+IF($B$5-F$6&gt;365,0,IF($B$5-F$6&gt;365*11/12,F95*0.23,IF($B$5-F$6&gt;365*10/12,F95*0.3,IF($B$5-F$6&gt;365*9/12,F95*0.37,IF($B$5-F$6&gt;365*8/12,F95*0.44,0)))))</f>
        <v>0</v>
      </c>
      <c r="CJ95" s="8">
        <f>+IF($B$5-G$6&lt;365/12,G95,IF($B$5-G$6&lt;365*2/12,G95*0.93,IF($B$5-G$6&lt;365*3/12,G95*0.86,IF($B$5-G$6&lt;365*4/12,G95*0.79,IF($B$5-G$6&lt;365*5/12,G95*0.72,IF($B$5-G$6&lt;365*6/12,G95*0.65,IF($B$5-G$6&lt;365*7/12,G95*0.58,IF($B$5-G$6&lt;365*8/12,G95*0.51,0))))))))+IF($B$5-G$6&gt;365,0,IF($B$5-G$6&gt;365*11/12,G95*0.23,IF($B$5-G$6&gt;365*10/12,G95*0.3,IF($B$5-G$6&gt;365*9/12,G95*0.37,IF($B$5-G$6&gt;365*8/12,G95*0.44,0)))))</f>
        <v>0</v>
      </c>
      <c r="CK95" s="8">
        <f>+IF($B$5-H$6&lt;365/12,H95,IF($B$5-H$6&lt;365*2/12,H95*0.93,IF($B$5-H$6&lt;365*3/12,H95*0.86,IF($B$5-H$6&lt;365*4/12,H95*0.79,IF($B$5-H$6&lt;365*5/12,H95*0.72,IF($B$5-H$6&lt;365*6/12,H95*0.65,IF($B$5-H$6&lt;365*7/12,H95*0.58,IF($B$5-H$6&lt;365*8/12,H95*0.51,0))))))))+IF($B$5-H$6&gt;365,0,IF($B$5-H$6&gt;365*11/12,H95*0.23,IF($B$5-H$6&gt;365*10/12,H95*0.3,IF($B$5-H$6&gt;365*9/12,H95*0.37,IF($B$5-H$6&gt;365*8/12,H95*0.44,0)))))</f>
        <v>0</v>
      </c>
      <c r="CL95" s="8">
        <f>+IF($B$5-I$6&lt;365/12,I95,IF($B$5-I$6&lt;365*2/12,I95*0.93,IF($B$5-I$6&lt;365*3/12,I95*0.86,IF($B$5-I$6&lt;365*4/12,I95*0.79,IF($B$5-I$6&lt;365*5/12,I95*0.72,IF($B$5-I$6&lt;365*6/12,I95*0.65,IF($B$5-I$6&lt;365*7/12,I95*0.58,IF($B$5-I$6&lt;365*8/12,I95*0.51,0))))))))+IF($B$5-I$6&gt;365,0,IF($B$5-I$6&gt;365*11/12,I95*0.23,IF($B$5-I$6&gt;365*10/12,I95*0.3,IF($B$5-I$6&gt;365*9/12,I95*0.37,IF($B$5-I$6&gt;365*8/12,I95*0.44,0)))))</f>
        <v>0</v>
      </c>
      <c r="CM95" s="8">
        <f>+IF($B$5-J$6&lt;365/12,J95,IF($B$5-J$6&lt;365*2/12,J95*0.93,IF($B$5-J$6&lt;365*3/12,J95*0.86,IF($B$5-J$6&lt;365*4/12,J95*0.79,IF($B$5-J$6&lt;365*5/12,J95*0.72,IF($B$5-J$6&lt;365*6/12,J95*0.65,IF($B$5-J$6&lt;365*7/12,J95*0.58,IF($B$5-J$6&lt;365*8/12,J95*0.51,0))))))))+IF($B$5-J$6&gt;365,0,IF($B$5-J$6&gt;365*11/12,J95*0.23,IF($B$5-J$6&gt;365*10/12,J95*0.3,IF($B$5-J$6&gt;365*9/12,J95*0.37,IF($B$5-J$6&gt;365*8/12,J95*0.44,0)))))</f>
        <v>0</v>
      </c>
      <c r="CN95" s="8">
        <f>+IF($B$5-K$6&lt;365/12,K95,IF($B$5-K$6&lt;365*2/12,K95*0.93,IF($B$5-K$6&lt;365*3/12,K95*0.86,IF($B$5-K$6&lt;365*4/12,K95*0.79,IF($B$5-K$6&lt;365*5/12,K95*0.72,IF($B$5-K$6&lt;365*6/12,K95*0.65,IF($B$5-K$6&lt;365*7/12,K95*0.58,IF($B$5-K$6&lt;365*8/12,K95*0.51,0))))))))+IF($B$5-K$6&gt;365,0,IF($B$5-K$6&gt;365*11/12,K95*0.23,IF($B$5-K$6&gt;365*10/12,K95*0.3,IF($B$5-K$6&gt;365*9/12,K95*0.37,IF($B$5-K$6&gt;365*8/12,K95*0.44,0)))))</f>
        <v>0</v>
      </c>
      <c r="CO95" s="8">
        <f>+IF($B$5-L$6&lt;365/12,L95,IF($B$5-L$6&lt;365*2/12,L95*0.93,IF($B$5-L$6&lt;365*3/12,L95*0.86,IF($B$5-L$6&lt;365*4/12,L95*0.79,IF($B$5-L$6&lt;365*5/12,L95*0.72,IF($B$5-L$6&lt;365*6/12,L95*0.65,IF($B$5-L$6&lt;365*7/12,L95*0.58,IF($B$5-L$6&lt;365*8/12,L95*0.51,0))))))))+IF($B$5-L$6&gt;365,0,IF($B$5-L$6&gt;365*11/12,L95*0.23,IF($B$5-L$6&gt;365*10/12,L95*0.3,IF($B$5-L$6&gt;365*9/12,L95*0.37,IF($B$5-L$6&gt;365*8/12,L95*0.44,0)))))</f>
        <v>0</v>
      </c>
      <c r="CP95" s="8">
        <f>+IF($B$5-M$6&lt;365/12,M95,IF($B$5-M$6&lt;365*2/12,M95*0.93,IF($B$5-M$6&lt;365*3/12,M95*0.86,IF($B$5-M$6&lt;365*4/12,M95*0.79,IF($B$5-M$6&lt;365*5/12,M95*0.72,IF($B$5-M$6&lt;365*6/12,M95*0.65,IF($B$5-M$6&lt;365*7/12,M95*0.58,IF($B$5-M$6&lt;365*8/12,M95*0.51,0))))))))+IF($B$5-M$6&gt;365,0,IF($B$5-M$6&gt;365*11/12,M95*0.23,IF($B$5-M$6&gt;365*10/12,M95*0.3,IF($B$5-M$6&gt;365*9/12,M95*0.37,IF($B$5-M$6&gt;365*8/12,M95*0.44,0)))))</f>
        <v>0</v>
      </c>
      <c r="CQ95" s="8">
        <f>+IF($B$5-N$6&lt;365/12,N95,IF($B$5-N$6&lt;365*2/12,N95*0.93,IF($B$5-N$6&lt;365*3/12,N95*0.86,IF($B$5-N$6&lt;365*4/12,N95*0.79,IF($B$5-N$6&lt;365*5/12,N95*0.72,IF($B$5-N$6&lt;365*6/12,N95*0.65,IF($B$5-N$6&lt;365*7/12,N95*0.58,IF($B$5-N$6&lt;365*8/12,N95*0.51,0))))))))+IF($B$5-N$6&gt;365,0,IF($B$5-N$6&gt;365*11/12,N95*0.23,IF($B$5-N$6&gt;365*10/12,N95*0.3,IF($B$5-N$6&gt;365*9/12,N95*0.37,IF($B$5-N$6&gt;365*8/12,N95*0.44,0)))))</f>
        <v>0</v>
      </c>
      <c r="CR95" s="8">
        <f>+IF($B$5-O$6&lt;365/12,O95,IF($B$5-O$6&lt;365*2/12,O95*0.93,IF($B$5-O$6&lt;365*3/12,O95*0.86,IF($B$5-O$6&lt;365*4/12,O95*0.79,IF($B$5-O$6&lt;365*5/12,O95*0.72,IF($B$5-O$6&lt;365*6/12,O95*0.65,IF($B$5-O$6&lt;365*7/12,O95*0.58,IF($B$5-O$6&lt;365*8/12,O95*0.51,0))))))))+IF($B$5-O$6&gt;365,0,IF($B$5-O$6&gt;365*11/12,O95*0.23,IF($B$5-O$6&gt;365*10/12,O95*0.3,IF($B$5-O$6&gt;365*9/12,O95*0.37,IF($B$5-O$6&gt;365*8/12,O95*0.44,0)))))</f>
        <v>0</v>
      </c>
      <c r="CS95" s="8">
        <f>+IF($B$5-P$6&lt;365/12,P95,IF($B$5-P$6&lt;365*2/12,P95*0.93,IF($B$5-P$6&lt;365*3/12,P95*0.86,IF($B$5-P$6&lt;365*4/12,P95*0.79,IF($B$5-P$6&lt;365*5/12,P95*0.72,IF($B$5-P$6&lt;365*6/12,P95*0.65,IF($B$5-P$6&lt;365*7/12,P95*0.58,IF($B$5-P$6&lt;365*8/12,P95*0.51,0))))))))+IF($B$5-P$6&gt;365,0,IF($B$5-P$6&gt;365*11/12,P95*0.23,IF($B$5-P$6&gt;365*10/12,P95*0.3,IF($B$5-P$6&gt;365*9/12,P95*0.37,IF($B$5-P$6&gt;365*8/12,P95*0.44,0)))))</f>
        <v>0</v>
      </c>
      <c r="CT95" s="8">
        <f>+IF($B$5-Q$6&lt;365/12,Q95,IF($B$5-Q$6&lt;365*2/12,Q95*0.93,IF($B$5-Q$6&lt;365*3/12,Q95*0.86,IF($B$5-Q$6&lt;365*4/12,Q95*0.79,IF($B$5-Q$6&lt;365*5/12,Q95*0.72,IF($B$5-Q$6&lt;365*6/12,Q95*0.65,IF($B$5-Q$6&lt;365*7/12,Q95*0.58,IF($B$5-Q$6&lt;365*8/12,Q95*0.51,0))))))))+IF($B$5-Q$6&gt;365,0,IF($B$5-Q$6&gt;365*11/12,Q95*0.23,IF($B$5-Q$6&gt;365*10/12,Q95*0.3,IF($B$5-Q$6&gt;365*9/12,Q95*0.37,IF($B$5-Q$6&gt;365*8/12,Q95*0.44,0)))))</f>
        <v>0</v>
      </c>
      <c r="CU95" s="8">
        <f>+IF($B$5-R$6&lt;365/12,R95,IF($B$5-R$6&lt;365*2/12,R95*0.93,IF($B$5-R$6&lt;365*3/12,R95*0.86,IF($B$5-R$6&lt;365*4/12,R95*0.79,IF($B$5-R$6&lt;365*5/12,R95*0.72,IF($B$5-R$6&lt;365*6/12,R95*0.65,IF($B$5-R$6&lt;365*7/12,R95*0.58,IF($B$5-R$6&lt;365*8/12,R95*0.51,0))))))))+IF($B$5-R$6&gt;365,0,IF($B$5-R$6&gt;365*11/12,R95*0.23,IF($B$5-R$6&gt;365*10/12,R95*0.3,IF($B$5-R$6&gt;365*9/12,R95*0.37,IF($B$5-R$6&gt;365*8/12,R95*0.44,0)))))</f>
        <v>0</v>
      </c>
      <c r="CV95" s="8">
        <f>+IF($B$5-S$6&lt;365/12,S95,IF($B$5-S$6&lt;365*2/12,S95*0.93,IF($B$5-S$6&lt;365*3/12,S95*0.86,IF($B$5-S$6&lt;365*4/12,S95*0.79,IF($B$5-S$6&lt;365*5/12,S95*0.72,IF($B$5-S$6&lt;365*6/12,S95*0.65,IF($B$5-S$6&lt;365*7/12,S95*0.58,IF($B$5-S$6&lt;365*8/12,S95*0.51,0))))))))+IF($B$5-S$6&gt;365,0,IF($B$5-S$6&gt;365*11/12,S95*0.23,IF($B$5-S$6&gt;365*10/12,S95*0.3,IF($B$5-S$6&gt;365*9/12,S95*0.37,IF($B$5-S$6&gt;365*8/12,S95*0.44,0)))))</f>
        <v>0</v>
      </c>
      <c r="CW95" s="8">
        <f>+IF($B$5-T$6&lt;365/12,T95,IF($B$5-T$6&lt;365*2/12,T95*0.93,IF($B$5-T$6&lt;365*3/12,T95*0.86,IF($B$5-T$6&lt;365*4/12,T95*0.79,IF($B$5-T$6&lt;365*5/12,T95*0.72,IF($B$5-T$6&lt;365*6/12,T95*0.65,IF($B$5-T$6&lt;365*7/12,T95*0.58,IF($B$5-T$6&lt;365*8/12,T95*0.51,0))))))))+IF($B$5-T$6&gt;365,0,IF($B$5-T$6&gt;365*11/12,T95*0.23,IF($B$5-T$6&gt;365*10/12,T95*0.3,IF($B$5-T$6&gt;365*9/12,T95*0.37,IF($B$5-T$6&gt;365*8/12,T95*0.44,0)))))</f>
        <v>0</v>
      </c>
      <c r="CX95" s="8">
        <f>+IF($B$5-U$6&lt;365/12,U95,IF($B$5-U$6&lt;365*2/12,U95*0.93,IF($B$5-U$6&lt;365*3/12,U95*0.86,IF($B$5-U$6&lt;365*4/12,U95*0.79,IF($B$5-U$6&lt;365*5/12,U95*0.72,IF($B$5-U$6&lt;365*6/12,U95*0.65,IF($B$5-U$6&lt;365*7/12,U95*0.58,IF($B$5-U$6&lt;365*8/12,U95*0.51,0))))))))+IF($B$5-U$6&gt;365,0,IF($B$5-U$6&gt;365*11/12,U95*0.23,IF($B$5-U$6&gt;365*10/12,U95*0.3,IF($B$5-U$6&gt;365*9/12,U95*0.37,IF($B$5-U$6&gt;365*8/12,U95*0.44,0)))))</f>
        <v>0</v>
      </c>
      <c r="CY95" s="8">
        <f>+IF($B$5-V$6&lt;365/12,V95,IF($B$5-V$6&lt;365*2/12,V95*0.93,IF($B$5-V$6&lt;365*3/12,V95*0.86,IF($B$5-V$6&lt;365*4/12,V95*0.79,IF($B$5-V$6&lt;365*5/12,V95*0.72,IF($B$5-V$6&lt;365*6/12,V95*0.65,IF($B$5-V$6&lt;365*7/12,V95*0.58,IF($B$5-V$6&lt;365*8/12,V95*0.51,0))))))))+IF($B$5-V$6&gt;365,0,IF($B$5-V$6&gt;365*11/12,V95*0.23,IF($B$5-V$6&gt;365*10/12,V95*0.3,IF($B$5-V$6&gt;365*9/12,V95*0.37,IF($B$5-V$6&gt;365*8/12,V95*0.44,0)))))</f>
        <v>0</v>
      </c>
      <c r="CZ95" s="8">
        <f>+IF($B$5-W$6&lt;365/12,W95,IF($B$5-W$6&lt;365*2/12,W95*0.93,IF($B$5-W$6&lt;365*3/12,W95*0.86,IF($B$5-W$6&lt;365*4/12,W95*0.79,IF($B$5-W$6&lt;365*5/12,W95*0.72,IF($B$5-W$6&lt;365*6/12,W95*0.65,IF($B$5-W$6&lt;365*7/12,W95*0.58,IF($B$5-W$6&lt;365*8/12,W95*0.51,0))))))))+IF($B$5-W$6&gt;365,0,IF($B$5-W$6&gt;365*11/12,W95*0.23,IF($B$5-W$6&gt;365*10/12,W95*0.3,IF($B$5-W$6&gt;365*9/12,W95*0.37,IF($B$5-W$6&gt;365*8/12,W95*0.44,0)))))</f>
        <v>0</v>
      </c>
      <c r="DA95" s="8">
        <f>+IF($B$5-X$6&lt;365/12,X95,IF($B$5-X$6&lt;365*2/12,X95*0.93,IF($B$5-X$6&lt;365*3/12,X95*0.86,IF($B$5-X$6&lt;365*4/12,X95*0.79,IF($B$5-X$6&lt;365*5/12,X95*0.72,IF($B$5-X$6&lt;365*6/12,X95*0.65,IF($B$5-X$6&lt;365*7/12,X95*0.58,IF($B$5-X$6&lt;365*8/12,X95*0.51,0))))))))+IF($B$5-X$6&gt;365,0,IF($B$5-X$6&gt;365*11/12,X95*0.23,IF($B$5-X$6&gt;365*10/12,X95*0.3,IF($B$5-X$6&gt;365*9/12,X95*0.37,IF($B$5-X$6&gt;365*8/12,X95*0.44,0)))))</f>
        <v>0</v>
      </c>
      <c r="DB95" s="8">
        <f>+IF($B$5-Y$6&lt;365/12,Y95,IF($B$5-Y$6&lt;365*2/12,Y95*0.93,IF($B$5-Y$6&lt;365*3/12,Y95*0.86,IF($B$5-Y$6&lt;365*4/12,Y95*0.79,IF($B$5-Y$6&lt;365*5/12,Y95*0.72,IF($B$5-Y$6&lt;365*6/12,Y95*0.65,IF($B$5-Y$6&lt;365*7/12,Y95*0.58,IF($B$5-Y$6&lt;365*8/12,Y95*0.51,0))))))))+IF($B$5-Y$6&gt;365,0,IF($B$5-Y$6&gt;365*11/12,Y95*0.23,IF($B$5-Y$6&gt;365*10/12,Y95*0.3,IF($B$5-Y$6&gt;365*9/12,Y95*0.37,IF($B$5-Y$6&gt;365*8/12,Y95*0.44,0)))))</f>
        <v>0</v>
      </c>
      <c r="DC95" s="8">
        <f>+IF($B$5-Z$6&lt;365/12,Z95,IF($B$5-Z$6&lt;365*2/12,Z95*0.93,IF($B$5-Z$6&lt;365*3/12,Z95*0.86,IF($B$5-Z$6&lt;365*4/12,Z95*0.79,IF($B$5-Z$6&lt;365*5/12,Z95*0.72,IF($B$5-Z$6&lt;365*6/12,Z95*0.65,IF($B$5-Z$6&lt;365*7/12,Z95*0.58,IF($B$5-Z$6&lt;365*8/12,Z95*0.51,0))))))))+IF($B$5-Z$6&gt;365,0,IF($B$5-Z$6&gt;365*11/12,Z95*0.23,IF($B$5-Z$6&gt;365*10/12,Z95*0.3,IF($B$5-Z$6&gt;365*9/12,Z95*0.37,IF($B$5-Z$6&gt;365*8/12,Z95*0.44,0)))))</f>
        <v>0</v>
      </c>
      <c r="DD95" s="8">
        <f>+IF($B$5-AA$6&lt;365/12,AA95,IF($B$5-AA$6&lt;365*2/12,AA95*0.93,IF($B$5-AA$6&lt;365*3/12,AA95*0.86,IF($B$5-AA$6&lt;365*4/12,AA95*0.79,IF($B$5-AA$6&lt;365*5/12,AA95*0.72,IF($B$5-AA$6&lt;365*6/12,AA95*0.65,IF($B$5-AA$6&lt;365*7/12,AA95*0.58,IF($B$5-AA$6&lt;365*8/12,AA95*0.51,0))))))))+IF($B$5-AA$6&gt;365,0,IF($B$5-AA$6&gt;365*11/12,AA95*0.23,IF($B$5-AA$6&gt;365*10/12,AA95*0.3,IF($B$5-AA$6&gt;365*9/12,AA95*0.37,IF($B$5-AA$6&gt;365*8/12,AA95*0.44,0)))))</f>
        <v>0</v>
      </c>
      <c r="DE95" s="8">
        <f>+IF($B$5-AB$6&lt;365/12,AB95,IF($B$5-AB$6&lt;365*2/12,AB95*0.93,IF($B$5-AB$6&lt;365*3/12,AB95*0.86,IF($B$5-AB$6&lt;365*4/12,AB95*0.79,IF($B$5-AB$6&lt;365*5/12,AB95*0.72,IF($B$5-AB$6&lt;365*6/12,AB95*0.65,IF($B$5-AB$6&lt;365*7/12,AB95*0.58,IF($B$5-AB$6&lt;365*8/12,AB95*0.51,0))))))))+IF($B$5-AB$6&gt;365,0,IF($B$5-AB$6&gt;365*11/12,AB95*0.23,IF($B$5-AB$6&gt;365*10/12,AB95*0.3,IF($B$5-AB$6&gt;365*9/12,AB95*0.37,IF($B$5-AB$6&gt;365*8/12,AB95*0.44,0)))))</f>
        <v>0</v>
      </c>
      <c r="DF95" s="8">
        <f>+IF($B$5-AC$6&lt;365/12,AC95,IF($B$5-AC$6&lt;365*2/12,AC95*0.93,IF($B$5-AC$6&lt;365*3/12,AC95*0.86,IF($B$5-AC$6&lt;365*4/12,AC95*0.79,IF($B$5-AC$6&lt;365*5/12,AC95*0.72,IF($B$5-AC$6&lt;365*6/12,AC95*0.65,IF($B$5-AC$6&lt;365*7/12,AC95*0.58,IF($B$5-AC$6&lt;365*8/12,AC95*0.51,0))))))))+IF($B$5-AC$6&gt;365,0,IF($B$5-AC$6&gt;365*11/12,AC95*0.23,IF($B$5-AC$6&gt;365*10/12,AC95*0.3,IF($B$5-AC$6&gt;365*9/12,AC95*0.37,IF($B$5-AC$6&gt;365*8/12,AC95*0.44,0)))))</f>
        <v>0</v>
      </c>
      <c r="DG95" s="8">
        <f>+IF($B$5-AD$6&lt;365/12,AD95,IF($B$5-AD$6&lt;365*2/12,AD95*0.93,IF($B$5-AD$6&lt;365*3/12,AD95*0.86,IF($B$5-AD$6&lt;365*4/12,AD95*0.79,IF($B$5-AD$6&lt;365*5/12,AD95*0.72,IF($B$5-AD$6&lt;365*6/12,AD95*0.65,IF($B$5-AD$6&lt;365*7/12,AD95*0.58,IF($B$5-AD$6&lt;365*8/12,AD95*0.51,0))))))))+IF($B$5-AD$6&gt;365,0,IF($B$5-AD$6&gt;365*11/12,AD95*0.23,IF($B$5-AD$6&gt;365*10/12,AD95*0.3,IF($B$5-AD$6&gt;365*9/12,AD95*0.37,IF($B$5-AD$6&gt;365*8/12,AD95*0.44,0)))))</f>
        <v>0</v>
      </c>
      <c r="DH95" s="8">
        <f>+IF($B$5-AE$6&lt;365/12,AE95,IF($B$5-AE$6&lt;365*2/12,AE95*0.93,IF($B$5-AE$6&lt;365*3/12,AE95*0.86,IF($B$5-AE$6&lt;365*4/12,AE95*0.79,IF($B$5-AE$6&lt;365*5/12,AE95*0.72,IF($B$5-AE$6&lt;365*6/12,AE95*0.65,IF($B$5-AE$6&lt;365*7/12,AE95*0.58,IF($B$5-AE$6&lt;365*8/12,AE95*0.51,0))))))))+IF($B$5-AE$6&gt;365,0,IF($B$5-AE$6&gt;365*11/12,AE95*0.23,IF($B$5-AE$6&gt;365*10/12,AE95*0.3,IF($B$5-AE$6&gt;365*9/12,AE95*0.37,IF($B$5-AE$6&gt;365*8/12,AE95*0.44,0)))))</f>
        <v>0</v>
      </c>
      <c r="DI95" s="8">
        <f>+IF($B$5-AF$6&lt;365/12,AF95,IF($B$5-AF$6&lt;365*2/12,AF95*0.93,IF($B$5-AF$6&lt;365*3/12,AF95*0.86,IF($B$5-AF$6&lt;365*4/12,AF95*0.79,IF($B$5-AF$6&lt;365*5/12,AF95*0.72,IF($B$5-AF$6&lt;365*6/12,AF95*0.65,IF($B$5-AF$6&lt;365*7/12,AF95*0.58,IF($B$5-AF$6&lt;365*8/12,AF95*0.51,0))))))))+IF($B$5-AF$6&gt;365,0,IF($B$5-AF$6&gt;365*11/12,AF95*0.23,IF($B$5-AF$6&gt;365*10/12,AF95*0.3,IF($B$5-AF$6&gt;365*9/12,AF95*0.37,IF($B$5-AF$6&gt;365*8/12,AF95*0.44,0)))))</f>
        <v>0</v>
      </c>
      <c r="DJ95" s="8">
        <f>+IF($B$5-AG$6&lt;365/12,AG95,IF($B$5-AG$6&lt;365*2/12,AG95*0.93,IF($B$5-AG$6&lt;365*3/12,AG95*0.86,IF($B$5-AG$6&lt;365*4/12,AG95*0.79,IF($B$5-AG$6&lt;365*5/12,AG95*0.72,IF($B$5-AG$6&lt;365*6/12,AG95*0.65,IF($B$5-AG$6&lt;365*7/12,AG95*0.58,IF($B$5-AG$6&lt;365*8/12,AG95*0.51,0))))))))+IF($B$5-AG$6&gt;365,0,IF($B$5-AG$6&gt;365*11/12,AG95*0.23,IF($B$5-AG$6&gt;365*10/12,AG95*0.3,IF($B$5-AG$6&gt;365*9/12,AG95*0.37,IF($B$5-AG$6&gt;365*8/12,AG95*0.44,0)))))</f>
        <v>0</v>
      </c>
      <c r="DK95" s="8">
        <f>+IF($B$5-AH$6&lt;365/12,AH95,IF($B$5-AH$6&lt;365*2/12,AH95*0.93,IF($B$5-AH$6&lt;365*3/12,AH95*0.86,IF($B$5-AH$6&lt;365*4/12,AH95*0.79,IF($B$5-AH$6&lt;365*5/12,AH95*0.72,IF($B$5-AH$6&lt;365*6/12,AH95*0.65,IF($B$5-AH$6&lt;365*7/12,AH95*0.58,IF($B$5-AH$6&lt;365*8/12,AH95*0.51,0))))))))+IF($B$5-AH$6&gt;365,0,IF($B$5-AH$6&gt;365*11/12,AH95*0.23,IF($B$5-AH$6&gt;365*10/12,AH95*0.3,IF($B$5-AH$6&gt;365*9/12,AH95*0.37,IF($B$5-AH$6&gt;365*8/12,AH95*0.44,0)))))</f>
        <v>0</v>
      </c>
      <c r="DL95" s="8">
        <f>+IF($B$5-AI$6&lt;365/12,AI95,IF($B$5-AI$6&lt;365*2/12,AI95*0.93,IF($B$5-AI$6&lt;365*3/12,AI95*0.86,IF($B$5-AI$6&lt;365*4/12,AI95*0.79,IF($B$5-AI$6&lt;365*5/12,AI95*0.72,IF($B$5-AI$6&lt;365*6/12,AI95*0.65,IF($B$5-AI$6&lt;365*7/12,AI95*0.58,IF($B$5-AI$6&lt;365*8/12,AI95*0.51,0))))))))+IF($B$5-AI$6&gt;365,0,IF($B$5-AI$6&gt;365*11/12,AI95*0.23,IF($B$5-AI$6&gt;365*10/12,AI95*0.3,IF($B$5-AI$6&gt;365*9/12,AI95*0.37,IF($B$5-AI$6&gt;365*8/12,AI95*0.44,0)))))</f>
        <v>0</v>
      </c>
      <c r="DM95" s="8">
        <f>+IF($B$5-AJ$6&lt;365/12,AJ95,IF($B$5-AJ$6&lt;365*2/12,AJ95*0.93,IF($B$5-AJ$6&lt;365*3/12,AJ95*0.86,IF($B$5-AJ$6&lt;365*4/12,AJ95*0.79,IF($B$5-AJ$6&lt;365*5/12,AJ95*0.72,IF($B$5-AJ$6&lt;365*6/12,AJ95*0.65,IF($B$5-AJ$6&lt;365*7/12,AJ95*0.58,IF($B$5-AJ$6&lt;365*8/12,AJ95*0.51,0))))))))+IF($B$5-AJ$6&gt;365,0,IF($B$5-AJ$6&gt;365*11/12,AJ95*0.23,IF($B$5-AJ$6&gt;365*10/12,AJ95*0.3,IF($B$5-AJ$6&gt;365*9/12,AJ95*0.37,IF($B$5-AJ$6&gt;365*8/12,AJ95*0.44,0)))))</f>
        <v>0</v>
      </c>
      <c r="DN95" s="8">
        <f>+IF($B$5-AK$6&lt;365/12,AK95,IF($B$5-AK$6&lt;365*2/12,AK95*0.93,IF($B$5-AK$6&lt;365*3/12,AK95*0.86,IF($B$5-AK$6&lt;365*4/12,AK95*0.79,IF($B$5-AK$6&lt;365*5/12,AK95*0.72,IF($B$5-AK$6&lt;365*6/12,AK95*0.65,IF($B$5-AK$6&lt;365*7/12,AK95*0.58,IF($B$5-AK$6&lt;365*8/12,AK95*0.51,0))))))))+IF($B$5-AK$6&gt;365,0,IF($B$5-AK$6&gt;365*11/12,AK95*0.23,IF($B$5-AK$6&gt;365*10/12,AK95*0.3,IF($B$5-AK$6&gt;365*9/12,AK95*0.37,IF($B$5-AK$6&gt;365*8/12,AK95*0.44,0)))))</f>
        <v>0</v>
      </c>
      <c r="DO95" s="8">
        <f>+IF($B$5-AL$6&lt;365/12,AL95,IF($B$5-AL$6&lt;365*2/12,AL95*0.93,IF($B$5-AL$6&lt;365*3/12,AL95*0.86,IF($B$5-AL$6&lt;365*4/12,AL95*0.79,IF($B$5-AL$6&lt;365*5/12,AL95*0.72,IF($B$5-AL$6&lt;365*6/12,AL95*0.65,IF($B$5-AL$6&lt;365*7/12,AL95*0.58,IF($B$5-AL$6&lt;365*8/12,AL95*0.51,0))))))))+IF($B$5-AL$6&gt;365,0,IF($B$5-AL$6&gt;365*11/12,AL95*0.23,IF($B$5-AL$6&gt;365*10/12,AL95*0.3,IF($B$5-AL$6&gt;365*9/12,AL95*0.37,IF($B$5-AL$6&gt;365*8/12,AL95*0.44,0)))))</f>
        <v>0</v>
      </c>
      <c r="DP95" s="8">
        <f>+IF($B$5-AM$6&lt;365/12,AM95,IF($B$5-AM$6&lt;365*2/12,AM95*0.93,IF($B$5-AM$6&lt;365*3/12,AM95*0.86,IF($B$5-AM$6&lt;365*4/12,AM95*0.79,IF($B$5-AM$6&lt;365*5/12,AM95*0.72,IF($B$5-AM$6&lt;365*6/12,AM95*0.65,IF($B$5-AM$6&lt;365*7/12,AM95*0.58,IF($B$5-AM$6&lt;365*8/12,AM95*0.51,0))))))))+IF($B$5-AM$6&gt;365,0,IF($B$5-AM$6&gt;365*11/12,AM95*0.23,IF($B$5-AM$6&gt;365*10/12,AM95*0.3,IF($B$5-AM$6&gt;365*9/12,AM95*0.37,IF($B$5-AM$6&gt;365*8/12,AM95*0.44,0)))))</f>
        <v>0</v>
      </c>
      <c r="DQ95" s="8">
        <f>+IF($B$5-AN$6&lt;365/12,AN95,IF($B$5-AN$6&lt;365*2/12,AN95*0.93,IF($B$5-AN$6&lt;365*3/12,AN95*0.86,IF($B$5-AN$6&lt;365*4/12,AN95*0.79,IF($B$5-AN$6&lt;365*5/12,AN95*0.72,IF($B$5-AN$6&lt;365*6/12,AN95*0.65,IF($B$5-AN$6&lt;365*7/12,AN95*0.58,IF($B$5-AN$6&lt;365*8/12,AN95*0.51,0))))))))+IF($B$5-AN$6&gt;365,0,IF($B$5-AN$6&gt;365*11/12,AN95*0.23,IF($B$5-AN$6&gt;365*10/12,AN95*0.3,IF($B$5-AN$6&gt;365*9/12,AN95*0.37,IF($B$5-AN$6&gt;365*8/12,AN95*0.44,0)))))</f>
        <v>0</v>
      </c>
      <c r="DR95" s="8">
        <f>+IF($B$5-AO$6&lt;365/12,AO95,IF($B$5-AO$6&lt;365*2/12,AO95*0.93,IF($B$5-AO$6&lt;365*3/12,AO95*0.86,IF($B$5-AO$6&lt;365*4/12,AO95*0.79,IF($B$5-AO$6&lt;365*5/12,AO95*0.72,IF($B$5-AO$6&lt;365*6/12,AO95*0.65,IF($B$5-AO$6&lt;365*7/12,AO95*0.58,IF($B$5-AO$6&lt;365*8/12,AO95*0.51,0))))))))+IF($B$5-AO$6&gt;365,0,IF($B$5-AO$6&gt;365*11/12,AO95*0.23,IF($B$5-AO$6&gt;365*10/12,AO95*0.3,IF($B$5-AO$6&gt;365*9/12,AO95*0.37,IF($B$5-AO$6&gt;365*8/12,AO95*0.44,0)))))</f>
        <v>0</v>
      </c>
      <c r="DS95" s="8">
        <f>+IF($B$5-AP$6&lt;365/12,AP95,IF($B$5-AP$6&lt;365*2/12,AP95*0.93,IF($B$5-AP$6&lt;365*3/12,AP95*0.86,IF($B$5-AP$6&lt;365*4/12,AP95*0.79,IF($B$5-AP$6&lt;365*5/12,AP95*0.72,IF($B$5-AP$6&lt;365*6/12,AP95*0.65,IF($B$5-AP$6&lt;365*7/12,AP95*0.58,IF($B$5-AP$6&lt;365*8/12,AP95*0.51,0))))))))+IF($B$5-AP$6&gt;365,0,IF($B$5-AP$6&gt;365*11/12,AP95*0.23,IF($B$5-AP$6&gt;365*10/12,AP95*0.3,IF($B$5-AP$6&gt;365*9/12,AP95*0.37,IF($B$5-AP$6&gt;365*8/12,AP95*0.44,0)))))</f>
        <v>0</v>
      </c>
      <c r="DT95" s="8">
        <f>+IF($B$5-AQ$6&lt;365/12,AQ95,IF($B$5-AQ$6&lt;365*2/12,AQ95*0.93,IF($B$5-AQ$6&lt;365*3/12,AQ95*0.86,IF($B$5-AQ$6&lt;365*4/12,AQ95*0.79,IF($B$5-AQ$6&lt;365*5/12,AQ95*0.72,IF($B$5-AQ$6&lt;365*6/12,AQ95*0.65,IF($B$5-AQ$6&lt;365*7/12,AQ95*0.58,IF($B$5-AQ$6&lt;365*8/12,AQ95*0.51,0))))))))+IF($B$5-AQ$6&gt;365,0,IF($B$5-AQ$6&gt;365*11/12,AQ95*0.23,IF($B$5-AQ$6&gt;365*10/12,AQ95*0.3,IF($B$5-AQ$6&gt;365*9/12,AQ95*0.37,IF($B$5-AQ$6&gt;365*8/12,AQ95*0.44,0)))))</f>
        <v>0</v>
      </c>
      <c r="DU95" s="8">
        <f>+IF($B$5-AR$6&lt;365/12,AR95,IF($B$5-AR$6&lt;365*2/12,AR95*0.93,IF($B$5-AR$6&lt;365*3/12,AR95*0.86,IF($B$5-AR$6&lt;365*4/12,AR95*0.79,IF($B$5-AR$6&lt;365*5/12,AR95*0.72,IF($B$5-AR$6&lt;365*6/12,AR95*0.65,IF($B$5-AR$6&lt;365*7/12,AR95*0.58,IF($B$5-AR$6&lt;365*8/12,AR95*0.51,0))))))))+IF($B$5-AR$6&gt;365,0,IF($B$5-AR$6&gt;365*11/12,AR95*0.23,IF($B$5-AR$6&gt;365*10/12,AR95*0.3,IF($B$5-AR$6&gt;365*9/12,AR95*0.37,IF($B$5-AR$6&gt;365*8/12,AR95*0.44,0)))))</f>
        <v>0</v>
      </c>
      <c r="DV95" s="8">
        <f>+IF($B$5-AS$6&lt;365/12,AS95,IF($B$5-AS$6&lt;365*2/12,AS95*0.93,IF($B$5-AS$6&lt;365*3/12,AS95*0.86,IF($B$5-AS$6&lt;365*4/12,AS95*0.79,IF($B$5-AS$6&lt;365*5/12,AS95*0.72,IF($B$5-AS$6&lt;365*6/12,AS95*0.65,IF($B$5-AS$6&lt;365*7/12,AS95*0.58,IF($B$5-AS$6&lt;365*8/12,AS95*0.51,0))))))))+IF($B$5-AS$6&gt;365,0,IF($B$5-AS$6&gt;365*11/12,AS95*0.23,IF($B$5-AS$6&gt;365*10/12,AS95*0.3,IF($B$5-AS$6&gt;365*9/12,AS95*0.37,IF($B$5-AS$6&gt;365*8/12,AS95*0.44,0)))))</f>
        <v>0</v>
      </c>
      <c r="DW95" s="8">
        <f>+IF($B$5-AT$6&lt;365/12,AT95,IF($B$5-AT$6&lt;365*2/12,AT95*0.93,IF($B$5-AT$6&lt;365*3/12,AT95*0.86,IF($B$5-AT$6&lt;365*4/12,AT95*0.79,IF($B$5-AT$6&lt;365*5/12,AT95*0.72,IF($B$5-AT$6&lt;365*6/12,AT95*0.65,IF($B$5-AT$6&lt;365*7/12,AT95*0.58,IF($B$5-AT$6&lt;365*8/12,AT95*0.51,0))))))))+IF($B$5-AT$6&gt;365,0,IF($B$5-AT$6&gt;365*11/12,AT95*0.23,IF($B$5-AT$6&gt;365*10/12,AT95*0.3,IF($B$5-AT$6&gt;365*9/12,AT95*0.37,IF($B$5-AT$6&gt;365*8/12,AT95*0.44,0)))))</f>
        <v>0</v>
      </c>
      <c r="DX95" s="8">
        <f>+IF($B$5-AU$6&lt;365/12,AU95,IF($B$5-AU$6&lt;365*2/12,AU95*0.93,IF($B$5-AU$6&lt;365*3/12,AU95*0.86,IF($B$5-AU$6&lt;365*4/12,AU95*0.79,IF($B$5-AU$6&lt;365*5/12,AU95*0.72,IF($B$5-AU$6&lt;365*6/12,AU95*0.65,IF($B$5-AU$6&lt;365*7/12,AU95*0.58,IF($B$5-AU$6&lt;365*8/12,AU95*0.51,0))))))))+IF($B$5-AU$6&gt;365,0,IF($B$5-AU$6&gt;365*11/12,AU95*0.23,IF($B$5-AU$6&gt;365*10/12,AU95*0.3,IF($B$5-AU$6&gt;365*9/12,AU95*0.37,IF($B$5-AU$6&gt;365*8/12,AU95*0.44,0)))))</f>
        <v>0</v>
      </c>
      <c r="DY95" s="8">
        <f>+IF($B$5-AV$6&lt;365/12,AV95,IF($B$5-AV$6&lt;365*2/12,AV95*0.93,IF($B$5-AV$6&lt;365*3/12,AV95*0.86,IF($B$5-AV$6&lt;365*4/12,AV95*0.79,IF($B$5-AV$6&lt;365*5/12,AV95*0.72,IF($B$5-AV$6&lt;365*6/12,AV95*0.65,IF($B$5-AV$6&lt;365*7/12,AV95*0.58,IF($B$5-AV$6&lt;365*8/12,AV95*0.51,0))))))))+IF($B$5-AV$6&gt;365,0,IF($B$5-AV$6&gt;365*11/12,AV95*0.23,IF($B$5-AV$6&gt;365*10/12,AV95*0.3,IF($B$5-AV$6&gt;365*9/12,AV95*0.37,IF($B$5-AV$6&gt;365*8/12,AV95*0.44,0)))))</f>
        <v>0</v>
      </c>
      <c r="DZ95" s="8">
        <f>+IF($B$5-AW$6&lt;365/12,AW95,IF($B$5-AW$6&lt;365*2/12,AW95*0.93,IF($B$5-AW$6&lt;365*3/12,AW95*0.86,IF($B$5-AW$6&lt;365*4/12,AW95*0.79,IF($B$5-AW$6&lt;365*5/12,AW95*0.72,IF($B$5-AW$6&lt;365*6/12,AW95*0.65,IF($B$5-AW$6&lt;365*7/12,AW95*0.58,IF($B$5-AW$6&lt;365*8/12,AW95*0.51,0))))))))+IF($B$5-AW$6&gt;365,0,IF($B$5-AW$6&gt;365*11/12,AW95*0.23,IF($B$5-AW$6&gt;365*10/12,AW95*0.3,IF($B$5-AW$6&gt;365*9/12,AW95*0.37,IF($B$5-AW$6&gt;365*8/12,AW95*0.44,0)))))</f>
        <v>0</v>
      </c>
      <c r="EA95" s="8">
        <f>+IF($B$5-AX$6&lt;365/12,AX95,IF($B$5-AX$6&lt;365*2/12,AX95*0.93,IF($B$5-AX$6&lt;365*3/12,AX95*0.86,IF($B$5-AX$6&lt;365*4/12,AX95*0.79,IF($B$5-AX$6&lt;365*5/12,AX95*0.72,IF($B$5-AX$6&lt;365*6/12,AX95*0.65,IF($B$5-AX$6&lt;365*7/12,AX95*0.58,IF($B$5-AX$6&lt;365*8/12,AX95*0.51,0))))))))+IF($B$5-AX$6&gt;365,0,IF($B$5-AX$6&gt;365*11/12,AX95*0.23,IF($B$5-AX$6&gt;365*10/12,AX95*0.3,IF($B$5-AX$6&gt;365*9/12,AX95*0.37,IF($B$5-AX$6&gt;365*8/12,AX95*0.44,0)))))</f>
        <v>0</v>
      </c>
      <c r="EB95" s="8">
        <f>+IF($B$5-AY$6&lt;365/12,AY95,IF($B$5-AY$6&lt;365*2/12,AY95*0.93,IF($B$5-AY$6&lt;365*3/12,AY95*0.86,IF($B$5-AY$6&lt;365*4/12,AY95*0.79,IF($B$5-AY$6&lt;365*5/12,AY95*0.72,IF($B$5-AY$6&lt;365*6/12,AY95*0.65,IF($B$5-AY$6&lt;365*7/12,AY95*0.58,IF($B$5-AY$6&lt;365*8/12,AY95*0.51,0))))))))+IF($B$5-AY$6&gt;365,0,IF($B$5-AY$6&gt;365*11/12,AY95*0.23,IF($B$5-AY$6&gt;365*10/12,AY95*0.3,IF($B$5-AY$6&gt;365*9/12,AY95*0.37,IF($B$5-AY$6&gt;365*8/12,AY95*0.44,0)))))</f>
        <v>0</v>
      </c>
      <c r="EC95" s="8">
        <f>+IF($B$5-AZ$6&lt;365/12,AZ95,IF($B$5-AZ$6&lt;365*2/12,AZ95*0.93,IF($B$5-AZ$6&lt;365*3/12,AZ95*0.86,IF($B$5-AZ$6&lt;365*4/12,AZ95*0.79,IF($B$5-AZ$6&lt;365*5/12,AZ95*0.72,IF($B$5-AZ$6&lt;365*6/12,AZ95*0.65,IF($B$5-AZ$6&lt;365*7/12,AZ95*0.58,IF($B$5-AZ$6&lt;365*8/12,AZ95*0.51,0))))))))+IF($B$5-AZ$6&gt;365,0,IF($B$5-AZ$6&gt;365*11/12,AZ95*0.23,IF($B$5-AZ$6&gt;365*10/12,AZ95*0.3,IF($B$5-AZ$6&gt;365*9/12,AZ95*0.37,IF($B$5-AZ$6&gt;365*8/12,AZ95*0.44,0)))))</f>
        <v>0</v>
      </c>
      <c r="ED95" s="8">
        <f>+IF($B$5-BA$6&lt;365/12,BA95,IF($B$5-BA$6&lt;365*2/12,BA95*0.93,IF($B$5-BA$6&lt;365*3/12,BA95*0.86,IF($B$5-BA$6&lt;365*4/12,BA95*0.79,IF($B$5-BA$6&lt;365*5/12,BA95*0.72,IF($B$5-BA$6&lt;365*6/12,BA95*0.65,IF($B$5-BA$6&lt;365*7/12,BA95*0.58,IF($B$5-BA$6&lt;365*8/12,BA95*0.51,0))))))))+IF($B$5-BA$6&gt;365,0,IF($B$5-BA$6&gt;365*11/12,BA95*0.23,IF($B$5-BA$6&gt;365*10/12,BA95*0.3,IF($B$5-BA$6&gt;365*9/12,BA95*0.37,IF($B$5-BA$6&gt;365*8/12,BA95*0.44,0)))))</f>
        <v>0</v>
      </c>
      <c r="EE95" s="8">
        <f>+IF($B$5-BB$6&lt;365/12,BB95,IF($B$5-BB$6&lt;365*2/12,BB95*0.93,IF($B$5-BB$6&lt;365*3/12,BB95*0.86,IF($B$5-BB$6&lt;365*4/12,BB95*0.79,IF($B$5-BB$6&lt;365*5/12,BB95*0.72,IF($B$5-BB$6&lt;365*6/12,BB95*0.65,IF($B$5-BB$6&lt;365*7/12,BB95*0.58,IF($B$5-BB$6&lt;365*8/12,BB95*0.51,0))))))))+IF($B$5-BB$6&gt;365,0,IF($B$5-BB$6&gt;365*11/12,BB95*0.23,IF($B$5-BB$6&gt;365*10/12,BB95*0.3,IF($B$5-BB$6&gt;365*9/12,BB95*0.37,IF($B$5-BB$6&gt;365*8/12,BB95*0.44,0)))))</f>
        <v>0</v>
      </c>
      <c r="EF95" s="8">
        <f>+IF($B$5-BC$6&lt;365/12,BC95,IF($B$5-BC$6&lt;365*2/12,BC95*0.93,IF($B$5-BC$6&lt;365*3/12,BC95*0.86,IF($B$5-BC$6&lt;365*4/12,BC95*0.79,IF($B$5-BC$6&lt;365*5/12,BC95*0.72,IF($B$5-BC$6&lt;365*6/12,BC95*0.65,IF($B$5-BC$6&lt;365*7/12,BC95*0.58,IF($B$5-BC$6&lt;365*8/12,BC95*0.51,0))))))))+IF($B$5-BC$6&gt;365,0,IF($B$5-BC$6&gt;365*11/12,BC95*0.23,IF($B$5-BC$6&gt;365*10/12,BC95*0.3,IF($B$5-BC$6&gt;365*9/12,BC95*0.37,IF($B$5-BC$6&gt;365*8/12,BC95*0.44,0)))))</f>
        <v>0</v>
      </c>
      <c r="EG95" s="8">
        <f>+IF($B$5-BD$6&lt;365/12,BD95,IF($B$5-BD$6&lt;365*2/12,BD95*0.93,IF($B$5-BD$6&lt;365*3/12,BD95*0.86,IF($B$5-BD$6&lt;365*4/12,BD95*0.79,IF($B$5-BD$6&lt;365*5/12,BD95*0.72,IF($B$5-BD$6&lt;365*6/12,BD95*0.65,IF($B$5-BD$6&lt;365*7/12,BD95*0.58,IF($B$5-BD$6&lt;365*8/12,BD95*0.51,0))))))))+IF($B$5-BD$6&gt;365,0,IF($B$5-BD$6&gt;365*11/12,BD95*0.23,IF($B$5-BD$6&gt;365*10/12,BD95*0.3,IF($B$5-BD$6&gt;365*9/12,BD95*0.37,IF($B$5-BD$6&gt;365*8/12,BD95*0.44,0)))))</f>
        <v>0</v>
      </c>
      <c r="EH95" s="8">
        <f>+IF($B$5-BE$6&lt;365/12,BE95,IF($B$5-BE$6&lt;365*2/12,BE95*0.93,IF($B$5-BE$6&lt;365*3/12,BE95*0.86,IF($B$5-BE$6&lt;365*4/12,BE95*0.79,IF($B$5-BE$6&lt;365*5/12,BE95*0.72,IF($B$5-BE$6&lt;365*6/12,BE95*0.65,IF($B$5-BE$6&lt;365*7/12,BE95*0.58,IF($B$5-BE$6&lt;365*8/12,BE95*0.51,0))))))))+IF($B$5-BE$6&gt;365,0,IF($B$5-BE$6&gt;365*11/12,BE95*0.23,IF($B$5-BE$6&gt;365*10/12,BE95*0.3,IF($B$5-BE$6&gt;365*9/12,BE95*0.37,IF($B$5-BE$6&gt;365*8/12,BE95*0.44,0)))))</f>
        <v>0</v>
      </c>
      <c r="EI95" s="8">
        <f>+IF($B$5-BF$6&lt;365/12,BF95,IF($B$5-BF$6&lt;365*2/12,BF95*0.93,IF($B$5-BF$6&lt;365*3/12,BF95*0.86,IF($B$5-BF$6&lt;365*4/12,BF95*0.79,IF($B$5-BF$6&lt;365*5/12,BF95*0.72,IF($B$5-BF$6&lt;365*6/12,BF95*0.65,IF($B$5-BF$6&lt;365*7/12,BF95*0.58,IF($B$5-BF$6&lt;365*8/12,BF95*0.51,0))))))))+IF($B$5-BF$6&gt;365,0,IF($B$5-BF$6&gt;365*11/12,BF95*0.23,IF($B$5-BF$6&gt;365*10/12,BF95*0.3,IF($B$5-BF$6&gt;365*9/12,BF95*0.37,IF($B$5-BF$6&gt;365*8/12,BF95*0.44,0)))))</f>
        <v>0</v>
      </c>
      <c r="EJ95" s="8">
        <f>+IF($B$5-BG$6&lt;365/12,BG95,IF($B$5-BG$6&lt;365*2/12,BG95*0.93,IF($B$5-BG$6&lt;365*3/12,BG95*0.86,IF($B$5-BG$6&lt;365*4/12,BG95*0.79,IF($B$5-BG$6&lt;365*5/12,BG95*0.72,IF($B$5-BG$6&lt;365*6/12,BG95*0.65,IF($B$5-BG$6&lt;365*7/12,BG95*0.58,IF($B$5-BG$6&lt;365*8/12,BG95*0.51,0))))))))+IF($B$5-BG$6&gt;365,0,IF($B$5-BG$6&gt;365*11/12,BG95*0.23,IF($B$5-BG$6&gt;365*10/12,BG95*0.3,IF($B$5-BG$6&gt;365*9/12,BG95*0.37,IF($B$5-BG$6&gt;365*8/12,BG95*0.44,0)))))</f>
        <v>0</v>
      </c>
      <c r="EK95" s="8">
        <f>+IF($B$5-BH$6&lt;365/12,BH95,IF($B$5-BH$6&lt;365*2/12,BH95*0.93,IF($B$5-BH$6&lt;365*3/12,BH95*0.86,IF($B$5-BH$6&lt;365*4/12,BH95*0.79,IF($B$5-BH$6&lt;365*5/12,BH95*0.72,IF($B$5-BH$6&lt;365*6/12,BH95*0.65,IF($B$5-BH$6&lt;365*7/12,BH95*0.58,IF($B$5-BH$6&lt;365*8/12,BH95*0.51,0))))))))+IF($B$5-BH$6&gt;365,0,IF($B$5-BH$6&gt;365*11/12,BH95*0.23,IF($B$5-BH$6&gt;365*10/12,BH95*0.3,IF($B$5-BH$6&gt;365*9/12,BH95*0.37,IF($B$5-BH$6&gt;365*8/12,BH95*0.44,0)))))</f>
        <v>0</v>
      </c>
      <c r="EL95" s="8">
        <f>+IF($B$5-BI$6&lt;365/12,BI95,IF($B$5-BI$6&lt;365*2/12,BI95*0.93,IF($B$5-BI$6&lt;365*3/12,BI95*0.86,IF($B$5-BI$6&lt;365*4/12,BI95*0.79,IF($B$5-BI$6&lt;365*5/12,BI95*0.72,IF($B$5-BI$6&lt;365*6/12,BI95*0.65,IF($B$5-BI$6&lt;365*7/12,BI95*0.58,IF($B$5-BI$6&lt;365*8/12,BI95*0.51,0))))))))+IF($B$5-BI$6&gt;365,0,IF($B$5-BI$6&gt;365*11/12,BI95*0.23,IF($B$5-BI$6&gt;365*10/12,BI95*0.3,IF($B$5-BI$6&gt;365*9/12,BI95*0.37,IF($B$5-BI$6&gt;365*8/12,BI95*0.44,0)))))</f>
        <v>0</v>
      </c>
      <c r="EM95" s="8">
        <f>+IF($B$5-BJ$6&lt;365/12,BJ95,IF($B$5-BJ$6&lt;365*2/12,BJ95*0.93,IF($B$5-BJ$6&lt;365*3/12,BJ95*0.86,IF($B$5-BJ$6&lt;365*4/12,BJ95*0.79,IF($B$5-BJ$6&lt;365*5/12,BJ95*0.72,IF($B$5-BJ$6&lt;365*6/12,BJ95*0.65,IF($B$5-BJ$6&lt;365*7/12,BJ95*0.58,IF($B$5-BJ$6&lt;365*8/12,BJ95*0.51,0))))))))+IF($B$5-BJ$6&gt;365,0,IF($B$5-BJ$6&gt;365*11/12,BJ95*0.23,IF($B$5-BJ$6&gt;365*10/12,BJ95*0.3,IF($B$5-BJ$6&gt;365*9/12,BJ95*0.37,IF($B$5-BJ$6&gt;365*8/12,BJ95*0.44,0)))))</f>
        <v>0</v>
      </c>
      <c r="EN95" s="8">
        <f>+IF($B$5-BK$6&lt;365/12,BK95,IF($B$5-BK$6&lt;365*2/12,BK95*0.93,IF($B$5-BK$6&lt;365*3/12,BK95*0.86,IF($B$5-BK$6&lt;365*4/12,BK95*0.79,IF($B$5-BK$6&lt;365*5/12,BK95*0.72,IF($B$5-BK$6&lt;365*6/12,BK95*0.65,IF($B$5-BK$6&lt;365*7/12,BK95*0.58,IF($B$5-BK$6&lt;365*8/12,BK95*0.51,0))))))))+IF($B$5-BK$6&gt;365,0,IF($B$5-BK$6&gt;365*11/12,BK95*0.23,IF($B$5-BK$6&gt;365*10/12,BK95*0.3,IF($B$5-BK$6&gt;365*9/12,BK95*0.37,IF($B$5-BK$6&gt;365*8/12,BK95*0.44,0)))))</f>
        <v>0</v>
      </c>
      <c r="EO95" s="8">
        <f>+IF($B$5-BL$6&lt;365/12,BL95,IF($B$5-BL$6&lt;365*2/12,BL95*0.93,IF($B$5-BL$6&lt;365*3/12,BL95*0.86,IF($B$5-BL$6&lt;365*4/12,BL95*0.79,IF($B$5-BL$6&lt;365*5/12,BL95*0.72,IF($B$5-BL$6&lt;365*6/12,BL95*0.65,IF($B$5-BL$6&lt;365*7/12,BL95*0.58,IF($B$5-BL$6&lt;365*8/12,BL95*0.51,0))))))))+IF($B$5-BL$6&gt;365,0,IF($B$5-BL$6&gt;365*11/12,BL95*0.23,IF($B$5-BL$6&gt;365*10/12,BL95*0.3,IF($B$5-BL$6&gt;365*9/12,BL95*0.37,IF($B$5-BL$6&gt;365*8/12,BL95*0.44,0)))))</f>
        <v>0</v>
      </c>
      <c r="EP95" s="8">
        <f>+IF($B$5-BM$6&lt;365/12,BM95,IF($B$5-BM$6&lt;365*2/12,BM95*0.93,IF($B$5-BM$6&lt;365*3/12,BM95*0.86,IF($B$5-BM$6&lt;365*4/12,BM95*0.79,IF($B$5-BM$6&lt;365*5/12,BM95*0.72,IF($B$5-BM$6&lt;365*6/12,BM95*0.65,IF($B$5-BM$6&lt;365*7/12,BM95*0.58,IF($B$5-BM$6&lt;365*8/12,BM95*0.51,0))))))))+IF($B$5-BM$6&gt;365,0,IF($B$5-BM$6&gt;365*11/12,BM95*0.23,IF($B$5-BM$6&gt;365*10/12,BM95*0.3,IF($B$5-BM$6&gt;365*9/12,BM95*0.37,IF($B$5-BM$6&gt;365*8/12,BM95*0.44,0)))))</f>
        <v>0</v>
      </c>
      <c r="EQ95" s="8">
        <f>+IF($B$5-BN$6&lt;365/12,BN95,IF($B$5-BN$6&lt;365*2/12,BN95*0.93,IF($B$5-BN$6&lt;365*3/12,BN95*0.86,IF($B$5-BN$6&lt;365*4/12,BN95*0.79,IF($B$5-BN$6&lt;365*5/12,BN95*0.72,IF($B$5-BN$6&lt;365*6/12,BN95*0.65,IF($B$5-BN$6&lt;365*7/12,BN95*0.58,IF($B$5-BN$6&lt;365*8/12,BN95*0.51,0))))))))+IF($B$5-BN$6&gt;365,0,IF($B$5-BN$6&gt;365*11/12,BN95*0.23,IF($B$5-BN$6&gt;365*10/12,BN95*0.3,IF($B$5-BN$6&gt;365*9/12,BN95*0.37,IF($B$5-BN$6&gt;365*8/12,BN95*0.44,0)))))</f>
        <v>0</v>
      </c>
      <c r="ER95" s="8">
        <f>+IF($B$5-BO$6&lt;365/12,BO95,IF($B$5-BO$6&lt;365*2/12,BO95*0.93,IF($B$5-BO$6&lt;365*3/12,BO95*0.86,IF($B$5-BO$6&lt;365*4/12,BO95*0.79,IF($B$5-BO$6&lt;365*5/12,BO95*0.72,IF($B$5-BO$6&lt;365*6/12,BO95*0.65,IF($B$5-BO$6&lt;365*7/12,BO95*0.58,IF($B$5-BO$6&lt;365*8/12,BO95*0.51,0))))))))+IF($B$5-BO$6&gt;365,0,IF($B$5-BO$6&gt;365*11/12,BO95*0.23,IF($B$5-BO$6&gt;365*10/12,BO95*0.3,IF($B$5-BO$6&gt;365*9/12,BO95*0.37,IF($B$5-BO$6&gt;365*8/12,BO95*0.44,0)))))</f>
        <v>0</v>
      </c>
      <c r="ES95" s="8">
        <f>+IF($B$5-BP$6&lt;365/12,BP95,IF($B$5-BP$6&lt;365*2/12,BP95*0.93,IF($B$5-BP$6&lt;365*3/12,BP95*0.86,IF($B$5-BP$6&lt;365*4/12,BP95*0.79,IF($B$5-BP$6&lt;365*5/12,BP95*0.72,IF($B$5-BP$6&lt;365*6/12,BP95*0.65,IF($B$5-BP$6&lt;365*7/12,BP95*0.58,IF($B$5-BP$6&lt;365*8/12,BP95*0.51,0))))))))+IF($B$5-BP$6&gt;365,0,IF($B$5-BP$6&gt;365*11/12,BP95*0.23,IF($B$5-BP$6&gt;365*10/12,BP95*0.3,IF($B$5-BP$6&gt;365*9/12,BP95*0.37,IF($B$5-BP$6&gt;365*8/12,BP95*0.44,0)))))</f>
        <v>0</v>
      </c>
      <c r="ET95" s="8">
        <f>+IF($B$5-BQ$6&lt;365/12,BQ95,IF($B$5-BQ$6&lt;365*2/12,BQ95*0.93,IF($B$5-BQ$6&lt;365*3/12,BQ95*0.86,IF($B$5-BQ$6&lt;365*4/12,BQ95*0.79,IF($B$5-BQ$6&lt;365*5/12,BQ95*0.72,IF($B$5-BQ$6&lt;365*6/12,BQ95*0.65,IF($B$5-BQ$6&lt;365*7/12,BQ95*0.58,IF($B$5-BQ$6&lt;365*8/12,BQ95*0.51,0))))))))+IF($B$5-BQ$6&gt;365,0,IF($B$5-BQ$6&gt;365*11/12,BQ95*0.23,IF($B$5-BQ$6&gt;365*10/12,BQ95*0.3,IF($B$5-BQ$6&gt;365*9/12,BQ95*0.37,IF($B$5-BQ$6&gt;365*8/12,BQ95*0.44,0)))))</f>
        <v>0</v>
      </c>
      <c r="EU95" s="8">
        <f>+IF($B$5-BR$6&lt;365/12,BR95,IF($B$5-BR$6&lt;365*2/12,BR95*0.93,IF($B$5-BR$6&lt;365*3/12,BR95*0.86,IF($B$5-BR$6&lt;365*4/12,BR95*0.79,IF($B$5-BR$6&lt;365*5/12,BR95*0.72,IF($B$5-BR$6&lt;365*6/12,BR95*0.65,IF($B$5-BR$6&lt;365*7/12,BR95*0.58,IF($B$5-BR$6&lt;365*8/12,BR95*0.51,0))))))))+IF($B$5-BR$6&gt;365,0,IF($B$5-BR$6&gt;365*11/12,BR95*0.23,IF($B$5-BR$6&gt;365*10/12,BR95*0.3,IF($B$5-BR$6&gt;365*9/12,BR95*0.37,IF($B$5-BR$6&gt;365*8/12,BR95*0.44,0)))))</f>
        <v>0</v>
      </c>
      <c r="EV95" s="8">
        <f>+IF($B$5-BS$6&lt;365/12,BS95,IF($B$5-BS$6&lt;365*2/12,BS95*0.93,IF($B$5-BS$6&lt;365*3/12,BS95*0.86,IF($B$5-BS$6&lt;365*4/12,BS95*0.79,IF($B$5-BS$6&lt;365*5/12,BS95*0.72,IF($B$5-BS$6&lt;365*6/12,BS95*0.65,IF($B$5-BS$6&lt;365*7/12,BS95*0.58,IF($B$5-BS$6&lt;365*8/12,BS95*0.51,0))))))))+IF($B$5-BS$6&gt;365,0,IF($B$5-BS$6&gt;365*11/12,BS95*0.23,IF($B$5-BS$6&gt;365*10/12,BS95*0.3,IF($B$5-BS$6&gt;365*9/12,BS95*0.37,IF($B$5-BS$6&gt;365*8/12,BS95*0.44,0)))))</f>
        <v>0</v>
      </c>
      <c r="EW95" s="8">
        <f>+IF($B$5-BT$6&lt;365/12,BT95,IF($B$5-BT$6&lt;365*2/12,BT95*0.93,IF($B$5-BT$6&lt;365*3/12,BT95*0.86,IF($B$5-BT$6&lt;365*4/12,BT95*0.79,IF($B$5-BT$6&lt;365*5/12,BT95*0.72,IF($B$5-BT$6&lt;365*6/12,BT95*0.65,IF($B$5-BT$6&lt;365*7/12,BT95*0.58,IF($B$5-BT$6&lt;365*8/12,BT95*0.51,0))))))))+IF($B$5-BT$6&gt;365,0,IF($B$5-BT$6&gt;365*11/12,BT95*0.23,IF($B$5-BT$6&gt;365*10/12,BT95*0.3,IF($B$5-BT$6&gt;365*9/12,BT95*0.37,IF($B$5-BT$6&gt;365*8/12,BT95*0.44,0)))))</f>
        <v>0</v>
      </c>
      <c r="EX95" s="8">
        <f>+IF($B$5-BU$6&lt;365/12,BU95,IF($B$5-BU$6&lt;365*2/12,BU95*0.93,IF($B$5-BU$6&lt;365*3/12,BU95*0.86,IF($B$5-BU$6&lt;365*4/12,BU95*0.79,IF($B$5-BU$6&lt;365*5/12,BU95*0.72,IF($B$5-BU$6&lt;365*6/12,BU95*0.65,IF($B$5-BU$6&lt;365*7/12,BU95*0.58,IF($B$5-BU$6&lt;365*8/12,BU95*0.51,0))))))))+IF($B$5-BU$6&gt;365,0,IF($B$5-BU$6&gt;365*11/12,BU95*0.23,IF($B$5-BU$6&gt;365*10/12,BU95*0.3,IF($B$5-BU$6&gt;365*9/12,BU95*0.37,IF($B$5-BU$6&gt;365*8/12,BU95*0.44,0)))))</f>
        <v>0</v>
      </c>
      <c r="EY95" s="8">
        <f>+IF($B$5-BV$6&lt;365/12,BV95,IF($B$5-BV$6&lt;365*2/12,BV95*0.93,IF($B$5-BV$6&lt;365*3/12,BV95*0.86,IF($B$5-BV$6&lt;365*4/12,BV95*0.79,IF($B$5-BV$6&lt;365*5/12,BV95*0.72,IF($B$5-BV$6&lt;365*6/12,BV95*0.65,IF($B$5-BV$6&lt;365*7/12,BV95*0.58,IF($B$5-BV$6&lt;365*8/12,BV95*0.51,0))))))))+IF($B$5-BV$6&gt;365,0,IF($B$5-BV$6&gt;365*11/12,BV95*0.23,IF($B$5-BV$6&gt;365*10/12,BV95*0.3,IF($B$5-BV$6&gt;365*9/12,BV95*0.37,IF($B$5-BV$6&gt;365*8/12,BV95*0.44,0)))))</f>
        <v>0</v>
      </c>
      <c r="EZ95" s="8">
        <f>+IF($B$5-BW$6&lt;365/12,BW95,IF($B$5-BW$6&lt;365*2/12,BW95*0.93,IF($B$5-BW$6&lt;365*3/12,BW95*0.86,IF($B$5-BW$6&lt;365*4/12,BW95*0.79,IF($B$5-BW$6&lt;365*5/12,BW95*0.72,IF($B$5-BW$6&lt;365*6/12,BW95*0.65,IF($B$5-BW$6&lt;365*7/12,BW95*0.58,IF($B$5-BW$6&lt;365*8/12,BW95*0.51,0))))))))+IF($B$5-BW$6&gt;365,0,IF($B$5-BW$6&gt;365*11/12,BW95*0.23,IF($B$5-BW$6&gt;365*10/12,BW95*0.3,IF($B$5-BW$6&gt;365*9/12,BW95*0.37,IF($B$5-BW$6&gt;365*8/12,BW95*0.44,0)))))</f>
        <v>0</v>
      </c>
      <c r="FA95" s="8">
        <f>+IF($B$5-BX$6&lt;365/12,BX95,IF($B$5-BX$6&lt;365*2/12,BX95*0.93,IF($B$5-BX$6&lt;365*3/12,BX95*0.86,IF($B$5-BX$6&lt;365*4/12,BX95*0.79,IF($B$5-BX$6&lt;365*5/12,BX95*0.72,IF($B$5-BX$6&lt;365*6/12,BX95*0.65,IF($B$5-BX$6&lt;365*7/12,BX95*0.58,IF($B$5-BX$6&lt;365*8/12,BX95*0.51,0))))))))+IF($B$5-BX$6&gt;365,0,IF($B$5-BX$6&gt;365*11/12,BX95*0.23,IF($B$5-BX$6&gt;365*10/12,BX95*0.3,IF($B$5-BX$6&gt;365*9/12,BX95*0.37,IF($B$5-BX$6&gt;365*8/12,BX95*0.44,0)))))</f>
        <v>0</v>
      </c>
      <c r="FB95" s="8">
        <f>+IF($B$5-BY$6&lt;365/12,BY95,IF($B$5-BY$6&lt;365*2/12,BY95*0.93,IF($B$5-BY$6&lt;365*3/12,BY95*0.86,IF($B$5-BY$6&lt;365*4/12,BY95*0.79,IF($B$5-BY$6&lt;365*5/12,BY95*0.72,IF($B$5-BY$6&lt;365*6/12,BY95*0.65,IF($B$5-BY$6&lt;365*7/12,BY95*0.58,IF($B$5-BY$6&lt;365*8/12,BY95*0.51,0))))))))+IF($B$5-BY$6&gt;365,0,IF($B$5-BY$6&gt;365*11/12,BY95*0.23,IF($B$5-BY$6&gt;365*10/12,BY95*0.3,IF($B$5-BY$6&gt;365*9/12,BY95*0.37,IF($B$5-BY$6&gt;365*8/12,BY95*0.44,0)))))</f>
        <v>0</v>
      </c>
      <c r="FC95" s="8">
        <f>+IF($B$5-BZ$6&lt;365/12,BZ95,IF($B$5-BZ$6&lt;365*2/12,BZ95*0.93,IF($B$5-BZ$6&lt;365*3/12,BZ95*0.86,IF($B$5-BZ$6&lt;365*4/12,BZ95*0.79,IF($B$5-BZ$6&lt;365*5/12,BZ95*0.72,IF($B$5-BZ$6&lt;365*6/12,BZ95*0.65,IF($B$5-BZ$6&lt;365*7/12,BZ95*0.58,IF($B$5-BZ$6&lt;365*8/12,BZ95*0.51,0))))))))+IF($B$5-BZ$6&gt;365,0,IF($B$5-BZ$6&gt;365*11/12,BZ95*0.23,IF($B$5-BZ$6&gt;365*10/12,BZ95*0.3,IF($B$5-BZ$6&gt;365*9/12,BZ95*0.37,IF($B$5-BZ$6&gt;365*8/12,BZ95*0.44,0)))))</f>
        <v>0</v>
      </c>
      <c r="FD95" s="8">
        <f>+IF($B$5-CA$6&lt;365/12,CA95,IF($B$5-CA$6&lt;365*2/12,CA95*0.93,IF($B$5-CA$6&lt;365*3/12,CA95*0.86,IF($B$5-CA$6&lt;365*4/12,CA95*0.79,IF($B$5-CA$6&lt;365*5/12,CA95*0.72,IF($B$5-CA$6&lt;365*6/12,CA95*0.65,IF($B$5-CA$6&lt;365*7/12,CA95*0.58,IF($B$5-CA$6&lt;365*8/12,CA95*0.51,0))))))))+IF($B$5-CA$6&gt;365,0,IF($B$5-CA$6&gt;365*11/12,CA95*0.23,IF($B$5-CA$6&gt;365*10/12,CA95*0.3,IF($B$5-CA$6&gt;365*9/12,CA95*0.37,IF($B$5-CA$6&gt;365*8/12,CA95*0.44,0)))))</f>
        <v>0</v>
      </c>
      <c r="FE95" s="8">
        <f>+IF($B$5-CB$6&lt;365/12,CB95,IF($B$5-CB$6&lt;365*2/12,CB95*0.93,IF($B$5-CB$6&lt;365*3/12,CB95*0.86,IF($B$5-CB$6&lt;365*4/12,CB95*0.79,IF($B$5-CB$6&lt;365*5/12,CB95*0.72,IF($B$5-CB$6&lt;365*6/12,CB95*0.65,IF($B$5-CB$6&lt;365*7/12,CB95*0.58,IF($B$5-CB$6&lt;365*8/12,CB95*0.51,0))))))))+IF($B$5-CB$6&gt;365,0,IF($B$5-CB$6&gt;365*11/12,CB95*0.23,IF($B$5-CB$6&gt;365*10/12,CB95*0.3,IF($B$5-CB$6&gt;365*9/12,CB95*0.37,IF($B$5-CB$6&gt;365*8/12,CB95*0.44,0)))))</f>
        <v>0</v>
      </c>
      <c r="FF95" s="8">
        <f>+IF($B$5-CC$6&lt;365/12,CC95,IF($B$5-CC$6&lt;365*2/12,CC95*0.93,IF($B$5-CC$6&lt;365*3/12,CC95*0.86,IF($B$5-CC$6&lt;365*4/12,CC95*0.79,IF($B$5-CC$6&lt;365*5/12,CC95*0.72,IF($B$5-CC$6&lt;365*6/12,CC95*0.65,IF($B$5-CC$6&lt;365*7/12,CC95*0.58,IF($B$5-CC$6&lt;365*8/12,CC95*0.51,0))))))))+IF($B$5-CC$6&gt;365,0,IF($B$5-CC$6&gt;365*11/12,CC95*0.23,IF($B$5-CC$6&gt;365*10/12,CC95*0.3,IF($B$5-CC$6&gt;365*9/12,CC95*0.37,IF($B$5-CC$6&gt;365*8/12,CC95*0.44,0)))))</f>
        <v>0</v>
      </c>
      <c r="FG95" s="8">
        <f>+IF($B$5-CD$6&lt;365/12,CD95,IF($B$5-CD$6&lt;365*2/12,CD95*0.93,IF($B$5-CD$6&lt;365*3/12,CD95*0.86,IF($B$5-CD$6&lt;365*4/12,CD95*0.79,IF($B$5-CD$6&lt;365*5/12,CD95*0.72,IF($B$5-CD$6&lt;365*6/12,CD95*0.65,IF($B$5-CD$6&lt;365*7/12,CD95*0.58,IF($B$5-CD$6&lt;365*8/12,CD95*0.51,0))))))))+IF($B$5-CD$6&gt;365,0,IF($B$5-CD$6&gt;365*11/12,CD95*0.23,IF($B$5-CD$6&gt;365*10/12,CD95*0.3,IF($B$5-CD$6&gt;365*9/12,CD95*0.37,IF($B$5-CD$6&gt;365*8/12,CD95*0.44,0)))))</f>
        <v>9</v>
      </c>
      <c r="FH95" s="8">
        <f>+IF($B$5-CE$6&lt;365/12,CE95,IF($B$5-CE$6&lt;365*2/12,CE95*0.93,IF($B$5-CE$6&lt;365*3/12,CE95*0.86,IF($B$5-CE$6&lt;365*4/12,CE95*0.79,IF($B$5-CE$6&lt;365*5/12,CE95*0.72,IF($B$5-CE$6&lt;365*6/12,CE95*0.65,IF($B$5-CE$6&lt;365*7/12,CE95*0.58,IF($B$5-CE$6&lt;365*8/12,CE95*0.51,0))))))))+IF($B$5-CE$6&gt;365,0,IF($B$5-CE$6&gt;365*11/12,CE95*0.23,IF($B$5-CE$6&gt;365*10/12,CE95*0.3,IF($B$5-CE$6&gt;365*9/12,CE95*0.37,IF($B$5-CE$6&gt;365*8/12,CE95*0.44,0)))))</f>
        <v>0</v>
      </c>
      <c r="FI95" s="8">
        <f>+IF($B$5-CF$7&lt;365/12,CF96,IF($B$5-CF$7&lt;365*2/12,CF96*0.93,IF($B$5-CF$7&lt;365*3/12,CF96*0.86,IF($B$5-CF$7&lt;365*4/12,CF96*0.79,IF($B$5-CF$7&lt;365*5/12,CF96*0.72,IF($B$5-CF$7&lt;365*6/12,CF96*0.65,IF($B$5-CF$7&lt;365*7/12,CF96*0.58,IF($B$5-CF$7&lt;365*8/12,CF96*0.51,0))))))))+IF($B$5-CF$7&gt;365,0,IF($B$5-CF$7&gt;365*11/12,CF96*0.23,IF($B$5-CF$7&gt;365*10/12,CF96*0.3,IF($B$5-CF$7&gt;365*9/12,CF96*0.37,IF($B$5-CF$7&gt;365*8/12,CF96*0.44,0)))))</f>
        <v>0</v>
      </c>
      <c r="FJ95" s="17">
        <f>SUM(CH95:FI95)</f>
        <v>9</v>
      </c>
      <c r="FK95" s="26">
        <f>+CG95</f>
        <v>1</v>
      </c>
      <c r="FL95" s="18" t="str">
        <f t="shared" si="19"/>
        <v>Jesus Sosa</v>
      </c>
      <c r="FM95" s="9" t="str">
        <f t="shared" si="20"/>
        <v>CCC</v>
      </c>
      <c r="FN95" s="14">
        <f t="shared" si="21"/>
        <v>89</v>
      </c>
      <c r="FO95" s="11">
        <v>89</v>
      </c>
      <c r="FP95" s="36">
        <f t="shared" si="22"/>
        <v>9</v>
      </c>
    </row>
    <row r="96" spans="2:172" ht="15" x14ac:dyDescent="0.2">
      <c r="B96" s="14">
        <f t="shared" si="18"/>
        <v>90</v>
      </c>
      <c r="C96" s="13" t="s">
        <v>137</v>
      </c>
      <c r="D96" s="13" t="s">
        <v>13</v>
      </c>
      <c r="E96" s="24"/>
      <c r="F96" s="24"/>
      <c r="G96" s="24">
        <v>32</v>
      </c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48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6">
        <f>COUNT(D96:CF96)</f>
        <v>1</v>
      </c>
      <c r="CH96" s="8">
        <f>+IF($B$5-E$6&lt;365/12,E96,IF($B$5-E$6&lt;365*2/12,E96*0.93,IF($B$5-E$6&lt;365*3/12,E96*0.86,IF($B$5-E$6&lt;365*4/12,E96*0.79,IF($B$5-E$6&lt;365*5/12,E96*0.72,IF($B$5-E$6&lt;365*6/12,E96*0.65,IF($B$5-E$6&lt;365*7/12,E96*0.58,IF($B$5-E$6&lt;365*8/12,E96*0.51,0))))))))+IF($B$5-E$6&gt;365,0,IF($B$5-E$6&gt;365*11/12,E96*0.23,IF($B$5-E$6&gt;365*10/12,E96*0.3,IF($B$5-E$6&gt;365*9/12,E96*0.37,IF($B$5-E$6&gt;365*8/12,E96*0.44,0)))))</f>
        <v>0</v>
      </c>
      <c r="CI96" s="8">
        <f>+IF($B$5-F$6&lt;365/12,F96,IF($B$5-F$6&lt;365*2/12,F96*0.93,IF($B$5-F$6&lt;365*3/12,F96*0.86,IF($B$5-F$6&lt;365*4/12,F96*0.79,IF($B$5-F$6&lt;365*5/12,F96*0.72,IF($B$5-F$6&lt;365*6/12,F96*0.65,IF($B$5-F$6&lt;365*7/12,F96*0.58,IF($B$5-F$6&lt;365*8/12,F96*0.51,0))))))))+IF($B$5-F$6&gt;365,0,IF($B$5-F$6&gt;365*11/12,F96*0.23,IF($B$5-F$6&gt;365*10/12,F96*0.3,IF($B$5-F$6&gt;365*9/12,F96*0.37,IF($B$5-F$6&gt;365*8/12,F96*0.44,0)))))</f>
        <v>0</v>
      </c>
      <c r="CJ96" s="8">
        <f>+IF($B$5-G$6&lt;365/12,G96,IF($B$5-G$6&lt;365*2/12,G96*0.93,IF($B$5-G$6&lt;365*3/12,G96*0.86,IF($B$5-G$6&lt;365*4/12,G96*0.79,IF($B$5-G$6&lt;365*5/12,G96*0.72,IF($B$5-G$6&lt;365*6/12,G96*0.65,IF($B$5-G$6&lt;365*7/12,G96*0.58,IF($B$5-G$6&lt;365*8/12,G96*0.51,0))))))))+IF($B$5-G$6&gt;365,0,IF($B$5-G$6&gt;365*11/12,G96*0.23,IF($B$5-G$6&gt;365*10/12,G96*0.3,IF($B$5-G$6&gt;365*9/12,G96*0.37,IF($B$5-G$6&gt;365*8/12,G96*0.44,0)))))</f>
        <v>7.36</v>
      </c>
      <c r="CK96" s="8">
        <f>+IF($B$5-H$6&lt;365/12,H96,IF($B$5-H$6&lt;365*2/12,H96*0.93,IF($B$5-H$6&lt;365*3/12,H96*0.86,IF($B$5-H$6&lt;365*4/12,H96*0.79,IF($B$5-H$6&lt;365*5/12,H96*0.72,IF($B$5-H$6&lt;365*6/12,H96*0.65,IF($B$5-H$6&lt;365*7/12,H96*0.58,IF($B$5-H$6&lt;365*8/12,H96*0.51,0))))))))+IF($B$5-H$6&gt;365,0,IF($B$5-H$6&gt;365*11/12,H96*0.23,IF($B$5-H$6&gt;365*10/12,H96*0.3,IF($B$5-H$6&gt;365*9/12,H96*0.37,IF($B$5-H$6&gt;365*8/12,H96*0.44,0)))))</f>
        <v>0</v>
      </c>
      <c r="CL96" s="8">
        <f>+IF($B$5-I$6&lt;365/12,I96,IF($B$5-I$6&lt;365*2/12,I96*0.93,IF($B$5-I$6&lt;365*3/12,I96*0.86,IF($B$5-I$6&lt;365*4/12,I96*0.79,IF($B$5-I$6&lt;365*5/12,I96*0.72,IF($B$5-I$6&lt;365*6/12,I96*0.65,IF($B$5-I$6&lt;365*7/12,I96*0.58,IF($B$5-I$6&lt;365*8/12,I96*0.51,0))))))))+IF($B$5-I$6&gt;365,0,IF($B$5-I$6&gt;365*11/12,I96*0.23,IF($B$5-I$6&gt;365*10/12,I96*0.3,IF($B$5-I$6&gt;365*9/12,I96*0.37,IF($B$5-I$6&gt;365*8/12,I96*0.44,0)))))</f>
        <v>0</v>
      </c>
      <c r="CM96" s="8">
        <f>+IF($B$5-J$6&lt;365/12,J96,IF($B$5-J$6&lt;365*2/12,J96*0.93,IF($B$5-J$6&lt;365*3/12,J96*0.86,IF($B$5-J$6&lt;365*4/12,J96*0.79,IF($B$5-J$6&lt;365*5/12,J96*0.72,IF($B$5-J$6&lt;365*6/12,J96*0.65,IF($B$5-J$6&lt;365*7/12,J96*0.58,IF($B$5-J$6&lt;365*8/12,J96*0.51,0))))))))+IF($B$5-J$6&gt;365,0,IF($B$5-J$6&gt;365*11/12,J96*0.23,IF($B$5-J$6&gt;365*10/12,J96*0.3,IF($B$5-J$6&gt;365*9/12,J96*0.37,IF($B$5-J$6&gt;365*8/12,J96*0.44,0)))))</f>
        <v>0</v>
      </c>
      <c r="CN96" s="8">
        <f>+IF($B$5-K$6&lt;365/12,K96,IF($B$5-K$6&lt;365*2/12,K96*0.93,IF($B$5-K$6&lt;365*3/12,K96*0.86,IF($B$5-K$6&lt;365*4/12,K96*0.79,IF($B$5-K$6&lt;365*5/12,K96*0.72,IF($B$5-K$6&lt;365*6/12,K96*0.65,IF($B$5-K$6&lt;365*7/12,K96*0.58,IF($B$5-K$6&lt;365*8/12,K96*0.51,0))))))))+IF($B$5-K$6&gt;365,0,IF($B$5-K$6&gt;365*11/12,K96*0.23,IF($B$5-K$6&gt;365*10/12,K96*0.3,IF($B$5-K$6&gt;365*9/12,K96*0.37,IF($B$5-K$6&gt;365*8/12,K96*0.44,0)))))</f>
        <v>0</v>
      </c>
      <c r="CO96" s="8">
        <f>+IF($B$5-L$6&lt;365/12,L96,IF($B$5-L$6&lt;365*2/12,L96*0.93,IF($B$5-L$6&lt;365*3/12,L96*0.86,IF($B$5-L$6&lt;365*4/12,L96*0.79,IF($B$5-L$6&lt;365*5/12,L96*0.72,IF($B$5-L$6&lt;365*6/12,L96*0.65,IF($B$5-L$6&lt;365*7/12,L96*0.58,IF($B$5-L$6&lt;365*8/12,L96*0.51,0))))))))+IF($B$5-L$6&gt;365,0,IF($B$5-L$6&gt;365*11/12,L96*0.23,IF($B$5-L$6&gt;365*10/12,L96*0.3,IF($B$5-L$6&gt;365*9/12,L96*0.37,IF($B$5-L$6&gt;365*8/12,L96*0.44,0)))))</f>
        <v>0</v>
      </c>
      <c r="CP96" s="8">
        <f>+IF($B$5-M$6&lt;365/12,M96,IF($B$5-M$6&lt;365*2/12,M96*0.93,IF($B$5-M$6&lt;365*3/12,M96*0.86,IF($B$5-M$6&lt;365*4/12,M96*0.79,IF($B$5-M$6&lt;365*5/12,M96*0.72,IF($B$5-M$6&lt;365*6/12,M96*0.65,IF($B$5-M$6&lt;365*7/12,M96*0.58,IF($B$5-M$6&lt;365*8/12,M96*0.51,0))))))))+IF($B$5-M$6&gt;365,0,IF($B$5-M$6&gt;365*11/12,M96*0.23,IF($B$5-M$6&gt;365*10/12,M96*0.3,IF($B$5-M$6&gt;365*9/12,M96*0.37,IF($B$5-M$6&gt;365*8/12,M96*0.44,0)))))</f>
        <v>0</v>
      </c>
      <c r="CQ96" s="8">
        <f>+IF($B$5-N$6&lt;365/12,N96,IF($B$5-N$6&lt;365*2/12,N96*0.93,IF($B$5-N$6&lt;365*3/12,N96*0.86,IF($B$5-N$6&lt;365*4/12,N96*0.79,IF($B$5-N$6&lt;365*5/12,N96*0.72,IF($B$5-N$6&lt;365*6/12,N96*0.65,IF($B$5-N$6&lt;365*7/12,N96*0.58,IF($B$5-N$6&lt;365*8/12,N96*0.51,0))))))))+IF($B$5-N$6&gt;365,0,IF($B$5-N$6&gt;365*11/12,N96*0.23,IF($B$5-N$6&gt;365*10/12,N96*0.3,IF($B$5-N$6&gt;365*9/12,N96*0.37,IF($B$5-N$6&gt;365*8/12,N96*0.44,0)))))</f>
        <v>0</v>
      </c>
      <c r="CR96" s="8">
        <f>+IF($B$5-O$6&lt;365/12,O96,IF($B$5-O$6&lt;365*2/12,O96*0.93,IF($B$5-O$6&lt;365*3/12,O96*0.86,IF($B$5-O$6&lt;365*4/12,O96*0.79,IF($B$5-O$6&lt;365*5/12,O96*0.72,IF($B$5-O$6&lt;365*6/12,O96*0.65,IF($B$5-O$6&lt;365*7/12,O96*0.58,IF($B$5-O$6&lt;365*8/12,O96*0.51,0))))))))+IF($B$5-O$6&gt;365,0,IF($B$5-O$6&gt;365*11/12,O96*0.23,IF($B$5-O$6&gt;365*10/12,O96*0.3,IF($B$5-O$6&gt;365*9/12,O96*0.37,IF($B$5-O$6&gt;365*8/12,O96*0.44,0)))))</f>
        <v>0</v>
      </c>
      <c r="CS96" s="8">
        <f>+IF($B$5-P$6&lt;365/12,P96,IF($B$5-P$6&lt;365*2/12,P96*0.93,IF($B$5-P$6&lt;365*3/12,P96*0.86,IF($B$5-P$6&lt;365*4/12,P96*0.79,IF($B$5-P$6&lt;365*5/12,P96*0.72,IF($B$5-P$6&lt;365*6/12,P96*0.65,IF($B$5-P$6&lt;365*7/12,P96*0.58,IF($B$5-P$6&lt;365*8/12,P96*0.51,0))))))))+IF($B$5-P$6&gt;365,0,IF($B$5-P$6&gt;365*11/12,P96*0.23,IF($B$5-P$6&gt;365*10/12,P96*0.3,IF($B$5-P$6&gt;365*9/12,P96*0.37,IF($B$5-P$6&gt;365*8/12,P96*0.44,0)))))</f>
        <v>0</v>
      </c>
      <c r="CT96" s="8">
        <f>+IF($B$5-Q$6&lt;365/12,Q96,IF($B$5-Q$6&lt;365*2/12,Q96*0.93,IF($B$5-Q$6&lt;365*3/12,Q96*0.86,IF($B$5-Q$6&lt;365*4/12,Q96*0.79,IF($B$5-Q$6&lt;365*5/12,Q96*0.72,IF($B$5-Q$6&lt;365*6/12,Q96*0.65,IF($B$5-Q$6&lt;365*7/12,Q96*0.58,IF($B$5-Q$6&lt;365*8/12,Q96*0.51,0))))))))+IF($B$5-Q$6&gt;365,0,IF($B$5-Q$6&gt;365*11/12,Q96*0.23,IF($B$5-Q$6&gt;365*10/12,Q96*0.3,IF($B$5-Q$6&gt;365*9/12,Q96*0.37,IF($B$5-Q$6&gt;365*8/12,Q96*0.44,0)))))</f>
        <v>0</v>
      </c>
      <c r="CU96" s="8">
        <f>+IF($B$5-R$6&lt;365/12,R96,IF($B$5-R$6&lt;365*2/12,R96*0.93,IF($B$5-R$6&lt;365*3/12,R96*0.86,IF($B$5-R$6&lt;365*4/12,R96*0.79,IF($B$5-R$6&lt;365*5/12,R96*0.72,IF($B$5-R$6&lt;365*6/12,R96*0.65,IF($B$5-R$6&lt;365*7/12,R96*0.58,IF($B$5-R$6&lt;365*8/12,R96*0.51,0))))))))+IF($B$5-R$6&gt;365,0,IF($B$5-R$6&gt;365*11/12,R96*0.23,IF($B$5-R$6&gt;365*10/12,R96*0.3,IF($B$5-R$6&gt;365*9/12,R96*0.37,IF($B$5-R$6&gt;365*8/12,R96*0.44,0)))))</f>
        <v>0</v>
      </c>
      <c r="CV96" s="8">
        <f>+IF($B$5-S$6&lt;365/12,S96,IF($B$5-S$6&lt;365*2/12,S96*0.93,IF($B$5-S$6&lt;365*3/12,S96*0.86,IF($B$5-S$6&lt;365*4/12,S96*0.79,IF($B$5-S$6&lt;365*5/12,S96*0.72,IF($B$5-S$6&lt;365*6/12,S96*0.65,IF($B$5-S$6&lt;365*7/12,S96*0.58,IF($B$5-S$6&lt;365*8/12,S96*0.51,0))))))))+IF($B$5-S$6&gt;365,0,IF($B$5-S$6&gt;365*11/12,S96*0.23,IF($B$5-S$6&gt;365*10/12,S96*0.3,IF($B$5-S$6&gt;365*9/12,S96*0.37,IF($B$5-S$6&gt;365*8/12,S96*0.44,0)))))</f>
        <v>0</v>
      </c>
      <c r="CW96" s="8">
        <f>+IF($B$5-T$6&lt;365/12,T96,IF($B$5-T$6&lt;365*2/12,T96*0.93,IF($B$5-T$6&lt;365*3/12,T96*0.86,IF($B$5-T$6&lt;365*4/12,T96*0.79,IF($B$5-T$6&lt;365*5/12,T96*0.72,IF($B$5-T$6&lt;365*6/12,T96*0.65,IF($B$5-T$6&lt;365*7/12,T96*0.58,IF($B$5-T$6&lt;365*8/12,T96*0.51,0))))))))+IF($B$5-T$6&gt;365,0,IF($B$5-T$6&gt;365*11/12,T96*0.23,IF($B$5-T$6&gt;365*10/12,T96*0.3,IF($B$5-T$6&gt;365*9/12,T96*0.37,IF($B$5-T$6&gt;365*8/12,T96*0.44,0)))))</f>
        <v>0</v>
      </c>
      <c r="CX96" s="8">
        <f>+IF($B$5-U$6&lt;365/12,U96,IF($B$5-U$6&lt;365*2/12,U96*0.93,IF($B$5-U$6&lt;365*3/12,U96*0.86,IF($B$5-U$6&lt;365*4/12,U96*0.79,IF($B$5-U$6&lt;365*5/12,U96*0.72,IF($B$5-U$6&lt;365*6/12,U96*0.65,IF($B$5-U$6&lt;365*7/12,U96*0.58,IF($B$5-U$6&lt;365*8/12,U96*0.51,0))))))))+IF($B$5-U$6&gt;365,0,IF($B$5-U$6&gt;365*11/12,U96*0.23,IF($B$5-U$6&gt;365*10/12,U96*0.3,IF($B$5-U$6&gt;365*9/12,U96*0.37,IF($B$5-U$6&gt;365*8/12,U96*0.44,0)))))</f>
        <v>0</v>
      </c>
      <c r="CY96" s="8">
        <f>+IF($B$5-V$6&lt;365/12,V96,IF($B$5-V$6&lt;365*2/12,V96*0.93,IF($B$5-V$6&lt;365*3/12,V96*0.86,IF($B$5-V$6&lt;365*4/12,V96*0.79,IF($B$5-V$6&lt;365*5/12,V96*0.72,IF($B$5-V$6&lt;365*6/12,V96*0.65,IF($B$5-V$6&lt;365*7/12,V96*0.58,IF($B$5-V$6&lt;365*8/12,V96*0.51,0))))))))+IF($B$5-V$6&gt;365,0,IF($B$5-V$6&gt;365*11/12,V96*0.23,IF($B$5-V$6&gt;365*10/12,V96*0.3,IF($B$5-V$6&gt;365*9/12,V96*0.37,IF($B$5-V$6&gt;365*8/12,V96*0.44,0)))))</f>
        <v>0</v>
      </c>
      <c r="CZ96" s="8">
        <f>+IF($B$5-W$6&lt;365/12,W96,IF($B$5-W$6&lt;365*2/12,W96*0.93,IF($B$5-W$6&lt;365*3/12,W96*0.86,IF($B$5-W$6&lt;365*4/12,W96*0.79,IF($B$5-W$6&lt;365*5/12,W96*0.72,IF($B$5-W$6&lt;365*6/12,W96*0.65,IF($B$5-W$6&lt;365*7/12,W96*0.58,IF($B$5-W$6&lt;365*8/12,W96*0.51,0))))))))+IF($B$5-W$6&gt;365,0,IF($B$5-W$6&gt;365*11/12,W96*0.23,IF($B$5-W$6&gt;365*10/12,W96*0.3,IF($B$5-W$6&gt;365*9/12,W96*0.37,IF($B$5-W$6&gt;365*8/12,W96*0.44,0)))))</f>
        <v>0</v>
      </c>
      <c r="DA96" s="8">
        <f>+IF($B$5-X$6&lt;365/12,X96,IF($B$5-X$6&lt;365*2/12,X96*0.93,IF($B$5-X$6&lt;365*3/12,X96*0.86,IF($B$5-X$6&lt;365*4/12,X96*0.79,IF($B$5-X$6&lt;365*5/12,X96*0.72,IF($B$5-X$6&lt;365*6/12,X96*0.65,IF($B$5-X$6&lt;365*7/12,X96*0.58,IF($B$5-X$6&lt;365*8/12,X96*0.51,0))))))))+IF($B$5-X$6&gt;365,0,IF($B$5-X$6&gt;365*11/12,X96*0.23,IF($B$5-X$6&gt;365*10/12,X96*0.3,IF($B$5-X$6&gt;365*9/12,X96*0.37,IF($B$5-X$6&gt;365*8/12,X96*0.44,0)))))</f>
        <v>0</v>
      </c>
      <c r="DB96" s="8">
        <f>+IF($B$5-Y$6&lt;365/12,Y96,IF($B$5-Y$6&lt;365*2/12,Y96*0.93,IF($B$5-Y$6&lt;365*3/12,Y96*0.86,IF($B$5-Y$6&lt;365*4/12,Y96*0.79,IF($B$5-Y$6&lt;365*5/12,Y96*0.72,IF($B$5-Y$6&lt;365*6/12,Y96*0.65,IF($B$5-Y$6&lt;365*7/12,Y96*0.58,IF($B$5-Y$6&lt;365*8/12,Y96*0.51,0))))))))+IF($B$5-Y$6&gt;365,0,IF($B$5-Y$6&gt;365*11/12,Y96*0.23,IF($B$5-Y$6&gt;365*10/12,Y96*0.3,IF($B$5-Y$6&gt;365*9/12,Y96*0.37,IF($B$5-Y$6&gt;365*8/12,Y96*0.44,0)))))</f>
        <v>0</v>
      </c>
      <c r="DC96" s="8">
        <f>+IF($B$5-Z$6&lt;365/12,Z96,IF($B$5-Z$6&lt;365*2/12,Z96*0.93,IF($B$5-Z$6&lt;365*3/12,Z96*0.86,IF($B$5-Z$6&lt;365*4/12,Z96*0.79,IF($B$5-Z$6&lt;365*5/12,Z96*0.72,IF($B$5-Z$6&lt;365*6/12,Z96*0.65,IF($B$5-Z$6&lt;365*7/12,Z96*0.58,IF($B$5-Z$6&lt;365*8/12,Z96*0.51,0))))))))+IF($B$5-Z$6&gt;365,0,IF($B$5-Z$6&gt;365*11/12,Z96*0.23,IF($B$5-Z$6&gt;365*10/12,Z96*0.3,IF($B$5-Z$6&gt;365*9/12,Z96*0.37,IF($B$5-Z$6&gt;365*8/12,Z96*0.44,0)))))</f>
        <v>0</v>
      </c>
      <c r="DD96" s="8">
        <f>+IF($B$5-AA$6&lt;365/12,AA96,IF($B$5-AA$6&lt;365*2/12,AA96*0.93,IF($B$5-AA$6&lt;365*3/12,AA96*0.86,IF($B$5-AA$6&lt;365*4/12,AA96*0.79,IF($B$5-AA$6&lt;365*5/12,AA96*0.72,IF($B$5-AA$6&lt;365*6/12,AA96*0.65,IF($B$5-AA$6&lt;365*7/12,AA96*0.58,IF($B$5-AA$6&lt;365*8/12,AA96*0.51,0))))))))+IF($B$5-AA$6&gt;365,0,IF($B$5-AA$6&gt;365*11/12,AA96*0.23,IF($B$5-AA$6&gt;365*10/12,AA96*0.3,IF($B$5-AA$6&gt;365*9/12,AA96*0.37,IF($B$5-AA$6&gt;365*8/12,AA96*0.44,0)))))</f>
        <v>0</v>
      </c>
      <c r="DE96" s="8">
        <f>+IF($B$5-AB$6&lt;365/12,AB96,IF($B$5-AB$6&lt;365*2/12,AB96*0.93,IF($B$5-AB$6&lt;365*3/12,AB96*0.86,IF($B$5-AB$6&lt;365*4/12,AB96*0.79,IF($B$5-AB$6&lt;365*5/12,AB96*0.72,IF($B$5-AB$6&lt;365*6/12,AB96*0.65,IF($B$5-AB$6&lt;365*7/12,AB96*0.58,IF($B$5-AB$6&lt;365*8/12,AB96*0.51,0))))))))+IF($B$5-AB$6&gt;365,0,IF($B$5-AB$6&gt;365*11/12,AB96*0.23,IF($B$5-AB$6&gt;365*10/12,AB96*0.3,IF($B$5-AB$6&gt;365*9/12,AB96*0.37,IF($B$5-AB$6&gt;365*8/12,AB96*0.44,0)))))</f>
        <v>0</v>
      </c>
      <c r="DF96" s="8">
        <f>+IF($B$5-AC$6&lt;365/12,AC96,IF($B$5-AC$6&lt;365*2/12,AC96*0.93,IF($B$5-AC$6&lt;365*3/12,AC96*0.86,IF($B$5-AC$6&lt;365*4/12,AC96*0.79,IF($B$5-AC$6&lt;365*5/12,AC96*0.72,IF($B$5-AC$6&lt;365*6/12,AC96*0.65,IF($B$5-AC$6&lt;365*7/12,AC96*0.58,IF($B$5-AC$6&lt;365*8/12,AC96*0.51,0))))))))+IF($B$5-AC$6&gt;365,0,IF($B$5-AC$6&gt;365*11/12,AC96*0.23,IF($B$5-AC$6&gt;365*10/12,AC96*0.3,IF($B$5-AC$6&gt;365*9/12,AC96*0.37,IF($B$5-AC$6&gt;365*8/12,AC96*0.44,0)))))</f>
        <v>0</v>
      </c>
      <c r="DG96" s="8">
        <f>+IF($B$5-AD$6&lt;365/12,AD96,IF($B$5-AD$6&lt;365*2/12,AD96*0.93,IF($B$5-AD$6&lt;365*3/12,AD96*0.86,IF($B$5-AD$6&lt;365*4/12,AD96*0.79,IF($B$5-AD$6&lt;365*5/12,AD96*0.72,IF($B$5-AD$6&lt;365*6/12,AD96*0.65,IF($B$5-AD$6&lt;365*7/12,AD96*0.58,IF($B$5-AD$6&lt;365*8/12,AD96*0.51,0))))))))+IF($B$5-AD$6&gt;365,0,IF($B$5-AD$6&gt;365*11/12,AD96*0.23,IF($B$5-AD$6&gt;365*10/12,AD96*0.3,IF($B$5-AD$6&gt;365*9/12,AD96*0.37,IF($B$5-AD$6&gt;365*8/12,AD96*0.44,0)))))</f>
        <v>0</v>
      </c>
      <c r="DH96" s="8">
        <f>+IF($B$5-AE$6&lt;365/12,AE96,IF($B$5-AE$6&lt;365*2/12,AE96*0.93,IF($B$5-AE$6&lt;365*3/12,AE96*0.86,IF($B$5-AE$6&lt;365*4/12,AE96*0.79,IF($B$5-AE$6&lt;365*5/12,AE96*0.72,IF($B$5-AE$6&lt;365*6/12,AE96*0.65,IF($B$5-AE$6&lt;365*7/12,AE96*0.58,IF($B$5-AE$6&lt;365*8/12,AE96*0.51,0))))))))+IF($B$5-AE$6&gt;365,0,IF($B$5-AE$6&gt;365*11/12,AE96*0.23,IF($B$5-AE$6&gt;365*10/12,AE96*0.3,IF($B$5-AE$6&gt;365*9/12,AE96*0.37,IF($B$5-AE$6&gt;365*8/12,AE96*0.44,0)))))</f>
        <v>0</v>
      </c>
      <c r="DI96" s="8">
        <f>+IF($B$5-AF$6&lt;365/12,AF96,IF($B$5-AF$6&lt;365*2/12,AF96*0.93,IF($B$5-AF$6&lt;365*3/12,AF96*0.86,IF($B$5-AF$6&lt;365*4/12,AF96*0.79,IF($B$5-AF$6&lt;365*5/12,AF96*0.72,IF($B$5-AF$6&lt;365*6/12,AF96*0.65,IF($B$5-AF$6&lt;365*7/12,AF96*0.58,IF($B$5-AF$6&lt;365*8/12,AF96*0.51,0))))))))+IF($B$5-AF$6&gt;365,0,IF($B$5-AF$6&gt;365*11/12,AF96*0.23,IF($B$5-AF$6&gt;365*10/12,AF96*0.3,IF($B$5-AF$6&gt;365*9/12,AF96*0.37,IF($B$5-AF$6&gt;365*8/12,AF96*0.44,0)))))</f>
        <v>0</v>
      </c>
      <c r="DJ96" s="8">
        <f>+IF($B$5-AG$6&lt;365/12,AG96,IF($B$5-AG$6&lt;365*2/12,AG96*0.93,IF($B$5-AG$6&lt;365*3/12,AG96*0.86,IF($B$5-AG$6&lt;365*4/12,AG96*0.79,IF($B$5-AG$6&lt;365*5/12,AG96*0.72,IF($B$5-AG$6&lt;365*6/12,AG96*0.65,IF($B$5-AG$6&lt;365*7/12,AG96*0.58,IF($B$5-AG$6&lt;365*8/12,AG96*0.51,0))))))))+IF($B$5-AG$6&gt;365,0,IF($B$5-AG$6&gt;365*11/12,AG96*0.23,IF($B$5-AG$6&gt;365*10/12,AG96*0.3,IF($B$5-AG$6&gt;365*9/12,AG96*0.37,IF($B$5-AG$6&gt;365*8/12,AG96*0.44,0)))))</f>
        <v>0</v>
      </c>
      <c r="DK96" s="8">
        <f>+IF($B$5-AH$6&lt;365/12,AH96,IF($B$5-AH$6&lt;365*2/12,AH96*0.93,IF($B$5-AH$6&lt;365*3/12,AH96*0.86,IF($B$5-AH$6&lt;365*4/12,AH96*0.79,IF($B$5-AH$6&lt;365*5/12,AH96*0.72,IF($B$5-AH$6&lt;365*6/12,AH96*0.65,IF($B$5-AH$6&lt;365*7/12,AH96*0.58,IF($B$5-AH$6&lt;365*8/12,AH96*0.51,0))))))))+IF($B$5-AH$6&gt;365,0,IF($B$5-AH$6&gt;365*11/12,AH96*0.23,IF($B$5-AH$6&gt;365*10/12,AH96*0.3,IF($B$5-AH$6&gt;365*9/12,AH96*0.37,IF($B$5-AH$6&gt;365*8/12,AH96*0.44,0)))))</f>
        <v>0</v>
      </c>
      <c r="DL96" s="8">
        <f>+IF($B$5-AI$6&lt;365/12,AI96,IF($B$5-AI$6&lt;365*2/12,AI96*0.93,IF($B$5-AI$6&lt;365*3/12,AI96*0.86,IF($B$5-AI$6&lt;365*4/12,AI96*0.79,IF($B$5-AI$6&lt;365*5/12,AI96*0.72,IF($B$5-AI$6&lt;365*6/12,AI96*0.65,IF($B$5-AI$6&lt;365*7/12,AI96*0.58,IF($B$5-AI$6&lt;365*8/12,AI96*0.51,0))))))))+IF($B$5-AI$6&gt;365,0,IF($B$5-AI$6&gt;365*11/12,AI96*0.23,IF($B$5-AI$6&gt;365*10/12,AI96*0.3,IF($B$5-AI$6&gt;365*9/12,AI96*0.37,IF($B$5-AI$6&gt;365*8/12,AI96*0.44,0)))))</f>
        <v>0</v>
      </c>
      <c r="DM96" s="8">
        <f>+IF($B$5-AJ$6&lt;365/12,AJ96,IF($B$5-AJ$6&lt;365*2/12,AJ96*0.93,IF($B$5-AJ$6&lt;365*3/12,AJ96*0.86,IF($B$5-AJ$6&lt;365*4/12,AJ96*0.79,IF($B$5-AJ$6&lt;365*5/12,AJ96*0.72,IF($B$5-AJ$6&lt;365*6/12,AJ96*0.65,IF($B$5-AJ$6&lt;365*7/12,AJ96*0.58,IF($B$5-AJ$6&lt;365*8/12,AJ96*0.51,0))))))))+IF($B$5-AJ$6&gt;365,0,IF($B$5-AJ$6&gt;365*11/12,AJ96*0.23,IF($B$5-AJ$6&gt;365*10/12,AJ96*0.3,IF($B$5-AJ$6&gt;365*9/12,AJ96*0.37,IF($B$5-AJ$6&gt;365*8/12,AJ96*0.44,0)))))</f>
        <v>0</v>
      </c>
      <c r="DN96" s="8">
        <f>+IF($B$5-AK$6&lt;365/12,AK96,IF($B$5-AK$6&lt;365*2/12,AK96*0.93,IF($B$5-AK$6&lt;365*3/12,AK96*0.86,IF($B$5-AK$6&lt;365*4/12,AK96*0.79,IF($B$5-AK$6&lt;365*5/12,AK96*0.72,IF($B$5-AK$6&lt;365*6/12,AK96*0.65,IF($B$5-AK$6&lt;365*7/12,AK96*0.58,IF($B$5-AK$6&lt;365*8/12,AK96*0.51,0))))))))+IF($B$5-AK$6&gt;365,0,IF($B$5-AK$6&gt;365*11/12,AK96*0.23,IF($B$5-AK$6&gt;365*10/12,AK96*0.3,IF($B$5-AK$6&gt;365*9/12,AK96*0.37,IF($B$5-AK$6&gt;365*8/12,AK96*0.44,0)))))</f>
        <v>0</v>
      </c>
      <c r="DO96" s="8">
        <f>+IF($B$5-AL$6&lt;365/12,AL96,IF($B$5-AL$6&lt;365*2/12,AL96*0.93,IF($B$5-AL$6&lt;365*3/12,AL96*0.86,IF($B$5-AL$6&lt;365*4/12,AL96*0.79,IF($B$5-AL$6&lt;365*5/12,AL96*0.72,IF($B$5-AL$6&lt;365*6/12,AL96*0.65,IF($B$5-AL$6&lt;365*7/12,AL96*0.58,IF($B$5-AL$6&lt;365*8/12,AL96*0.51,0))))))))+IF($B$5-AL$6&gt;365,0,IF($B$5-AL$6&gt;365*11/12,AL96*0.23,IF($B$5-AL$6&gt;365*10/12,AL96*0.3,IF($B$5-AL$6&gt;365*9/12,AL96*0.37,IF($B$5-AL$6&gt;365*8/12,AL96*0.44,0)))))</f>
        <v>0</v>
      </c>
      <c r="DP96" s="8">
        <f>+IF($B$5-AM$6&lt;365/12,AM96,IF($B$5-AM$6&lt;365*2/12,AM96*0.93,IF($B$5-AM$6&lt;365*3/12,AM96*0.86,IF($B$5-AM$6&lt;365*4/12,AM96*0.79,IF($B$5-AM$6&lt;365*5/12,AM96*0.72,IF($B$5-AM$6&lt;365*6/12,AM96*0.65,IF($B$5-AM$6&lt;365*7/12,AM96*0.58,IF($B$5-AM$6&lt;365*8/12,AM96*0.51,0))))))))+IF($B$5-AM$6&gt;365,0,IF($B$5-AM$6&gt;365*11/12,AM96*0.23,IF($B$5-AM$6&gt;365*10/12,AM96*0.3,IF($B$5-AM$6&gt;365*9/12,AM96*0.37,IF($B$5-AM$6&gt;365*8/12,AM96*0.44,0)))))</f>
        <v>0</v>
      </c>
      <c r="DQ96" s="8">
        <f>+IF($B$5-AN$6&lt;365/12,AN96,IF($B$5-AN$6&lt;365*2/12,AN96*0.93,IF($B$5-AN$6&lt;365*3/12,AN96*0.86,IF($B$5-AN$6&lt;365*4/12,AN96*0.79,IF($B$5-AN$6&lt;365*5/12,AN96*0.72,IF($B$5-AN$6&lt;365*6/12,AN96*0.65,IF($B$5-AN$6&lt;365*7/12,AN96*0.58,IF($B$5-AN$6&lt;365*8/12,AN96*0.51,0))))))))+IF($B$5-AN$6&gt;365,0,IF($B$5-AN$6&gt;365*11/12,AN96*0.23,IF($B$5-AN$6&gt;365*10/12,AN96*0.3,IF($B$5-AN$6&gt;365*9/12,AN96*0.37,IF($B$5-AN$6&gt;365*8/12,AN96*0.44,0)))))</f>
        <v>0</v>
      </c>
      <c r="DR96" s="8">
        <f>+IF($B$5-AO$6&lt;365/12,AO96,IF($B$5-AO$6&lt;365*2/12,AO96*0.93,IF($B$5-AO$6&lt;365*3/12,AO96*0.86,IF($B$5-AO$6&lt;365*4/12,AO96*0.79,IF($B$5-AO$6&lt;365*5/12,AO96*0.72,IF($B$5-AO$6&lt;365*6/12,AO96*0.65,IF($B$5-AO$6&lt;365*7/12,AO96*0.58,IF($B$5-AO$6&lt;365*8/12,AO96*0.51,0))))))))+IF($B$5-AO$6&gt;365,0,IF($B$5-AO$6&gt;365*11/12,AO96*0.23,IF($B$5-AO$6&gt;365*10/12,AO96*0.3,IF($B$5-AO$6&gt;365*9/12,AO96*0.37,IF($B$5-AO$6&gt;365*8/12,AO96*0.44,0)))))</f>
        <v>0</v>
      </c>
      <c r="DS96" s="8">
        <f>+IF($B$5-AP$6&lt;365/12,AP96,IF($B$5-AP$6&lt;365*2/12,AP96*0.93,IF($B$5-AP$6&lt;365*3/12,AP96*0.86,IF($B$5-AP$6&lt;365*4/12,AP96*0.79,IF($B$5-AP$6&lt;365*5/12,AP96*0.72,IF($B$5-AP$6&lt;365*6/12,AP96*0.65,IF($B$5-AP$6&lt;365*7/12,AP96*0.58,IF($B$5-AP$6&lt;365*8/12,AP96*0.51,0))))))))+IF($B$5-AP$6&gt;365,0,IF($B$5-AP$6&gt;365*11/12,AP96*0.23,IF($B$5-AP$6&gt;365*10/12,AP96*0.3,IF($B$5-AP$6&gt;365*9/12,AP96*0.37,IF($B$5-AP$6&gt;365*8/12,AP96*0.44,0)))))</f>
        <v>0</v>
      </c>
      <c r="DT96" s="8">
        <f>+IF($B$5-AQ$6&lt;365/12,AQ96,IF($B$5-AQ$6&lt;365*2/12,AQ96*0.93,IF($B$5-AQ$6&lt;365*3/12,AQ96*0.86,IF($B$5-AQ$6&lt;365*4/12,AQ96*0.79,IF($B$5-AQ$6&lt;365*5/12,AQ96*0.72,IF($B$5-AQ$6&lt;365*6/12,AQ96*0.65,IF($B$5-AQ$6&lt;365*7/12,AQ96*0.58,IF($B$5-AQ$6&lt;365*8/12,AQ96*0.51,0))))))))+IF($B$5-AQ$6&gt;365,0,IF($B$5-AQ$6&gt;365*11/12,AQ96*0.23,IF($B$5-AQ$6&gt;365*10/12,AQ96*0.3,IF($B$5-AQ$6&gt;365*9/12,AQ96*0.37,IF($B$5-AQ$6&gt;365*8/12,AQ96*0.44,0)))))</f>
        <v>0</v>
      </c>
      <c r="DU96" s="8">
        <f>+IF($B$5-AR$6&lt;365/12,AR96,IF($B$5-AR$6&lt;365*2/12,AR96*0.93,IF($B$5-AR$6&lt;365*3/12,AR96*0.86,IF($B$5-AR$6&lt;365*4/12,AR96*0.79,IF($B$5-AR$6&lt;365*5/12,AR96*0.72,IF($B$5-AR$6&lt;365*6/12,AR96*0.65,IF($B$5-AR$6&lt;365*7/12,AR96*0.58,IF($B$5-AR$6&lt;365*8/12,AR96*0.51,0))))))))+IF($B$5-AR$6&gt;365,0,IF($B$5-AR$6&gt;365*11/12,AR96*0.23,IF($B$5-AR$6&gt;365*10/12,AR96*0.3,IF($B$5-AR$6&gt;365*9/12,AR96*0.37,IF($B$5-AR$6&gt;365*8/12,AR96*0.44,0)))))</f>
        <v>0</v>
      </c>
      <c r="DV96" s="8">
        <f>+IF($B$5-AS$6&lt;365/12,AS96,IF($B$5-AS$6&lt;365*2/12,AS96*0.93,IF($B$5-AS$6&lt;365*3/12,AS96*0.86,IF($B$5-AS$6&lt;365*4/12,AS96*0.79,IF($B$5-AS$6&lt;365*5/12,AS96*0.72,IF($B$5-AS$6&lt;365*6/12,AS96*0.65,IF($B$5-AS$6&lt;365*7/12,AS96*0.58,IF($B$5-AS$6&lt;365*8/12,AS96*0.51,0))))))))+IF($B$5-AS$6&gt;365,0,IF($B$5-AS$6&gt;365*11/12,AS96*0.23,IF($B$5-AS$6&gt;365*10/12,AS96*0.3,IF($B$5-AS$6&gt;365*9/12,AS96*0.37,IF($B$5-AS$6&gt;365*8/12,AS96*0.44,0)))))</f>
        <v>0</v>
      </c>
      <c r="DW96" s="8">
        <f>+IF($B$5-AT$6&lt;365/12,AT96,IF($B$5-AT$6&lt;365*2/12,AT96*0.93,IF($B$5-AT$6&lt;365*3/12,AT96*0.86,IF($B$5-AT$6&lt;365*4/12,AT96*0.79,IF($B$5-AT$6&lt;365*5/12,AT96*0.72,IF($B$5-AT$6&lt;365*6/12,AT96*0.65,IF($B$5-AT$6&lt;365*7/12,AT96*0.58,IF($B$5-AT$6&lt;365*8/12,AT96*0.51,0))))))))+IF($B$5-AT$6&gt;365,0,IF($B$5-AT$6&gt;365*11/12,AT96*0.23,IF($B$5-AT$6&gt;365*10/12,AT96*0.3,IF($B$5-AT$6&gt;365*9/12,AT96*0.37,IF($B$5-AT$6&gt;365*8/12,AT96*0.44,0)))))</f>
        <v>0</v>
      </c>
      <c r="DX96" s="8">
        <f>+IF($B$5-AU$6&lt;365/12,AU96,IF($B$5-AU$6&lt;365*2/12,AU96*0.93,IF($B$5-AU$6&lt;365*3/12,AU96*0.86,IF($B$5-AU$6&lt;365*4/12,AU96*0.79,IF($B$5-AU$6&lt;365*5/12,AU96*0.72,IF($B$5-AU$6&lt;365*6/12,AU96*0.65,IF($B$5-AU$6&lt;365*7/12,AU96*0.58,IF($B$5-AU$6&lt;365*8/12,AU96*0.51,0))))))))+IF($B$5-AU$6&gt;365,0,IF($B$5-AU$6&gt;365*11/12,AU96*0.23,IF($B$5-AU$6&gt;365*10/12,AU96*0.3,IF($B$5-AU$6&gt;365*9/12,AU96*0.37,IF($B$5-AU$6&gt;365*8/12,AU96*0.44,0)))))</f>
        <v>0</v>
      </c>
      <c r="DY96" s="8">
        <f>+IF($B$5-AV$6&lt;365/12,AV96,IF($B$5-AV$6&lt;365*2/12,AV96*0.93,IF($B$5-AV$6&lt;365*3/12,AV96*0.86,IF($B$5-AV$6&lt;365*4/12,AV96*0.79,IF($B$5-AV$6&lt;365*5/12,AV96*0.72,IF($B$5-AV$6&lt;365*6/12,AV96*0.65,IF($B$5-AV$6&lt;365*7/12,AV96*0.58,IF($B$5-AV$6&lt;365*8/12,AV96*0.51,0))))))))+IF($B$5-AV$6&gt;365,0,IF($B$5-AV$6&gt;365*11/12,AV96*0.23,IF($B$5-AV$6&gt;365*10/12,AV96*0.3,IF($B$5-AV$6&gt;365*9/12,AV96*0.37,IF($B$5-AV$6&gt;365*8/12,AV96*0.44,0)))))</f>
        <v>0</v>
      </c>
      <c r="DZ96" s="8">
        <f>+IF($B$5-AW$6&lt;365/12,AW96,IF($B$5-AW$6&lt;365*2/12,AW96*0.93,IF($B$5-AW$6&lt;365*3/12,AW96*0.86,IF($B$5-AW$6&lt;365*4/12,AW96*0.79,IF($B$5-AW$6&lt;365*5/12,AW96*0.72,IF($B$5-AW$6&lt;365*6/12,AW96*0.65,IF($B$5-AW$6&lt;365*7/12,AW96*0.58,IF($B$5-AW$6&lt;365*8/12,AW96*0.51,0))))))))+IF($B$5-AW$6&gt;365,0,IF($B$5-AW$6&gt;365*11/12,AW96*0.23,IF($B$5-AW$6&gt;365*10/12,AW96*0.3,IF($B$5-AW$6&gt;365*9/12,AW96*0.37,IF($B$5-AW$6&gt;365*8/12,AW96*0.44,0)))))</f>
        <v>0</v>
      </c>
      <c r="EA96" s="8">
        <f>+IF($B$5-AX$6&lt;365/12,AX96,IF($B$5-AX$6&lt;365*2/12,AX96*0.93,IF($B$5-AX$6&lt;365*3/12,AX96*0.86,IF($B$5-AX$6&lt;365*4/12,AX96*0.79,IF($B$5-AX$6&lt;365*5/12,AX96*0.72,IF($B$5-AX$6&lt;365*6/12,AX96*0.65,IF($B$5-AX$6&lt;365*7/12,AX96*0.58,IF($B$5-AX$6&lt;365*8/12,AX96*0.51,0))))))))+IF($B$5-AX$6&gt;365,0,IF($B$5-AX$6&gt;365*11/12,AX96*0.23,IF($B$5-AX$6&gt;365*10/12,AX96*0.3,IF($B$5-AX$6&gt;365*9/12,AX96*0.37,IF($B$5-AX$6&gt;365*8/12,AX96*0.44,0)))))</f>
        <v>0</v>
      </c>
      <c r="EB96" s="8">
        <f>+IF($B$5-AY$6&lt;365/12,AY96,IF($B$5-AY$6&lt;365*2/12,AY96*0.93,IF($B$5-AY$6&lt;365*3/12,AY96*0.86,IF($B$5-AY$6&lt;365*4/12,AY96*0.79,IF($B$5-AY$6&lt;365*5/12,AY96*0.72,IF($B$5-AY$6&lt;365*6/12,AY96*0.65,IF($B$5-AY$6&lt;365*7/12,AY96*0.58,IF($B$5-AY$6&lt;365*8/12,AY96*0.51,0))))))))+IF($B$5-AY$6&gt;365,0,IF($B$5-AY$6&gt;365*11/12,AY96*0.23,IF($B$5-AY$6&gt;365*10/12,AY96*0.3,IF($B$5-AY$6&gt;365*9/12,AY96*0.37,IF($B$5-AY$6&gt;365*8/12,AY96*0.44,0)))))</f>
        <v>0</v>
      </c>
      <c r="EC96" s="8">
        <f>+IF($B$5-AZ$6&lt;365/12,AZ96,IF($B$5-AZ$6&lt;365*2/12,AZ96*0.93,IF($B$5-AZ$6&lt;365*3/12,AZ96*0.86,IF($B$5-AZ$6&lt;365*4/12,AZ96*0.79,IF($B$5-AZ$6&lt;365*5/12,AZ96*0.72,IF($B$5-AZ$6&lt;365*6/12,AZ96*0.65,IF($B$5-AZ$6&lt;365*7/12,AZ96*0.58,IF($B$5-AZ$6&lt;365*8/12,AZ96*0.51,0))))))))+IF($B$5-AZ$6&gt;365,0,IF($B$5-AZ$6&gt;365*11/12,AZ96*0.23,IF($B$5-AZ$6&gt;365*10/12,AZ96*0.3,IF($B$5-AZ$6&gt;365*9/12,AZ96*0.37,IF($B$5-AZ$6&gt;365*8/12,AZ96*0.44,0)))))</f>
        <v>0</v>
      </c>
      <c r="ED96" s="8">
        <f>+IF($B$5-BA$6&lt;365/12,BA96,IF($B$5-BA$6&lt;365*2/12,BA96*0.93,IF($B$5-BA$6&lt;365*3/12,BA96*0.86,IF($B$5-BA$6&lt;365*4/12,BA96*0.79,IF($B$5-BA$6&lt;365*5/12,BA96*0.72,IF($B$5-BA$6&lt;365*6/12,BA96*0.65,IF($B$5-BA$6&lt;365*7/12,BA96*0.58,IF($B$5-BA$6&lt;365*8/12,BA96*0.51,0))))))))+IF($B$5-BA$6&gt;365,0,IF($B$5-BA$6&gt;365*11/12,BA96*0.23,IF($B$5-BA$6&gt;365*10/12,BA96*0.3,IF($B$5-BA$6&gt;365*9/12,BA96*0.37,IF($B$5-BA$6&gt;365*8/12,BA96*0.44,0)))))</f>
        <v>0</v>
      </c>
      <c r="EE96" s="8">
        <f>+IF($B$5-BB$6&lt;365/12,BB96,IF($B$5-BB$6&lt;365*2/12,BB96*0.93,IF($B$5-BB$6&lt;365*3/12,BB96*0.86,IF($B$5-BB$6&lt;365*4/12,BB96*0.79,IF($B$5-BB$6&lt;365*5/12,BB96*0.72,IF($B$5-BB$6&lt;365*6/12,BB96*0.65,IF($B$5-BB$6&lt;365*7/12,BB96*0.58,IF($B$5-BB$6&lt;365*8/12,BB96*0.51,0))))))))+IF($B$5-BB$6&gt;365,0,IF($B$5-BB$6&gt;365*11/12,BB96*0.23,IF($B$5-BB$6&gt;365*10/12,BB96*0.3,IF($B$5-BB$6&gt;365*9/12,BB96*0.37,IF($B$5-BB$6&gt;365*8/12,BB96*0.44,0)))))</f>
        <v>0</v>
      </c>
      <c r="EF96" s="8">
        <f>+IF($B$5-BC$6&lt;365/12,BC96,IF($B$5-BC$6&lt;365*2/12,BC96*0.93,IF($B$5-BC$6&lt;365*3/12,BC96*0.86,IF($B$5-BC$6&lt;365*4/12,BC96*0.79,IF($B$5-BC$6&lt;365*5/12,BC96*0.72,IF($B$5-BC$6&lt;365*6/12,BC96*0.65,IF($B$5-BC$6&lt;365*7/12,BC96*0.58,IF($B$5-BC$6&lt;365*8/12,BC96*0.51,0))))))))+IF($B$5-BC$6&gt;365,0,IF($B$5-BC$6&gt;365*11/12,BC96*0.23,IF($B$5-BC$6&gt;365*10/12,BC96*0.3,IF($B$5-BC$6&gt;365*9/12,BC96*0.37,IF($B$5-BC$6&gt;365*8/12,BC96*0.44,0)))))</f>
        <v>0</v>
      </c>
      <c r="EG96" s="8">
        <f>+IF($B$5-BD$6&lt;365/12,BD96,IF($B$5-BD$6&lt;365*2/12,BD96*0.93,IF($B$5-BD$6&lt;365*3/12,BD96*0.86,IF($B$5-BD$6&lt;365*4/12,BD96*0.79,IF($B$5-BD$6&lt;365*5/12,BD96*0.72,IF($B$5-BD$6&lt;365*6/12,BD96*0.65,IF($B$5-BD$6&lt;365*7/12,BD96*0.58,IF($B$5-BD$6&lt;365*8/12,BD96*0.51,0))))))))+IF($B$5-BD$6&gt;365,0,IF($B$5-BD$6&gt;365*11/12,BD96*0.23,IF($B$5-BD$6&gt;365*10/12,BD96*0.3,IF($B$5-BD$6&gt;365*9/12,BD96*0.37,IF($B$5-BD$6&gt;365*8/12,BD96*0.44,0)))))</f>
        <v>0</v>
      </c>
      <c r="EH96" s="8">
        <f>+IF($B$5-BE$6&lt;365/12,BE96,IF($B$5-BE$6&lt;365*2/12,BE96*0.93,IF($B$5-BE$6&lt;365*3/12,BE96*0.86,IF($B$5-BE$6&lt;365*4/12,BE96*0.79,IF($B$5-BE$6&lt;365*5/12,BE96*0.72,IF($B$5-BE$6&lt;365*6/12,BE96*0.65,IF($B$5-BE$6&lt;365*7/12,BE96*0.58,IF($B$5-BE$6&lt;365*8/12,BE96*0.51,0))))))))+IF($B$5-BE$6&gt;365,0,IF($B$5-BE$6&gt;365*11/12,BE96*0.23,IF($B$5-BE$6&gt;365*10/12,BE96*0.3,IF($B$5-BE$6&gt;365*9/12,BE96*0.37,IF($B$5-BE$6&gt;365*8/12,BE96*0.44,0)))))</f>
        <v>0</v>
      </c>
      <c r="EI96" s="8">
        <f>+IF($B$5-BF$6&lt;365/12,BF96,IF($B$5-BF$6&lt;365*2/12,BF96*0.93,IF($B$5-BF$6&lt;365*3/12,BF96*0.86,IF($B$5-BF$6&lt;365*4/12,BF96*0.79,IF($B$5-BF$6&lt;365*5/12,BF96*0.72,IF($B$5-BF$6&lt;365*6/12,BF96*0.65,IF($B$5-BF$6&lt;365*7/12,BF96*0.58,IF($B$5-BF$6&lt;365*8/12,BF96*0.51,0))))))))+IF($B$5-BF$6&gt;365,0,IF($B$5-BF$6&gt;365*11/12,BF96*0.23,IF($B$5-BF$6&gt;365*10/12,BF96*0.3,IF($B$5-BF$6&gt;365*9/12,BF96*0.37,IF($B$5-BF$6&gt;365*8/12,BF96*0.44,0)))))</f>
        <v>0</v>
      </c>
      <c r="EJ96" s="8">
        <f>+IF($B$5-BG$6&lt;365/12,BG96,IF($B$5-BG$6&lt;365*2/12,BG96*0.93,IF($B$5-BG$6&lt;365*3/12,BG96*0.86,IF($B$5-BG$6&lt;365*4/12,BG96*0.79,IF($B$5-BG$6&lt;365*5/12,BG96*0.72,IF($B$5-BG$6&lt;365*6/12,BG96*0.65,IF($B$5-BG$6&lt;365*7/12,BG96*0.58,IF($B$5-BG$6&lt;365*8/12,BG96*0.51,0))))))))+IF($B$5-BG$6&gt;365,0,IF($B$5-BG$6&gt;365*11/12,BG96*0.23,IF($B$5-BG$6&gt;365*10/12,BG96*0.3,IF($B$5-BG$6&gt;365*9/12,BG96*0.37,IF($B$5-BG$6&gt;365*8/12,BG96*0.44,0)))))</f>
        <v>0</v>
      </c>
      <c r="EK96" s="8">
        <f>+IF($B$5-BH$6&lt;365/12,BH96,IF($B$5-BH$6&lt;365*2/12,BH96*0.93,IF($B$5-BH$6&lt;365*3/12,BH96*0.86,IF($B$5-BH$6&lt;365*4/12,BH96*0.79,IF($B$5-BH$6&lt;365*5/12,BH96*0.72,IF($B$5-BH$6&lt;365*6/12,BH96*0.65,IF($B$5-BH$6&lt;365*7/12,BH96*0.58,IF($B$5-BH$6&lt;365*8/12,BH96*0.51,0))))))))+IF($B$5-BH$6&gt;365,0,IF($B$5-BH$6&gt;365*11/12,BH96*0.23,IF($B$5-BH$6&gt;365*10/12,BH96*0.3,IF($B$5-BH$6&gt;365*9/12,BH96*0.37,IF($B$5-BH$6&gt;365*8/12,BH96*0.44,0)))))</f>
        <v>0</v>
      </c>
      <c r="EL96" s="8">
        <f>+IF($B$5-BI$6&lt;365/12,BI96,IF($B$5-BI$6&lt;365*2/12,BI96*0.93,IF($B$5-BI$6&lt;365*3/12,BI96*0.86,IF($B$5-BI$6&lt;365*4/12,BI96*0.79,IF($B$5-BI$6&lt;365*5/12,BI96*0.72,IF($B$5-BI$6&lt;365*6/12,BI96*0.65,IF($B$5-BI$6&lt;365*7/12,BI96*0.58,IF($B$5-BI$6&lt;365*8/12,BI96*0.51,0))))))))+IF($B$5-BI$6&gt;365,0,IF($B$5-BI$6&gt;365*11/12,BI96*0.23,IF($B$5-BI$6&gt;365*10/12,BI96*0.3,IF($B$5-BI$6&gt;365*9/12,BI96*0.37,IF($B$5-BI$6&gt;365*8/12,BI96*0.44,0)))))</f>
        <v>0</v>
      </c>
      <c r="EM96" s="8">
        <f>+IF($B$5-BJ$6&lt;365/12,BJ96,IF($B$5-BJ$6&lt;365*2/12,BJ96*0.93,IF($B$5-BJ$6&lt;365*3/12,BJ96*0.86,IF($B$5-BJ$6&lt;365*4/12,BJ96*0.79,IF($B$5-BJ$6&lt;365*5/12,BJ96*0.72,IF($B$5-BJ$6&lt;365*6/12,BJ96*0.65,IF($B$5-BJ$6&lt;365*7/12,BJ96*0.58,IF($B$5-BJ$6&lt;365*8/12,BJ96*0.51,0))))))))+IF($B$5-BJ$6&gt;365,0,IF($B$5-BJ$6&gt;365*11/12,BJ96*0.23,IF($B$5-BJ$6&gt;365*10/12,BJ96*0.3,IF($B$5-BJ$6&gt;365*9/12,BJ96*0.37,IF($B$5-BJ$6&gt;365*8/12,BJ96*0.44,0)))))</f>
        <v>0</v>
      </c>
      <c r="EN96" s="8">
        <f>+IF($B$5-BK$6&lt;365/12,BK96,IF($B$5-BK$6&lt;365*2/12,BK96*0.93,IF($B$5-BK$6&lt;365*3/12,BK96*0.86,IF($B$5-BK$6&lt;365*4/12,BK96*0.79,IF($B$5-BK$6&lt;365*5/12,BK96*0.72,IF($B$5-BK$6&lt;365*6/12,BK96*0.65,IF($B$5-BK$6&lt;365*7/12,BK96*0.58,IF($B$5-BK$6&lt;365*8/12,BK96*0.51,0))))))))+IF($B$5-BK$6&gt;365,0,IF($B$5-BK$6&gt;365*11/12,BK96*0.23,IF($B$5-BK$6&gt;365*10/12,BK96*0.3,IF($B$5-BK$6&gt;365*9/12,BK96*0.37,IF($B$5-BK$6&gt;365*8/12,BK96*0.44,0)))))</f>
        <v>0</v>
      </c>
      <c r="EO96" s="8">
        <f>+IF($B$5-BL$6&lt;365/12,BL96,IF($B$5-BL$6&lt;365*2/12,BL96*0.93,IF($B$5-BL$6&lt;365*3/12,BL96*0.86,IF($B$5-BL$6&lt;365*4/12,BL96*0.79,IF($B$5-BL$6&lt;365*5/12,BL96*0.72,IF($B$5-BL$6&lt;365*6/12,BL96*0.65,IF($B$5-BL$6&lt;365*7/12,BL96*0.58,IF($B$5-BL$6&lt;365*8/12,BL96*0.51,0))))))))+IF($B$5-BL$6&gt;365,0,IF($B$5-BL$6&gt;365*11/12,BL96*0.23,IF($B$5-BL$6&gt;365*10/12,BL96*0.3,IF($B$5-BL$6&gt;365*9/12,BL96*0.37,IF($B$5-BL$6&gt;365*8/12,BL96*0.44,0)))))</f>
        <v>0</v>
      </c>
      <c r="EP96" s="8">
        <f>+IF($B$5-BM$6&lt;365/12,BM96,IF($B$5-BM$6&lt;365*2/12,BM96*0.93,IF($B$5-BM$6&lt;365*3/12,BM96*0.86,IF($B$5-BM$6&lt;365*4/12,BM96*0.79,IF($B$5-BM$6&lt;365*5/12,BM96*0.72,IF($B$5-BM$6&lt;365*6/12,BM96*0.65,IF($B$5-BM$6&lt;365*7/12,BM96*0.58,IF($B$5-BM$6&lt;365*8/12,BM96*0.51,0))))))))+IF($B$5-BM$6&gt;365,0,IF($B$5-BM$6&gt;365*11/12,BM96*0.23,IF($B$5-BM$6&gt;365*10/12,BM96*0.3,IF($B$5-BM$6&gt;365*9/12,BM96*0.37,IF($B$5-BM$6&gt;365*8/12,BM96*0.44,0)))))</f>
        <v>0</v>
      </c>
      <c r="EQ96" s="8">
        <f>+IF($B$5-BN$6&lt;365/12,BN96,IF($B$5-BN$6&lt;365*2/12,BN96*0.93,IF($B$5-BN$6&lt;365*3/12,BN96*0.86,IF($B$5-BN$6&lt;365*4/12,BN96*0.79,IF($B$5-BN$6&lt;365*5/12,BN96*0.72,IF($B$5-BN$6&lt;365*6/12,BN96*0.65,IF($B$5-BN$6&lt;365*7/12,BN96*0.58,IF($B$5-BN$6&lt;365*8/12,BN96*0.51,0))))))))+IF($B$5-BN$6&gt;365,0,IF($B$5-BN$6&gt;365*11/12,BN96*0.23,IF($B$5-BN$6&gt;365*10/12,BN96*0.3,IF($B$5-BN$6&gt;365*9/12,BN96*0.37,IF($B$5-BN$6&gt;365*8/12,BN96*0.44,0)))))</f>
        <v>0</v>
      </c>
      <c r="ER96" s="8">
        <f>+IF($B$5-BO$6&lt;365/12,BO96,IF($B$5-BO$6&lt;365*2/12,BO96*0.93,IF($B$5-BO$6&lt;365*3/12,BO96*0.86,IF($B$5-BO$6&lt;365*4/12,BO96*0.79,IF($B$5-BO$6&lt;365*5/12,BO96*0.72,IF($B$5-BO$6&lt;365*6/12,BO96*0.65,IF($B$5-BO$6&lt;365*7/12,BO96*0.58,IF($B$5-BO$6&lt;365*8/12,BO96*0.51,0))))))))+IF($B$5-BO$6&gt;365,0,IF($B$5-BO$6&gt;365*11/12,BO96*0.23,IF($B$5-BO$6&gt;365*10/12,BO96*0.3,IF($B$5-BO$6&gt;365*9/12,BO96*0.37,IF($B$5-BO$6&gt;365*8/12,BO96*0.44,0)))))</f>
        <v>0</v>
      </c>
      <c r="ES96" s="8">
        <f>+IF($B$5-BP$6&lt;365/12,BP96,IF($B$5-BP$6&lt;365*2/12,BP96*0.93,IF($B$5-BP$6&lt;365*3/12,BP96*0.86,IF($B$5-BP$6&lt;365*4/12,BP96*0.79,IF($B$5-BP$6&lt;365*5/12,BP96*0.72,IF($B$5-BP$6&lt;365*6/12,BP96*0.65,IF($B$5-BP$6&lt;365*7/12,BP96*0.58,IF($B$5-BP$6&lt;365*8/12,BP96*0.51,0))))))))+IF($B$5-BP$6&gt;365,0,IF($B$5-BP$6&gt;365*11/12,BP96*0.23,IF($B$5-BP$6&gt;365*10/12,BP96*0.3,IF($B$5-BP$6&gt;365*9/12,BP96*0.37,IF($B$5-BP$6&gt;365*8/12,BP96*0.44,0)))))</f>
        <v>0</v>
      </c>
      <c r="ET96" s="8">
        <f>+IF($B$5-BQ$6&lt;365/12,BQ96,IF($B$5-BQ$6&lt;365*2/12,BQ96*0.93,IF($B$5-BQ$6&lt;365*3/12,BQ96*0.86,IF($B$5-BQ$6&lt;365*4/12,BQ96*0.79,IF($B$5-BQ$6&lt;365*5/12,BQ96*0.72,IF($B$5-BQ$6&lt;365*6/12,BQ96*0.65,IF($B$5-BQ$6&lt;365*7/12,BQ96*0.58,IF($B$5-BQ$6&lt;365*8/12,BQ96*0.51,0))))))))+IF($B$5-BQ$6&gt;365,0,IF($B$5-BQ$6&gt;365*11/12,BQ96*0.23,IF($B$5-BQ$6&gt;365*10/12,BQ96*0.3,IF($B$5-BQ$6&gt;365*9/12,BQ96*0.37,IF($B$5-BQ$6&gt;365*8/12,BQ96*0.44,0)))))</f>
        <v>0</v>
      </c>
      <c r="EU96" s="8">
        <f>+IF($B$5-BR$6&lt;365/12,BR96,IF($B$5-BR$6&lt;365*2/12,BR96*0.93,IF($B$5-BR$6&lt;365*3/12,BR96*0.86,IF($B$5-BR$6&lt;365*4/12,BR96*0.79,IF($B$5-BR$6&lt;365*5/12,BR96*0.72,IF($B$5-BR$6&lt;365*6/12,BR96*0.65,IF($B$5-BR$6&lt;365*7/12,BR96*0.58,IF($B$5-BR$6&lt;365*8/12,BR96*0.51,0))))))))+IF($B$5-BR$6&gt;365,0,IF($B$5-BR$6&gt;365*11/12,BR96*0.23,IF($B$5-BR$6&gt;365*10/12,BR96*0.3,IF($B$5-BR$6&gt;365*9/12,BR96*0.37,IF($B$5-BR$6&gt;365*8/12,BR96*0.44,0)))))</f>
        <v>0</v>
      </c>
      <c r="EV96" s="8">
        <f>+IF($B$5-BS$6&lt;365/12,BS96,IF($B$5-BS$6&lt;365*2/12,BS96*0.93,IF($B$5-BS$6&lt;365*3/12,BS96*0.86,IF($B$5-BS$6&lt;365*4/12,BS96*0.79,IF($B$5-BS$6&lt;365*5/12,BS96*0.72,IF($B$5-BS$6&lt;365*6/12,BS96*0.65,IF($B$5-BS$6&lt;365*7/12,BS96*0.58,IF($B$5-BS$6&lt;365*8/12,BS96*0.51,0))))))))+IF($B$5-BS$6&gt;365,0,IF($B$5-BS$6&gt;365*11/12,BS96*0.23,IF($B$5-BS$6&gt;365*10/12,BS96*0.3,IF($B$5-BS$6&gt;365*9/12,BS96*0.37,IF($B$5-BS$6&gt;365*8/12,BS96*0.44,0)))))</f>
        <v>0</v>
      </c>
      <c r="EW96" s="8">
        <f>+IF($B$5-BT$6&lt;365/12,BT96,IF($B$5-BT$6&lt;365*2/12,BT96*0.93,IF($B$5-BT$6&lt;365*3/12,BT96*0.86,IF($B$5-BT$6&lt;365*4/12,BT96*0.79,IF($B$5-BT$6&lt;365*5/12,BT96*0.72,IF($B$5-BT$6&lt;365*6/12,BT96*0.65,IF($B$5-BT$6&lt;365*7/12,BT96*0.58,IF($B$5-BT$6&lt;365*8/12,BT96*0.51,0))))))))+IF($B$5-BT$6&gt;365,0,IF($B$5-BT$6&gt;365*11/12,BT96*0.23,IF($B$5-BT$6&gt;365*10/12,BT96*0.3,IF($B$5-BT$6&gt;365*9/12,BT96*0.37,IF($B$5-BT$6&gt;365*8/12,BT96*0.44,0)))))</f>
        <v>0</v>
      </c>
      <c r="EX96" s="8">
        <f>+IF($B$5-BU$6&lt;365/12,BU96,IF($B$5-BU$6&lt;365*2/12,BU96*0.93,IF($B$5-BU$6&lt;365*3/12,BU96*0.86,IF($B$5-BU$6&lt;365*4/12,BU96*0.79,IF($B$5-BU$6&lt;365*5/12,BU96*0.72,IF($B$5-BU$6&lt;365*6/12,BU96*0.65,IF($B$5-BU$6&lt;365*7/12,BU96*0.58,IF($B$5-BU$6&lt;365*8/12,BU96*0.51,0))))))))+IF($B$5-BU$6&gt;365,0,IF($B$5-BU$6&gt;365*11/12,BU96*0.23,IF($B$5-BU$6&gt;365*10/12,BU96*0.3,IF($B$5-BU$6&gt;365*9/12,BU96*0.37,IF($B$5-BU$6&gt;365*8/12,BU96*0.44,0)))))</f>
        <v>0</v>
      </c>
      <c r="EY96" s="8">
        <f>+IF($B$5-BV$6&lt;365/12,BV96,IF($B$5-BV$6&lt;365*2/12,BV96*0.93,IF($B$5-BV$6&lt;365*3/12,BV96*0.86,IF($B$5-BV$6&lt;365*4/12,BV96*0.79,IF($B$5-BV$6&lt;365*5/12,BV96*0.72,IF($B$5-BV$6&lt;365*6/12,BV96*0.65,IF($B$5-BV$6&lt;365*7/12,BV96*0.58,IF($B$5-BV$6&lt;365*8/12,BV96*0.51,0))))))))+IF($B$5-BV$6&gt;365,0,IF($B$5-BV$6&gt;365*11/12,BV96*0.23,IF($B$5-BV$6&gt;365*10/12,BV96*0.3,IF($B$5-BV$6&gt;365*9/12,BV96*0.37,IF($B$5-BV$6&gt;365*8/12,BV96*0.44,0)))))</f>
        <v>0</v>
      </c>
      <c r="EZ96" s="8">
        <f>+IF($B$5-BW$6&lt;365/12,BW96,IF($B$5-BW$6&lt;365*2/12,BW96*0.93,IF($B$5-BW$6&lt;365*3/12,BW96*0.86,IF($B$5-BW$6&lt;365*4/12,BW96*0.79,IF($B$5-BW$6&lt;365*5/12,BW96*0.72,IF($B$5-BW$6&lt;365*6/12,BW96*0.65,IF($B$5-BW$6&lt;365*7/12,BW96*0.58,IF($B$5-BW$6&lt;365*8/12,BW96*0.51,0))))))))+IF($B$5-BW$6&gt;365,0,IF($B$5-BW$6&gt;365*11/12,BW96*0.23,IF($B$5-BW$6&gt;365*10/12,BW96*0.3,IF($B$5-BW$6&gt;365*9/12,BW96*0.37,IF($B$5-BW$6&gt;365*8/12,BW96*0.44,0)))))</f>
        <v>0</v>
      </c>
      <c r="FA96" s="8">
        <f>+IF($B$5-BX$6&lt;365/12,BX96,IF($B$5-BX$6&lt;365*2/12,BX96*0.93,IF($B$5-BX$6&lt;365*3/12,BX96*0.86,IF($B$5-BX$6&lt;365*4/12,BX96*0.79,IF($B$5-BX$6&lt;365*5/12,BX96*0.72,IF($B$5-BX$6&lt;365*6/12,BX96*0.65,IF($B$5-BX$6&lt;365*7/12,BX96*0.58,IF($B$5-BX$6&lt;365*8/12,BX96*0.51,0))))))))+IF($B$5-BX$6&gt;365,0,IF($B$5-BX$6&gt;365*11/12,BX96*0.23,IF($B$5-BX$6&gt;365*10/12,BX96*0.3,IF($B$5-BX$6&gt;365*9/12,BX96*0.37,IF($B$5-BX$6&gt;365*8/12,BX96*0.44,0)))))</f>
        <v>0</v>
      </c>
      <c r="FB96" s="8">
        <f>+IF($B$5-BY$6&lt;365/12,BY96,IF($B$5-BY$6&lt;365*2/12,BY96*0.93,IF($B$5-BY$6&lt;365*3/12,BY96*0.86,IF($B$5-BY$6&lt;365*4/12,BY96*0.79,IF($B$5-BY$6&lt;365*5/12,BY96*0.72,IF($B$5-BY$6&lt;365*6/12,BY96*0.65,IF($B$5-BY$6&lt;365*7/12,BY96*0.58,IF($B$5-BY$6&lt;365*8/12,BY96*0.51,0))))))))+IF($B$5-BY$6&gt;365,0,IF($B$5-BY$6&gt;365*11/12,BY96*0.23,IF($B$5-BY$6&gt;365*10/12,BY96*0.3,IF($B$5-BY$6&gt;365*9/12,BY96*0.37,IF($B$5-BY$6&gt;365*8/12,BY96*0.44,0)))))</f>
        <v>0</v>
      </c>
      <c r="FC96" s="8">
        <f>+IF($B$5-BZ$6&lt;365/12,BZ96,IF($B$5-BZ$6&lt;365*2/12,BZ96*0.93,IF($B$5-BZ$6&lt;365*3/12,BZ96*0.86,IF($B$5-BZ$6&lt;365*4/12,BZ96*0.79,IF($B$5-BZ$6&lt;365*5/12,BZ96*0.72,IF($B$5-BZ$6&lt;365*6/12,BZ96*0.65,IF($B$5-BZ$6&lt;365*7/12,BZ96*0.58,IF($B$5-BZ$6&lt;365*8/12,BZ96*0.51,0))))))))+IF($B$5-BZ$6&gt;365,0,IF($B$5-BZ$6&gt;365*11/12,BZ96*0.23,IF($B$5-BZ$6&gt;365*10/12,BZ96*0.3,IF($B$5-BZ$6&gt;365*9/12,BZ96*0.37,IF($B$5-BZ$6&gt;365*8/12,BZ96*0.44,0)))))</f>
        <v>0</v>
      </c>
      <c r="FD96" s="8">
        <f>+IF($B$5-CA$6&lt;365/12,CA96,IF($B$5-CA$6&lt;365*2/12,CA96*0.93,IF($B$5-CA$6&lt;365*3/12,CA96*0.86,IF($B$5-CA$6&lt;365*4/12,CA96*0.79,IF($B$5-CA$6&lt;365*5/12,CA96*0.72,IF($B$5-CA$6&lt;365*6/12,CA96*0.65,IF($B$5-CA$6&lt;365*7/12,CA96*0.58,IF($B$5-CA$6&lt;365*8/12,CA96*0.51,0))))))))+IF($B$5-CA$6&gt;365,0,IF($B$5-CA$6&gt;365*11/12,CA96*0.23,IF($B$5-CA$6&gt;365*10/12,CA96*0.3,IF($B$5-CA$6&gt;365*9/12,CA96*0.37,IF($B$5-CA$6&gt;365*8/12,CA96*0.44,0)))))</f>
        <v>0</v>
      </c>
      <c r="FE96" s="8">
        <f>+IF($B$5-CB$6&lt;365/12,CB96,IF($B$5-CB$6&lt;365*2/12,CB96*0.93,IF($B$5-CB$6&lt;365*3/12,CB96*0.86,IF($B$5-CB$6&lt;365*4/12,CB96*0.79,IF($B$5-CB$6&lt;365*5/12,CB96*0.72,IF($B$5-CB$6&lt;365*6/12,CB96*0.65,IF($B$5-CB$6&lt;365*7/12,CB96*0.58,IF($B$5-CB$6&lt;365*8/12,CB96*0.51,0))))))))+IF($B$5-CB$6&gt;365,0,IF($B$5-CB$6&gt;365*11/12,CB96*0.23,IF($B$5-CB$6&gt;365*10/12,CB96*0.3,IF($B$5-CB$6&gt;365*9/12,CB96*0.37,IF($B$5-CB$6&gt;365*8/12,CB96*0.44,0)))))</f>
        <v>0</v>
      </c>
      <c r="FF96" s="8">
        <f>+IF($B$5-CC$6&lt;365/12,CC96,IF($B$5-CC$6&lt;365*2/12,CC96*0.93,IF($B$5-CC$6&lt;365*3/12,CC96*0.86,IF($B$5-CC$6&lt;365*4/12,CC96*0.79,IF($B$5-CC$6&lt;365*5/12,CC96*0.72,IF($B$5-CC$6&lt;365*6/12,CC96*0.65,IF($B$5-CC$6&lt;365*7/12,CC96*0.58,IF($B$5-CC$6&lt;365*8/12,CC96*0.51,0))))))))+IF($B$5-CC$6&gt;365,0,IF($B$5-CC$6&gt;365*11/12,CC96*0.23,IF($B$5-CC$6&gt;365*10/12,CC96*0.3,IF($B$5-CC$6&gt;365*9/12,CC96*0.37,IF($B$5-CC$6&gt;365*8/12,CC96*0.44,0)))))</f>
        <v>0</v>
      </c>
      <c r="FG96" s="8">
        <f>+IF($B$5-CD$6&lt;365/12,CD96,IF($B$5-CD$6&lt;365*2/12,CD96*0.93,IF($B$5-CD$6&lt;365*3/12,CD96*0.86,IF($B$5-CD$6&lt;365*4/12,CD96*0.79,IF($B$5-CD$6&lt;365*5/12,CD96*0.72,IF($B$5-CD$6&lt;365*6/12,CD96*0.65,IF($B$5-CD$6&lt;365*7/12,CD96*0.58,IF($B$5-CD$6&lt;365*8/12,CD96*0.51,0))))))))+IF($B$5-CD$6&gt;365,0,IF($B$5-CD$6&gt;365*11/12,CD96*0.23,IF($B$5-CD$6&gt;365*10/12,CD96*0.3,IF($B$5-CD$6&gt;365*9/12,CD96*0.37,IF($B$5-CD$6&gt;365*8/12,CD96*0.44,0)))))</f>
        <v>0</v>
      </c>
      <c r="FH96" s="8">
        <f>+IF($B$5-CE$6&lt;365/12,CE96,IF($B$5-CE$6&lt;365*2/12,CE96*0.93,IF($B$5-CE$6&lt;365*3/12,CE96*0.86,IF($B$5-CE$6&lt;365*4/12,CE96*0.79,IF($B$5-CE$6&lt;365*5/12,CE96*0.72,IF($B$5-CE$6&lt;365*6/12,CE96*0.65,IF($B$5-CE$6&lt;365*7/12,CE96*0.58,IF($B$5-CE$6&lt;365*8/12,CE96*0.51,0))))))))+IF($B$5-CE$6&gt;365,0,IF($B$5-CE$6&gt;365*11/12,CE96*0.23,IF($B$5-CE$6&gt;365*10/12,CE96*0.3,IF($B$5-CE$6&gt;365*9/12,CE96*0.37,IF($B$5-CE$6&gt;365*8/12,CE96*0.44,0)))))</f>
        <v>0</v>
      </c>
      <c r="FI96" s="8">
        <f>+IF($B$5-CF$7&lt;365/12,CF97,IF($B$5-CF$7&lt;365*2/12,CF97*0.93,IF($B$5-CF$7&lt;365*3/12,CF97*0.86,IF($B$5-CF$7&lt;365*4/12,CF97*0.79,IF($B$5-CF$7&lt;365*5/12,CF97*0.72,IF($B$5-CF$7&lt;365*6/12,CF97*0.65,IF($B$5-CF$7&lt;365*7/12,CF97*0.58,IF($B$5-CF$7&lt;365*8/12,CF97*0.51,0))))))))+IF($B$5-CF$7&gt;365,0,IF($B$5-CF$7&gt;365*11/12,CF97*0.23,IF($B$5-CF$7&gt;365*10/12,CF97*0.3,IF($B$5-CF$7&gt;365*9/12,CF97*0.37,IF($B$5-CF$7&gt;365*8/12,CF97*0.44,0)))))</f>
        <v>0</v>
      </c>
      <c r="FJ96" s="17">
        <f>SUM(CH96:FI96)</f>
        <v>7.36</v>
      </c>
      <c r="FK96" s="26">
        <f>+CG96</f>
        <v>1</v>
      </c>
      <c r="FL96" s="18" t="str">
        <f t="shared" si="19"/>
        <v>Rodolfo Pacheco</v>
      </c>
      <c r="FM96" s="9" t="str">
        <f t="shared" si="20"/>
        <v>JGC</v>
      </c>
      <c r="FN96" s="14">
        <f t="shared" si="21"/>
        <v>90</v>
      </c>
      <c r="FO96" s="11">
        <v>90</v>
      </c>
      <c r="FP96" s="36">
        <f t="shared" si="22"/>
        <v>7.36</v>
      </c>
    </row>
    <row r="97" spans="2:172" ht="15" x14ac:dyDescent="0.2">
      <c r="B97" s="14">
        <f t="shared" si="18"/>
        <v>91</v>
      </c>
      <c r="C97" s="13" t="s">
        <v>227</v>
      </c>
      <c r="D97" s="13" t="s">
        <v>2</v>
      </c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48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>
        <v>7.2</v>
      </c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6">
        <f>COUNT(D97:CF97)</f>
        <v>1</v>
      </c>
      <c r="CH97" s="8">
        <f>+IF($B$5-E$6&lt;365/12,E97,IF($B$5-E$6&lt;365*2/12,E97*0.93,IF($B$5-E$6&lt;365*3/12,E97*0.86,IF($B$5-E$6&lt;365*4/12,E97*0.79,IF($B$5-E$6&lt;365*5/12,E97*0.72,IF($B$5-E$6&lt;365*6/12,E97*0.65,IF($B$5-E$6&lt;365*7/12,E97*0.58,IF($B$5-E$6&lt;365*8/12,E97*0.51,0))))))))+IF($B$5-E$6&gt;365,0,IF($B$5-E$6&gt;365*11/12,E97*0.23,IF($B$5-E$6&gt;365*10/12,E97*0.3,IF($B$5-E$6&gt;365*9/12,E97*0.37,IF($B$5-E$6&gt;365*8/12,E97*0.44,0)))))</f>
        <v>0</v>
      </c>
      <c r="CI97" s="8">
        <f>+IF($B$5-F$6&lt;365/12,F97,IF($B$5-F$6&lt;365*2/12,F97*0.93,IF($B$5-F$6&lt;365*3/12,F97*0.86,IF($B$5-F$6&lt;365*4/12,F97*0.79,IF($B$5-F$6&lt;365*5/12,F97*0.72,IF($B$5-F$6&lt;365*6/12,F97*0.65,IF($B$5-F$6&lt;365*7/12,F97*0.58,IF($B$5-F$6&lt;365*8/12,F97*0.51,0))))))))+IF($B$5-F$6&gt;365,0,IF($B$5-F$6&gt;365*11/12,F97*0.23,IF($B$5-F$6&gt;365*10/12,F97*0.3,IF($B$5-F$6&gt;365*9/12,F97*0.37,IF($B$5-F$6&gt;365*8/12,F97*0.44,0)))))</f>
        <v>0</v>
      </c>
      <c r="CJ97" s="8">
        <f>+IF($B$5-G$6&lt;365/12,G97,IF($B$5-G$6&lt;365*2/12,G97*0.93,IF($B$5-G$6&lt;365*3/12,G97*0.86,IF($B$5-G$6&lt;365*4/12,G97*0.79,IF($B$5-G$6&lt;365*5/12,G97*0.72,IF($B$5-G$6&lt;365*6/12,G97*0.65,IF($B$5-G$6&lt;365*7/12,G97*0.58,IF($B$5-G$6&lt;365*8/12,G97*0.51,0))))))))+IF($B$5-G$6&gt;365,0,IF($B$5-G$6&gt;365*11/12,G97*0.23,IF($B$5-G$6&gt;365*10/12,G97*0.3,IF($B$5-G$6&gt;365*9/12,G97*0.37,IF($B$5-G$6&gt;365*8/12,G97*0.44,0)))))</f>
        <v>0</v>
      </c>
      <c r="CK97" s="8">
        <f>+IF($B$5-H$6&lt;365/12,H97,IF($B$5-H$6&lt;365*2/12,H97*0.93,IF($B$5-H$6&lt;365*3/12,H97*0.86,IF($B$5-H$6&lt;365*4/12,H97*0.79,IF($B$5-H$6&lt;365*5/12,H97*0.72,IF($B$5-H$6&lt;365*6/12,H97*0.65,IF($B$5-H$6&lt;365*7/12,H97*0.58,IF($B$5-H$6&lt;365*8/12,H97*0.51,0))))))))+IF($B$5-H$6&gt;365,0,IF($B$5-H$6&gt;365*11/12,H97*0.23,IF($B$5-H$6&gt;365*10/12,H97*0.3,IF($B$5-H$6&gt;365*9/12,H97*0.37,IF($B$5-H$6&gt;365*8/12,H97*0.44,0)))))</f>
        <v>0</v>
      </c>
      <c r="CL97" s="8">
        <f>+IF($B$5-I$6&lt;365/12,I97,IF($B$5-I$6&lt;365*2/12,I97*0.93,IF($B$5-I$6&lt;365*3/12,I97*0.86,IF($B$5-I$6&lt;365*4/12,I97*0.79,IF($B$5-I$6&lt;365*5/12,I97*0.72,IF($B$5-I$6&lt;365*6/12,I97*0.65,IF($B$5-I$6&lt;365*7/12,I97*0.58,IF($B$5-I$6&lt;365*8/12,I97*0.51,0))))))))+IF($B$5-I$6&gt;365,0,IF($B$5-I$6&gt;365*11/12,I97*0.23,IF($B$5-I$6&gt;365*10/12,I97*0.3,IF($B$5-I$6&gt;365*9/12,I97*0.37,IF($B$5-I$6&gt;365*8/12,I97*0.44,0)))))</f>
        <v>0</v>
      </c>
      <c r="CM97" s="8">
        <f>+IF($B$5-J$6&lt;365/12,J97,IF($B$5-J$6&lt;365*2/12,J97*0.93,IF($B$5-J$6&lt;365*3/12,J97*0.86,IF($B$5-J$6&lt;365*4/12,J97*0.79,IF($B$5-J$6&lt;365*5/12,J97*0.72,IF($B$5-J$6&lt;365*6/12,J97*0.65,IF($B$5-J$6&lt;365*7/12,J97*0.58,IF($B$5-J$6&lt;365*8/12,J97*0.51,0))))))))+IF($B$5-J$6&gt;365,0,IF($B$5-J$6&gt;365*11/12,J97*0.23,IF($B$5-J$6&gt;365*10/12,J97*0.3,IF($B$5-J$6&gt;365*9/12,J97*0.37,IF($B$5-J$6&gt;365*8/12,J97*0.44,0)))))</f>
        <v>0</v>
      </c>
      <c r="CN97" s="8">
        <f>+IF($B$5-K$6&lt;365/12,K97,IF($B$5-K$6&lt;365*2/12,K97*0.93,IF($B$5-K$6&lt;365*3/12,K97*0.86,IF($B$5-K$6&lt;365*4/12,K97*0.79,IF($B$5-K$6&lt;365*5/12,K97*0.72,IF($B$5-K$6&lt;365*6/12,K97*0.65,IF($B$5-K$6&lt;365*7/12,K97*0.58,IF($B$5-K$6&lt;365*8/12,K97*0.51,0))))))))+IF($B$5-K$6&gt;365,0,IF($B$5-K$6&gt;365*11/12,K97*0.23,IF($B$5-K$6&gt;365*10/12,K97*0.3,IF($B$5-K$6&gt;365*9/12,K97*0.37,IF($B$5-K$6&gt;365*8/12,K97*0.44,0)))))</f>
        <v>0</v>
      </c>
      <c r="CO97" s="8">
        <f>+IF($B$5-L$6&lt;365/12,L97,IF($B$5-L$6&lt;365*2/12,L97*0.93,IF($B$5-L$6&lt;365*3/12,L97*0.86,IF($B$5-L$6&lt;365*4/12,L97*0.79,IF($B$5-L$6&lt;365*5/12,L97*0.72,IF($B$5-L$6&lt;365*6/12,L97*0.65,IF($B$5-L$6&lt;365*7/12,L97*0.58,IF($B$5-L$6&lt;365*8/12,L97*0.51,0))))))))+IF($B$5-L$6&gt;365,0,IF($B$5-L$6&gt;365*11/12,L97*0.23,IF($B$5-L$6&gt;365*10/12,L97*0.3,IF($B$5-L$6&gt;365*9/12,L97*0.37,IF($B$5-L$6&gt;365*8/12,L97*0.44,0)))))</f>
        <v>0</v>
      </c>
      <c r="CP97" s="8">
        <f>+IF($B$5-M$6&lt;365/12,M97,IF($B$5-M$6&lt;365*2/12,M97*0.93,IF($B$5-M$6&lt;365*3/12,M97*0.86,IF($B$5-M$6&lt;365*4/12,M97*0.79,IF($B$5-M$6&lt;365*5/12,M97*0.72,IF($B$5-M$6&lt;365*6/12,M97*0.65,IF($B$5-M$6&lt;365*7/12,M97*0.58,IF($B$5-M$6&lt;365*8/12,M97*0.51,0))))))))+IF($B$5-M$6&gt;365,0,IF($B$5-M$6&gt;365*11/12,M97*0.23,IF($B$5-M$6&gt;365*10/12,M97*0.3,IF($B$5-M$6&gt;365*9/12,M97*0.37,IF($B$5-M$6&gt;365*8/12,M97*0.44,0)))))</f>
        <v>0</v>
      </c>
      <c r="CQ97" s="8">
        <f>+IF($B$5-N$6&lt;365/12,N97,IF($B$5-N$6&lt;365*2/12,N97*0.93,IF($B$5-N$6&lt;365*3/12,N97*0.86,IF($B$5-N$6&lt;365*4/12,N97*0.79,IF($B$5-N$6&lt;365*5/12,N97*0.72,IF($B$5-N$6&lt;365*6/12,N97*0.65,IF($B$5-N$6&lt;365*7/12,N97*0.58,IF($B$5-N$6&lt;365*8/12,N97*0.51,0))))))))+IF($B$5-N$6&gt;365,0,IF($B$5-N$6&gt;365*11/12,N97*0.23,IF($B$5-N$6&gt;365*10/12,N97*0.3,IF($B$5-N$6&gt;365*9/12,N97*0.37,IF($B$5-N$6&gt;365*8/12,N97*0.44,0)))))</f>
        <v>0</v>
      </c>
      <c r="CR97" s="8">
        <f>+IF($B$5-O$6&lt;365/12,O97,IF($B$5-O$6&lt;365*2/12,O97*0.93,IF($B$5-O$6&lt;365*3/12,O97*0.86,IF($B$5-O$6&lt;365*4/12,O97*0.79,IF($B$5-O$6&lt;365*5/12,O97*0.72,IF($B$5-O$6&lt;365*6/12,O97*0.65,IF($B$5-O$6&lt;365*7/12,O97*0.58,IF($B$5-O$6&lt;365*8/12,O97*0.51,0))))))))+IF($B$5-O$6&gt;365,0,IF($B$5-O$6&gt;365*11/12,O97*0.23,IF($B$5-O$6&gt;365*10/12,O97*0.3,IF($B$5-O$6&gt;365*9/12,O97*0.37,IF($B$5-O$6&gt;365*8/12,O97*0.44,0)))))</f>
        <v>0</v>
      </c>
      <c r="CS97" s="8">
        <f>+IF($B$5-P$6&lt;365/12,P97,IF($B$5-P$6&lt;365*2/12,P97*0.93,IF($B$5-P$6&lt;365*3/12,P97*0.86,IF($B$5-P$6&lt;365*4/12,P97*0.79,IF($B$5-P$6&lt;365*5/12,P97*0.72,IF($B$5-P$6&lt;365*6/12,P97*0.65,IF($B$5-P$6&lt;365*7/12,P97*0.58,IF($B$5-P$6&lt;365*8/12,P97*0.51,0))))))))+IF($B$5-P$6&gt;365,0,IF($B$5-P$6&gt;365*11/12,P97*0.23,IF($B$5-P$6&gt;365*10/12,P97*0.3,IF($B$5-P$6&gt;365*9/12,P97*0.37,IF($B$5-P$6&gt;365*8/12,P97*0.44,0)))))</f>
        <v>0</v>
      </c>
      <c r="CT97" s="8">
        <f>+IF($B$5-Q$6&lt;365/12,Q97,IF($B$5-Q$6&lt;365*2/12,Q97*0.93,IF($B$5-Q$6&lt;365*3/12,Q97*0.86,IF($B$5-Q$6&lt;365*4/12,Q97*0.79,IF($B$5-Q$6&lt;365*5/12,Q97*0.72,IF($B$5-Q$6&lt;365*6/12,Q97*0.65,IF($B$5-Q$6&lt;365*7/12,Q97*0.58,IF($B$5-Q$6&lt;365*8/12,Q97*0.51,0))))))))+IF($B$5-Q$6&gt;365,0,IF($B$5-Q$6&gt;365*11/12,Q97*0.23,IF($B$5-Q$6&gt;365*10/12,Q97*0.3,IF($B$5-Q$6&gt;365*9/12,Q97*0.37,IF($B$5-Q$6&gt;365*8/12,Q97*0.44,0)))))</f>
        <v>0</v>
      </c>
      <c r="CU97" s="8">
        <f>+IF($B$5-R$6&lt;365/12,R97,IF($B$5-R$6&lt;365*2/12,R97*0.93,IF($B$5-R$6&lt;365*3/12,R97*0.86,IF($B$5-R$6&lt;365*4/12,R97*0.79,IF($B$5-R$6&lt;365*5/12,R97*0.72,IF($B$5-R$6&lt;365*6/12,R97*0.65,IF($B$5-R$6&lt;365*7/12,R97*0.58,IF($B$5-R$6&lt;365*8/12,R97*0.51,0))))))))+IF($B$5-R$6&gt;365,0,IF($B$5-R$6&gt;365*11/12,R97*0.23,IF($B$5-R$6&gt;365*10/12,R97*0.3,IF($B$5-R$6&gt;365*9/12,R97*0.37,IF($B$5-R$6&gt;365*8/12,R97*0.44,0)))))</f>
        <v>0</v>
      </c>
      <c r="CV97" s="8">
        <f>+IF($B$5-S$6&lt;365/12,S97,IF($B$5-S$6&lt;365*2/12,S97*0.93,IF($B$5-S$6&lt;365*3/12,S97*0.86,IF($B$5-S$6&lt;365*4/12,S97*0.79,IF($B$5-S$6&lt;365*5/12,S97*0.72,IF($B$5-S$6&lt;365*6/12,S97*0.65,IF($B$5-S$6&lt;365*7/12,S97*0.58,IF($B$5-S$6&lt;365*8/12,S97*0.51,0))))))))+IF($B$5-S$6&gt;365,0,IF($B$5-S$6&gt;365*11/12,S97*0.23,IF($B$5-S$6&gt;365*10/12,S97*0.3,IF($B$5-S$6&gt;365*9/12,S97*0.37,IF($B$5-S$6&gt;365*8/12,S97*0.44,0)))))</f>
        <v>0</v>
      </c>
      <c r="CW97" s="8">
        <f>+IF($B$5-T$6&lt;365/12,T97,IF($B$5-T$6&lt;365*2/12,T97*0.93,IF($B$5-T$6&lt;365*3/12,T97*0.86,IF($B$5-T$6&lt;365*4/12,T97*0.79,IF($B$5-T$6&lt;365*5/12,T97*0.72,IF($B$5-T$6&lt;365*6/12,T97*0.65,IF($B$5-T$6&lt;365*7/12,T97*0.58,IF($B$5-T$6&lt;365*8/12,T97*0.51,0))))))))+IF($B$5-T$6&gt;365,0,IF($B$5-T$6&gt;365*11/12,T97*0.23,IF($B$5-T$6&gt;365*10/12,T97*0.3,IF($B$5-T$6&gt;365*9/12,T97*0.37,IF($B$5-T$6&gt;365*8/12,T97*0.44,0)))))</f>
        <v>0</v>
      </c>
      <c r="CX97" s="8">
        <f>+IF($B$5-U$6&lt;365/12,U97,IF($B$5-U$6&lt;365*2/12,U97*0.93,IF($B$5-U$6&lt;365*3/12,U97*0.86,IF($B$5-U$6&lt;365*4/12,U97*0.79,IF($B$5-U$6&lt;365*5/12,U97*0.72,IF($B$5-U$6&lt;365*6/12,U97*0.65,IF($B$5-U$6&lt;365*7/12,U97*0.58,IF($B$5-U$6&lt;365*8/12,U97*0.51,0))))))))+IF($B$5-U$6&gt;365,0,IF($B$5-U$6&gt;365*11/12,U97*0.23,IF($B$5-U$6&gt;365*10/12,U97*0.3,IF($B$5-U$6&gt;365*9/12,U97*0.37,IF($B$5-U$6&gt;365*8/12,U97*0.44,0)))))</f>
        <v>0</v>
      </c>
      <c r="CY97" s="8">
        <f>+IF($B$5-V$6&lt;365/12,V97,IF($B$5-V$6&lt;365*2/12,V97*0.93,IF($B$5-V$6&lt;365*3/12,V97*0.86,IF($B$5-V$6&lt;365*4/12,V97*0.79,IF($B$5-V$6&lt;365*5/12,V97*0.72,IF($B$5-V$6&lt;365*6/12,V97*0.65,IF($B$5-V$6&lt;365*7/12,V97*0.58,IF($B$5-V$6&lt;365*8/12,V97*0.51,0))))))))+IF($B$5-V$6&gt;365,0,IF($B$5-V$6&gt;365*11/12,V97*0.23,IF($B$5-V$6&gt;365*10/12,V97*0.3,IF($B$5-V$6&gt;365*9/12,V97*0.37,IF($B$5-V$6&gt;365*8/12,V97*0.44,0)))))</f>
        <v>0</v>
      </c>
      <c r="CZ97" s="8">
        <f>+IF($B$5-W$6&lt;365/12,W97,IF($B$5-W$6&lt;365*2/12,W97*0.93,IF($B$5-W$6&lt;365*3/12,W97*0.86,IF($B$5-W$6&lt;365*4/12,W97*0.79,IF($B$5-W$6&lt;365*5/12,W97*0.72,IF($B$5-W$6&lt;365*6/12,W97*0.65,IF($B$5-W$6&lt;365*7/12,W97*0.58,IF($B$5-W$6&lt;365*8/12,W97*0.51,0))))))))+IF($B$5-W$6&gt;365,0,IF($B$5-W$6&gt;365*11/12,W97*0.23,IF($B$5-W$6&gt;365*10/12,W97*0.3,IF($B$5-W$6&gt;365*9/12,W97*0.37,IF($B$5-W$6&gt;365*8/12,W97*0.44,0)))))</f>
        <v>0</v>
      </c>
      <c r="DA97" s="8">
        <f>+IF($B$5-X$6&lt;365/12,X97,IF($B$5-X$6&lt;365*2/12,X97*0.93,IF($B$5-X$6&lt;365*3/12,X97*0.86,IF($B$5-X$6&lt;365*4/12,X97*0.79,IF($B$5-X$6&lt;365*5/12,X97*0.72,IF($B$5-X$6&lt;365*6/12,X97*0.65,IF($B$5-X$6&lt;365*7/12,X97*0.58,IF($B$5-X$6&lt;365*8/12,X97*0.51,0))))))))+IF($B$5-X$6&gt;365,0,IF($B$5-X$6&gt;365*11/12,X97*0.23,IF($B$5-X$6&gt;365*10/12,X97*0.3,IF($B$5-X$6&gt;365*9/12,X97*0.37,IF($B$5-X$6&gt;365*8/12,X97*0.44,0)))))</f>
        <v>0</v>
      </c>
      <c r="DB97" s="8">
        <f>+IF($B$5-Y$6&lt;365/12,Y97,IF($B$5-Y$6&lt;365*2/12,Y97*0.93,IF($B$5-Y$6&lt;365*3/12,Y97*0.86,IF($B$5-Y$6&lt;365*4/12,Y97*0.79,IF($B$5-Y$6&lt;365*5/12,Y97*0.72,IF($B$5-Y$6&lt;365*6/12,Y97*0.65,IF($B$5-Y$6&lt;365*7/12,Y97*0.58,IF($B$5-Y$6&lt;365*8/12,Y97*0.51,0))))))))+IF($B$5-Y$6&gt;365,0,IF($B$5-Y$6&gt;365*11/12,Y97*0.23,IF($B$5-Y$6&gt;365*10/12,Y97*0.3,IF($B$5-Y$6&gt;365*9/12,Y97*0.37,IF($B$5-Y$6&gt;365*8/12,Y97*0.44,0)))))</f>
        <v>0</v>
      </c>
      <c r="DC97" s="8">
        <f>+IF($B$5-Z$6&lt;365/12,Z97,IF($B$5-Z$6&lt;365*2/12,Z97*0.93,IF($B$5-Z$6&lt;365*3/12,Z97*0.86,IF($B$5-Z$6&lt;365*4/12,Z97*0.79,IF($B$5-Z$6&lt;365*5/12,Z97*0.72,IF($B$5-Z$6&lt;365*6/12,Z97*0.65,IF($B$5-Z$6&lt;365*7/12,Z97*0.58,IF($B$5-Z$6&lt;365*8/12,Z97*0.51,0))))))))+IF($B$5-Z$6&gt;365,0,IF($B$5-Z$6&gt;365*11/12,Z97*0.23,IF($B$5-Z$6&gt;365*10/12,Z97*0.3,IF($B$5-Z$6&gt;365*9/12,Z97*0.37,IF($B$5-Z$6&gt;365*8/12,Z97*0.44,0)))))</f>
        <v>0</v>
      </c>
      <c r="DD97" s="8">
        <f>+IF($B$5-AA$6&lt;365/12,AA97,IF($B$5-AA$6&lt;365*2/12,AA97*0.93,IF($B$5-AA$6&lt;365*3/12,AA97*0.86,IF($B$5-AA$6&lt;365*4/12,AA97*0.79,IF($B$5-AA$6&lt;365*5/12,AA97*0.72,IF($B$5-AA$6&lt;365*6/12,AA97*0.65,IF($B$5-AA$6&lt;365*7/12,AA97*0.58,IF($B$5-AA$6&lt;365*8/12,AA97*0.51,0))))))))+IF($B$5-AA$6&gt;365,0,IF($B$5-AA$6&gt;365*11/12,AA97*0.23,IF($B$5-AA$6&gt;365*10/12,AA97*0.3,IF($B$5-AA$6&gt;365*9/12,AA97*0.37,IF($B$5-AA$6&gt;365*8/12,AA97*0.44,0)))))</f>
        <v>0</v>
      </c>
      <c r="DE97" s="8">
        <f>+IF($B$5-AB$6&lt;365/12,AB97,IF($B$5-AB$6&lt;365*2/12,AB97*0.93,IF($B$5-AB$6&lt;365*3/12,AB97*0.86,IF($B$5-AB$6&lt;365*4/12,AB97*0.79,IF($B$5-AB$6&lt;365*5/12,AB97*0.72,IF($B$5-AB$6&lt;365*6/12,AB97*0.65,IF($B$5-AB$6&lt;365*7/12,AB97*0.58,IF($B$5-AB$6&lt;365*8/12,AB97*0.51,0))))))))+IF($B$5-AB$6&gt;365,0,IF($B$5-AB$6&gt;365*11/12,AB97*0.23,IF($B$5-AB$6&gt;365*10/12,AB97*0.3,IF($B$5-AB$6&gt;365*9/12,AB97*0.37,IF($B$5-AB$6&gt;365*8/12,AB97*0.44,0)))))</f>
        <v>0</v>
      </c>
      <c r="DF97" s="8">
        <f>+IF($B$5-AC$6&lt;365/12,AC97,IF($B$5-AC$6&lt;365*2/12,AC97*0.93,IF($B$5-AC$6&lt;365*3/12,AC97*0.86,IF($B$5-AC$6&lt;365*4/12,AC97*0.79,IF($B$5-AC$6&lt;365*5/12,AC97*0.72,IF($B$5-AC$6&lt;365*6/12,AC97*0.65,IF($B$5-AC$6&lt;365*7/12,AC97*0.58,IF($B$5-AC$6&lt;365*8/12,AC97*0.51,0))))))))+IF($B$5-AC$6&gt;365,0,IF($B$5-AC$6&gt;365*11/12,AC97*0.23,IF($B$5-AC$6&gt;365*10/12,AC97*0.3,IF($B$5-AC$6&gt;365*9/12,AC97*0.37,IF($B$5-AC$6&gt;365*8/12,AC97*0.44,0)))))</f>
        <v>0</v>
      </c>
      <c r="DG97" s="8">
        <f>+IF($B$5-AD$6&lt;365/12,AD97,IF($B$5-AD$6&lt;365*2/12,AD97*0.93,IF($B$5-AD$6&lt;365*3/12,AD97*0.86,IF($B$5-AD$6&lt;365*4/12,AD97*0.79,IF($B$5-AD$6&lt;365*5/12,AD97*0.72,IF($B$5-AD$6&lt;365*6/12,AD97*0.65,IF($B$5-AD$6&lt;365*7/12,AD97*0.58,IF($B$5-AD$6&lt;365*8/12,AD97*0.51,0))))))))+IF($B$5-AD$6&gt;365,0,IF($B$5-AD$6&gt;365*11/12,AD97*0.23,IF($B$5-AD$6&gt;365*10/12,AD97*0.3,IF($B$5-AD$6&gt;365*9/12,AD97*0.37,IF($B$5-AD$6&gt;365*8/12,AD97*0.44,0)))))</f>
        <v>0</v>
      </c>
      <c r="DH97" s="8">
        <f>+IF($B$5-AE$6&lt;365/12,AE97,IF($B$5-AE$6&lt;365*2/12,AE97*0.93,IF($B$5-AE$6&lt;365*3/12,AE97*0.86,IF($B$5-AE$6&lt;365*4/12,AE97*0.79,IF($B$5-AE$6&lt;365*5/12,AE97*0.72,IF($B$5-AE$6&lt;365*6/12,AE97*0.65,IF($B$5-AE$6&lt;365*7/12,AE97*0.58,IF($B$5-AE$6&lt;365*8/12,AE97*0.51,0))))))))+IF($B$5-AE$6&gt;365,0,IF($B$5-AE$6&gt;365*11/12,AE97*0.23,IF($B$5-AE$6&gt;365*10/12,AE97*0.3,IF($B$5-AE$6&gt;365*9/12,AE97*0.37,IF($B$5-AE$6&gt;365*8/12,AE97*0.44,0)))))</f>
        <v>0</v>
      </c>
      <c r="DI97" s="8">
        <f>+IF($B$5-AF$6&lt;365/12,AF97,IF($B$5-AF$6&lt;365*2/12,AF97*0.93,IF($B$5-AF$6&lt;365*3/12,AF97*0.86,IF($B$5-AF$6&lt;365*4/12,AF97*0.79,IF($B$5-AF$6&lt;365*5/12,AF97*0.72,IF($B$5-AF$6&lt;365*6/12,AF97*0.65,IF($B$5-AF$6&lt;365*7/12,AF97*0.58,IF($B$5-AF$6&lt;365*8/12,AF97*0.51,0))))))))+IF($B$5-AF$6&gt;365,0,IF($B$5-AF$6&gt;365*11/12,AF97*0.23,IF($B$5-AF$6&gt;365*10/12,AF97*0.3,IF($B$5-AF$6&gt;365*9/12,AF97*0.37,IF($B$5-AF$6&gt;365*8/12,AF97*0.44,0)))))</f>
        <v>0</v>
      </c>
      <c r="DJ97" s="8">
        <f>+IF($B$5-AG$6&lt;365/12,AG97,IF($B$5-AG$6&lt;365*2/12,AG97*0.93,IF($B$5-AG$6&lt;365*3/12,AG97*0.86,IF($B$5-AG$6&lt;365*4/12,AG97*0.79,IF($B$5-AG$6&lt;365*5/12,AG97*0.72,IF($B$5-AG$6&lt;365*6/12,AG97*0.65,IF($B$5-AG$6&lt;365*7/12,AG97*0.58,IF($B$5-AG$6&lt;365*8/12,AG97*0.51,0))))))))+IF($B$5-AG$6&gt;365,0,IF($B$5-AG$6&gt;365*11/12,AG97*0.23,IF($B$5-AG$6&gt;365*10/12,AG97*0.3,IF($B$5-AG$6&gt;365*9/12,AG97*0.37,IF($B$5-AG$6&gt;365*8/12,AG97*0.44,0)))))</f>
        <v>0</v>
      </c>
      <c r="DK97" s="8">
        <f>+IF($B$5-AH$6&lt;365/12,AH97,IF($B$5-AH$6&lt;365*2/12,AH97*0.93,IF($B$5-AH$6&lt;365*3/12,AH97*0.86,IF($B$5-AH$6&lt;365*4/12,AH97*0.79,IF($B$5-AH$6&lt;365*5/12,AH97*0.72,IF($B$5-AH$6&lt;365*6/12,AH97*0.65,IF($B$5-AH$6&lt;365*7/12,AH97*0.58,IF($B$5-AH$6&lt;365*8/12,AH97*0.51,0))))))))+IF($B$5-AH$6&gt;365,0,IF($B$5-AH$6&gt;365*11/12,AH97*0.23,IF($B$5-AH$6&gt;365*10/12,AH97*0.3,IF($B$5-AH$6&gt;365*9/12,AH97*0.37,IF($B$5-AH$6&gt;365*8/12,AH97*0.44,0)))))</f>
        <v>0</v>
      </c>
      <c r="DL97" s="8">
        <f>+IF($B$5-AI$6&lt;365/12,AI97,IF($B$5-AI$6&lt;365*2/12,AI97*0.93,IF($B$5-AI$6&lt;365*3/12,AI97*0.86,IF($B$5-AI$6&lt;365*4/12,AI97*0.79,IF($B$5-AI$6&lt;365*5/12,AI97*0.72,IF($B$5-AI$6&lt;365*6/12,AI97*0.65,IF($B$5-AI$6&lt;365*7/12,AI97*0.58,IF($B$5-AI$6&lt;365*8/12,AI97*0.51,0))))))))+IF($B$5-AI$6&gt;365,0,IF($B$5-AI$6&gt;365*11/12,AI97*0.23,IF($B$5-AI$6&gt;365*10/12,AI97*0.3,IF($B$5-AI$6&gt;365*9/12,AI97*0.37,IF($B$5-AI$6&gt;365*8/12,AI97*0.44,0)))))</f>
        <v>0</v>
      </c>
      <c r="DM97" s="8">
        <f>+IF($B$5-AJ$6&lt;365/12,AJ97,IF($B$5-AJ$6&lt;365*2/12,AJ97*0.93,IF($B$5-AJ$6&lt;365*3/12,AJ97*0.86,IF($B$5-AJ$6&lt;365*4/12,AJ97*0.79,IF($B$5-AJ$6&lt;365*5/12,AJ97*0.72,IF($B$5-AJ$6&lt;365*6/12,AJ97*0.65,IF($B$5-AJ$6&lt;365*7/12,AJ97*0.58,IF($B$5-AJ$6&lt;365*8/12,AJ97*0.51,0))))))))+IF($B$5-AJ$6&gt;365,0,IF($B$5-AJ$6&gt;365*11/12,AJ97*0.23,IF($B$5-AJ$6&gt;365*10/12,AJ97*0.3,IF($B$5-AJ$6&gt;365*9/12,AJ97*0.37,IF($B$5-AJ$6&gt;365*8/12,AJ97*0.44,0)))))</f>
        <v>0</v>
      </c>
      <c r="DN97" s="8">
        <f>+IF($B$5-AK$6&lt;365/12,AK97,IF($B$5-AK$6&lt;365*2/12,AK97*0.93,IF($B$5-AK$6&lt;365*3/12,AK97*0.86,IF($B$5-AK$6&lt;365*4/12,AK97*0.79,IF($B$5-AK$6&lt;365*5/12,AK97*0.72,IF($B$5-AK$6&lt;365*6/12,AK97*0.65,IF($B$5-AK$6&lt;365*7/12,AK97*0.58,IF($B$5-AK$6&lt;365*8/12,AK97*0.51,0))))))))+IF($B$5-AK$6&gt;365,0,IF($B$5-AK$6&gt;365*11/12,AK97*0.23,IF($B$5-AK$6&gt;365*10/12,AK97*0.3,IF($B$5-AK$6&gt;365*9/12,AK97*0.37,IF($B$5-AK$6&gt;365*8/12,AK97*0.44,0)))))</f>
        <v>0</v>
      </c>
      <c r="DO97" s="8">
        <f>+IF($B$5-AL$6&lt;365/12,AL97,IF($B$5-AL$6&lt;365*2/12,AL97*0.93,IF($B$5-AL$6&lt;365*3/12,AL97*0.86,IF($B$5-AL$6&lt;365*4/12,AL97*0.79,IF($B$5-AL$6&lt;365*5/12,AL97*0.72,IF($B$5-AL$6&lt;365*6/12,AL97*0.65,IF($B$5-AL$6&lt;365*7/12,AL97*0.58,IF($B$5-AL$6&lt;365*8/12,AL97*0.51,0))))))))+IF($B$5-AL$6&gt;365,0,IF($B$5-AL$6&gt;365*11/12,AL97*0.23,IF($B$5-AL$6&gt;365*10/12,AL97*0.3,IF($B$5-AL$6&gt;365*9/12,AL97*0.37,IF($B$5-AL$6&gt;365*8/12,AL97*0.44,0)))))</f>
        <v>0</v>
      </c>
      <c r="DP97" s="8">
        <f>+IF($B$5-AM$6&lt;365/12,AM97,IF($B$5-AM$6&lt;365*2/12,AM97*0.93,IF($B$5-AM$6&lt;365*3/12,AM97*0.86,IF($B$5-AM$6&lt;365*4/12,AM97*0.79,IF($B$5-AM$6&lt;365*5/12,AM97*0.72,IF($B$5-AM$6&lt;365*6/12,AM97*0.65,IF($B$5-AM$6&lt;365*7/12,AM97*0.58,IF($B$5-AM$6&lt;365*8/12,AM97*0.51,0))))))))+IF($B$5-AM$6&gt;365,0,IF($B$5-AM$6&gt;365*11/12,AM97*0.23,IF($B$5-AM$6&gt;365*10/12,AM97*0.3,IF($B$5-AM$6&gt;365*9/12,AM97*0.37,IF($B$5-AM$6&gt;365*8/12,AM97*0.44,0)))))</f>
        <v>0</v>
      </c>
      <c r="DQ97" s="8">
        <f>+IF($B$5-AN$6&lt;365/12,AN97,IF($B$5-AN$6&lt;365*2/12,AN97*0.93,IF($B$5-AN$6&lt;365*3/12,AN97*0.86,IF($B$5-AN$6&lt;365*4/12,AN97*0.79,IF($B$5-AN$6&lt;365*5/12,AN97*0.72,IF($B$5-AN$6&lt;365*6/12,AN97*0.65,IF($B$5-AN$6&lt;365*7/12,AN97*0.58,IF($B$5-AN$6&lt;365*8/12,AN97*0.51,0))))))))+IF($B$5-AN$6&gt;365,0,IF($B$5-AN$6&gt;365*11/12,AN97*0.23,IF($B$5-AN$6&gt;365*10/12,AN97*0.3,IF($B$5-AN$6&gt;365*9/12,AN97*0.37,IF($B$5-AN$6&gt;365*8/12,AN97*0.44,0)))))</f>
        <v>0</v>
      </c>
      <c r="DR97" s="8">
        <f>+IF($B$5-AO$6&lt;365/12,AO97,IF($B$5-AO$6&lt;365*2/12,AO97*0.93,IF($B$5-AO$6&lt;365*3/12,AO97*0.86,IF($B$5-AO$6&lt;365*4/12,AO97*0.79,IF($B$5-AO$6&lt;365*5/12,AO97*0.72,IF($B$5-AO$6&lt;365*6/12,AO97*0.65,IF($B$5-AO$6&lt;365*7/12,AO97*0.58,IF($B$5-AO$6&lt;365*8/12,AO97*0.51,0))))))))+IF($B$5-AO$6&gt;365,0,IF($B$5-AO$6&gt;365*11/12,AO97*0.23,IF($B$5-AO$6&gt;365*10/12,AO97*0.3,IF($B$5-AO$6&gt;365*9/12,AO97*0.37,IF($B$5-AO$6&gt;365*8/12,AO97*0.44,0)))))</f>
        <v>0</v>
      </c>
      <c r="DS97" s="8">
        <f>+IF($B$5-AP$6&lt;365/12,AP97,IF($B$5-AP$6&lt;365*2/12,AP97*0.93,IF($B$5-AP$6&lt;365*3/12,AP97*0.86,IF($B$5-AP$6&lt;365*4/12,AP97*0.79,IF($B$5-AP$6&lt;365*5/12,AP97*0.72,IF($B$5-AP$6&lt;365*6/12,AP97*0.65,IF($B$5-AP$6&lt;365*7/12,AP97*0.58,IF($B$5-AP$6&lt;365*8/12,AP97*0.51,0))))))))+IF($B$5-AP$6&gt;365,0,IF($B$5-AP$6&gt;365*11/12,AP97*0.23,IF($B$5-AP$6&gt;365*10/12,AP97*0.3,IF($B$5-AP$6&gt;365*9/12,AP97*0.37,IF($B$5-AP$6&gt;365*8/12,AP97*0.44,0)))))</f>
        <v>0</v>
      </c>
      <c r="DT97" s="8">
        <f>+IF($B$5-AQ$6&lt;365/12,AQ97,IF($B$5-AQ$6&lt;365*2/12,AQ97*0.93,IF($B$5-AQ$6&lt;365*3/12,AQ97*0.86,IF($B$5-AQ$6&lt;365*4/12,AQ97*0.79,IF($B$5-AQ$6&lt;365*5/12,AQ97*0.72,IF($B$5-AQ$6&lt;365*6/12,AQ97*0.65,IF($B$5-AQ$6&lt;365*7/12,AQ97*0.58,IF($B$5-AQ$6&lt;365*8/12,AQ97*0.51,0))))))))+IF($B$5-AQ$6&gt;365,0,IF($B$5-AQ$6&gt;365*11/12,AQ97*0.23,IF($B$5-AQ$6&gt;365*10/12,AQ97*0.3,IF($B$5-AQ$6&gt;365*9/12,AQ97*0.37,IF($B$5-AQ$6&gt;365*8/12,AQ97*0.44,0)))))</f>
        <v>0</v>
      </c>
      <c r="DU97" s="8">
        <f>+IF($B$5-AR$6&lt;365/12,AR97,IF($B$5-AR$6&lt;365*2/12,AR97*0.93,IF($B$5-AR$6&lt;365*3/12,AR97*0.86,IF($B$5-AR$6&lt;365*4/12,AR97*0.79,IF($B$5-AR$6&lt;365*5/12,AR97*0.72,IF($B$5-AR$6&lt;365*6/12,AR97*0.65,IF($B$5-AR$6&lt;365*7/12,AR97*0.58,IF($B$5-AR$6&lt;365*8/12,AR97*0.51,0))))))))+IF($B$5-AR$6&gt;365,0,IF($B$5-AR$6&gt;365*11/12,AR97*0.23,IF($B$5-AR$6&gt;365*10/12,AR97*0.3,IF($B$5-AR$6&gt;365*9/12,AR97*0.37,IF($B$5-AR$6&gt;365*8/12,AR97*0.44,0)))))</f>
        <v>0</v>
      </c>
      <c r="DV97" s="8">
        <f>+IF($B$5-AS$6&lt;365/12,AS97,IF($B$5-AS$6&lt;365*2/12,AS97*0.93,IF($B$5-AS$6&lt;365*3/12,AS97*0.86,IF($B$5-AS$6&lt;365*4/12,AS97*0.79,IF($B$5-AS$6&lt;365*5/12,AS97*0.72,IF($B$5-AS$6&lt;365*6/12,AS97*0.65,IF($B$5-AS$6&lt;365*7/12,AS97*0.58,IF($B$5-AS$6&lt;365*8/12,AS97*0.51,0))))))))+IF($B$5-AS$6&gt;365,0,IF($B$5-AS$6&gt;365*11/12,AS97*0.23,IF($B$5-AS$6&gt;365*10/12,AS97*0.3,IF($B$5-AS$6&gt;365*9/12,AS97*0.37,IF($B$5-AS$6&gt;365*8/12,AS97*0.44,0)))))</f>
        <v>0</v>
      </c>
      <c r="DW97" s="8">
        <f>+IF($B$5-AT$6&lt;365/12,AT97,IF($B$5-AT$6&lt;365*2/12,AT97*0.93,IF($B$5-AT$6&lt;365*3/12,AT97*0.86,IF($B$5-AT$6&lt;365*4/12,AT97*0.79,IF($B$5-AT$6&lt;365*5/12,AT97*0.72,IF($B$5-AT$6&lt;365*6/12,AT97*0.65,IF($B$5-AT$6&lt;365*7/12,AT97*0.58,IF($B$5-AT$6&lt;365*8/12,AT97*0.51,0))))))))+IF($B$5-AT$6&gt;365,0,IF($B$5-AT$6&gt;365*11/12,AT97*0.23,IF($B$5-AT$6&gt;365*10/12,AT97*0.3,IF($B$5-AT$6&gt;365*9/12,AT97*0.37,IF($B$5-AT$6&gt;365*8/12,AT97*0.44,0)))))</f>
        <v>0</v>
      </c>
      <c r="DX97" s="8">
        <f>+IF($B$5-AU$6&lt;365/12,AU97,IF($B$5-AU$6&lt;365*2/12,AU97*0.93,IF($B$5-AU$6&lt;365*3/12,AU97*0.86,IF($B$5-AU$6&lt;365*4/12,AU97*0.79,IF($B$5-AU$6&lt;365*5/12,AU97*0.72,IF($B$5-AU$6&lt;365*6/12,AU97*0.65,IF($B$5-AU$6&lt;365*7/12,AU97*0.58,IF($B$5-AU$6&lt;365*8/12,AU97*0.51,0))))))))+IF($B$5-AU$6&gt;365,0,IF($B$5-AU$6&gt;365*11/12,AU97*0.23,IF($B$5-AU$6&gt;365*10/12,AU97*0.3,IF($B$5-AU$6&gt;365*9/12,AU97*0.37,IF($B$5-AU$6&gt;365*8/12,AU97*0.44,0)))))</f>
        <v>0</v>
      </c>
      <c r="DY97" s="8">
        <f>+IF($B$5-AV$6&lt;365/12,AV97,IF($B$5-AV$6&lt;365*2/12,AV97*0.93,IF($B$5-AV$6&lt;365*3/12,AV97*0.86,IF($B$5-AV$6&lt;365*4/12,AV97*0.79,IF($B$5-AV$6&lt;365*5/12,AV97*0.72,IF($B$5-AV$6&lt;365*6/12,AV97*0.65,IF($B$5-AV$6&lt;365*7/12,AV97*0.58,IF($B$5-AV$6&lt;365*8/12,AV97*0.51,0))))))))+IF($B$5-AV$6&gt;365,0,IF($B$5-AV$6&gt;365*11/12,AV97*0.23,IF($B$5-AV$6&gt;365*10/12,AV97*0.3,IF($B$5-AV$6&gt;365*9/12,AV97*0.37,IF($B$5-AV$6&gt;365*8/12,AV97*0.44,0)))))</f>
        <v>0</v>
      </c>
      <c r="DZ97" s="8">
        <f>+IF($B$5-AW$6&lt;365/12,AW97,IF($B$5-AW$6&lt;365*2/12,AW97*0.93,IF($B$5-AW$6&lt;365*3/12,AW97*0.86,IF($B$5-AW$6&lt;365*4/12,AW97*0.79,IF($B$5-AW$6&lt;365*5/12,AW97*0.72,IF($B$5-AW$6&lt;365*6/12,AW97*0.65,IF($B$5-AW$6&lt;365*7/12,AW97*0.58,IF($B$5-AW$6&lt;365*8/12,AW97*0.51,0))))))))+IF($B$5-AW$6&gt;365,0,IF($B$5-AW$6&gt;365*11/12,AW97*0.23,IF($B$5-AW$6&gt;365*10/12,AW97*0.3,IF($B$5-AW$6&gt;365*9/12,AW97*0.37,IF($B$5-AW$6&gt;365*8/12,AW97*0.44,0)))))</f>
        <v>0</v>
      </c>
      <c r="EA97" s="8">
        <f>+IF($B$5-AX$6&lt;365/12,AX97,IF($B$5-AX$6&lt;365*2/12,AX97*0.93,IF($B$5-AX$6&lt;365*3/12,AX97*0.86,IF($B$5-AX$6&lt;365*4/12,AX97*0.79,IF($B$5-AX$6&lt;365*5/12,AX97*0.72,IF($B$5-AX$6&lt;365*6/12,AX97*0.65,IF($B$5-AX$6&lt;365*7/12,AX97*0.58,IF($B$5-AX$6&lt;365*8/12,AX97*0.51,0))))))))+IF($B$5-AX$6&gt;365,0,IF($B$5-AX$6&gt;365*11/12,AX97*0.23,IF($B$5-AX$6&gt;365*10/12,AX97*0.3,IF($B$5-AX$6&gt;365*9/12,AX97*0.37,IF($B$5-AX$6&gt;365*8/12,AX97*0.44,0)))))</f>
        <v>0</v>
      </c>
      <c r="EB97" s="8">
        <f>+IF($B$5-AY$6&lt;365/12,AY97,IF($B$5-AY$6&lt;365*2/12,AY97*0.93,IF($B$5-AY$6&lt;365*3/12,AY97*0.86,IF($B$5-AY$6&lt;365*4/12,AY97*0.79,IF($B$5-AY$6&lt;365*5/12,AY97*0.72,IF($B$5-AY$6&lt;365*6/12,AY97*0.65,IF($B$5-AY$6&lt;365*7/12,AY97*0.58,IF($B$5-AY$6&lt;365*8/12,AY97*0.51,0))))))))+IF($B$5-AY$6&gt;365,0,IF($B$5-AY$6&gt;365*11/12,AY97*0.23,IF($B$5-AY$6&gt;365*10/12,AY97*0.3,IF($B$5-AY$6&gt;365*9/12,AY97*0.37,IF($B$5-AY$6&gt;365*8/12,AY97*0.44,0)))))</f>
        <v>0</v>
      </c>
      <c r="EC97" s="8">
        <f>+IF($B$5-AZ$6&lt;365/12,AZ97,IF($B$5-AZ$6&lt;365*2/12,AZ97*0.93,IF($B$5-AZ$6&lt;365*3/12,AZ97*0.86,IF($B$5-AZ$6&lt;365*4/12,AZ97*0.79,IF($B$5-AZ$6&lt;365*5/12,AZ97*0.72,IF($B$5-AZ$6&lt;365*6/12,AZ97*0.65,IF($B$5-AZ$6&lt;365*7/12,AZ97*0.58,IF($B$5-AZ$6&lt;365*8/12,AZ97*0.51,0))))))))+IF($B$5-AZ$6&gt;365,0,IF($B$5-AZ$6&gt;365*11/12,AZ97*0.23,IF($B$5-AZ$6&gt;365*10/12,AZ97*0.3,IF($B$5-AZ$6&gt;365*9/12,AZ97*0.37,IF($B$5-AZ$6&gt;365*8/12,AZ97*0.44,0)))))</f>
        <v>0</v>
      </c>
      <c r="ED97" s="8">
        <f>+IF($B$5-BA$6&lt;365/12,BA97,IF($B$5-BA$6&lt;365*2/12,BA97*0.93,IF($B$5-BA$6&lt;365*3/12,BA97*0.86,IF($B$5-BA$6&lt;365*4/12,BA97*0.79,IF($B$5-BA$6&lt;365*5/12,BA97*0.72,IF($B$5-BA$6&lt;365*6/12,BA97*0.65,IF($B$5-BA$6&lt;365*7/12,BA97*0.58,IF($B$5-BA$6&lt;365*8/12,BA97*0.51,0))))))))+IF($B$5-BA$6&gt;365,0,IF($B$5-BA$6&gt;365*11/12,BA97*0.23,IF($B$5-BA$6&gt;365*10/12,BA97*0.3,IF($B$5-BA$6&gt;365*9/12,BA97*0.37,IF($B$5-BA$6&gt;365*8/12,BA97*0.44,0)))))</f>
        <v>0</v>
      </c>
      <c r="EE97" s="8">
        <f>+IF($B$5-BB$6&lt;365/12,BB97,IF($B$5-BB$6&lt;365*2/12,BB97*0.93,IF($B$5-BB$6&lt;365*3/12,BB97*0.86,IF($B$5-BB$6&lt;365*4/12,BB97*0.79,IF($B$5-BB$6&lt;365*5/12,BB97*0.72,IF($B$5-BB$6&lt;365*6/12,BB97*0.65,IF($B$5-BB$6&lt;365*7/12,BB97*0.58,IF($B$5-BB$6&lt;365*8/12,BB97*0.51,0))))))))+IF($B$5-BB$6&gt;365,0,IF($B$5-BB$6&gt;365*11/12,BB97*0.23,IF($B$5-BB$6&gt;365*10/12,BB97*0.3,IF($B$5-BB$6&gt;365*9/12,BB97*0.37,IF($B$5-BB$6&gt;365*8/12,BB97*0.44,0)))))</f>
        <v>0</v>
      </c>
      <c r="EF97" s="8">
        <f>+IF($B$5-BC$6&lt;365/12,BC97,IF($B$5-BC$6&lt;365*2/12,BC97*0.93,IF($B$5-BC$6&lt;365*3/12,BC97*0.86,IF($B$5-BC$6&lt;365*4/12,BC97*0.79,IF($B$5-BC$6&lt;365*5/12,BC97*0.72,IF($B$5-BC$6&lt;365*6/12,BC97*0.65,IF($B$5-BC$6&lt;365*7/12,BC97*0.58,IF($B$5-BC$6&lt;365*8/12,BC97*0.51,0))))))))+IF($B$5-BC$6&gt;365,0,IF($B$5-BC$6&gt;365*11/12,BC97*0.23,IF($B$5-BC$6&gt;365*10/12,BC97*0.3,IF($B$5-BC$6&gt;365*9/12,BC97*0.37,IF($B$5-BC$6&gt;365*8/12,BC97*0.44,0)))))</f>
        <v>0</v>
      </c>
      <c r="EG97" s="8">
        <f>+IF($B$5-BD$6&lt;365/12,BD97,IF($B$5-BD$6&lt;365*2/12,BD97*0.93,IF($B$5-BD$6&lt;365*3/12,BD97*0.86,IF($B$5-BD$6&lt;365*4/12,BD97*0.79,IF($B$5-BD$6&lt;365*5/12,BD97*0.72,IF($B$5-BD$6&lt;365*6/12,BD97*0.65,IF($B$5-BD$6&lt;365*7/12,BD97*0.58,IF($B$5-BD$6&lt;365*8/12,BD97*0.51,0))))))))+IF($B$5-BD$6&gt;365,0,IF($B$5-BD$6&gt;365*11/12,BD97*0.23,IF($B$5-BD$6&gt;365*10/12,BD97*0.3,IF($B$5-BD$6&gt;365*9/12,BD97*0.37,IF($B$5-BD$6&gt;365*8/12,BD97*0.44,0)))))</f>
        <v>0</v>
      </c>
      <c r="EH97" s="8">
        <f>+IF($B$5-BE$6&lt;365/12,BE97,IF($B$5-BE$6&lt;365*2/12,BE97*0.93,IF($B$5-BE$6&lt;365*3/12,BE97*0.86,IF($B$5-BE$6&lt;365*4/12,BE97*0.79,IF($B$5-BE$6&lt;365*5/12,BE97*0.72,IF($B$5-BE$6&lt;365*6/12,BE97*0.65,IF($B$5-BE$6&lt;365*7/12,BE97*0.58,IF($B$5-BE$6&lt;365*8/12,BE97*0.51,0))))))))+IF($B$5-BE$6&gt;365,0,IF($B$5-BE$6&gt;365*11/12,BE97*0.23,IF($B$5-BE$6&gt;365*10/12,BE97*0.3,IF($B$5-BE$6&gt;365*9/12,BE97*0.37,IF($B$5-BE$6&gt;365*8/12,BE97*0.44,0)))))</f>
        <v>0</v>
      </c>
      <c r="EI97" s="8">
        <f>+IF($B$5-BF$6&lt;365/12,BF97,IF($B$5-BF$6&lt;365*2/12,BF97*0.93,IF($B$5-BF$6&lt;365*3/12,BF97*0.86,IF($B$5-BF$6&lt;365*4/12,BF97*0.79,IF($B$5-BF$6&lt;365*5/12,BF97*0.72,IF($B$5-BF$6&lt;365*6/12,BF97*0.65,IF($B$5-BF$6&lt;365*7/12,BF97*0.58,IF($B$5-BF$6&lt;365*8/12,BF97*0.51,0))))))))+IF($B$5-BF$6&gt;365,0,IF($B$5-BF$6&gt;365*11/12,BF97*0.23,IF($B$5-BF$6&gt;365*10/12,BF97*0.3,IF($B$5-BF$6&gt;365*9/12,BF97*0.37,IF($B$5-BF$6&gt;365*8/12,BF97*0.44,0)))))</f>
        <v>0</v>
      </c>
      <c r="EJ97" s="8">
        <f>+IF($B$5-BG$6&lt;365/12,BG97,IF($B$5-BG$6&lt;365*2/12,BG97*0.93,IF($B$5-BG$6&lt;365*3/12,BG97*0.86,IF($B$5-BG$6&lt;365*4/12,BG97*0.79,IF($B$5-BG$6&lt;365*5/12,BG97*0.72,IF($B$5-BG$6&lt;365*6/12,BG97*0.65,IF($B$5-BG$6&lt;365*7/12,BG97*0.58,IF($B$5-BG$6&lt;365*8/12,BG97*0.51,0))))))))+IF($B$5-BG$6&gt;365,0,IF($B$5-BG$6&gt;365*11/12,BG97*0.23,IF($B$5-BG$6&gt;365*10/12,BG97*0.3,IF($B$5-BG$6&gt;365*9/12,BG97*0.37,IF($B$5-BG$6&gt;365*8/12,BG97*0.44,0)))))</f>
        <v>0</v>
      </c>
      <c r="EK97" s="8">
        <f>+IF($B$5-BH$6&lt;365/12,BH97,IF($B$5-BH$6&lt;365*2/12,BH97*0.93,IF($B$5-BH$6&lt;365*3/12,BH97*0.86,IF($B$5-BH$6&lt;365*4/12,BH97*0.79,IF($B$5-BH$6&lt;365*5/12,BH97*0.72,IF($B$5-BH$6&lt;365*6/12,BH97*0.65,IF($B$5-BH$6&lt;365*7/12,BH97*0.58,IF($B$5-BH$6&lt;365*8/12,BH97*0.51,0))))))))+IF($B$5-BH$6&gt;365,0,IF($B$5-BH$6&gt;365*11/12,BH97*0.23,IF($B$5-BH$6&gt;365*10/12,BH97*0.3,IF($B$5-BH$6&gt;365*9/12,BH97*0.37,IF($B$5-BH$6&gt;365*8/12,BH97*0.44,0)))))</f>
        <v>0</v>
      </c>
      <c r="EL97" s="8">
        <f>+IF($B$5-BI$6&lt;365/12,BI97,IF($B$5-BI$6&lt;365*2/12,BI97*0.93,IF($B$5-BI$6&lt;365*3/12,BI97*0.86,IF($B$5-BI$6&lt;365*4/12,BI97*0.79,IF($B$5-BI$6&lt;365*5/12,BI97*0.72,IF($B$5-BI$6&lt;365*6/12,BI97*0.65,IF($B$5-BI$6&lt;365*7/12,BI97*0.58,IF($B$5-BI$6&lt;365*8/12,BI97*0.51,0))))))))+IF($B$5-BI$6&gt;365,0,IF($B$5-BI$6&gt;365*11/12,BI97*0.23,IF($B$5-BI$6&gt;365*10/12,BI97*0.3,IF($B$5-BI$6&gt;365*9/12,BI97*0.37,IF($B$5-BI$6&gt;365*8/12,BI97*0.44,0)))))</f>
        <v>6.1920000000000002</v>
      </c>
      <c r="EM97" s="8">
        <f>+IF($B$5-BJ$6&lt;365/12,BJ97,IF($B$5-BJ$6&lt;365*2/12,BJ97*0.93,IF($B$5-BJ$6&lt;365*3/12,BJ97*0.86,IF($B$5-BJ$6&lt;365*4/12,BJ97*0.79,IF($B$5-BJ$6&lt;365*5/12,BJ97*0.72,IF($B$5-BJ$6&lt;365*6/12,BJ97*0.65,IF($B$5-BJ$6&lt;365*7/12,BJ97*0.58,IF($B$5-BJ$6&lt;365*8/12,BJ97*0.51,0))))))))+IF($B$5-BJ$6&gt;365,0,IF($B$5-BJ$6&gt;365*11/12,BJ97*0.23,IF($B$5-BJ$6&gt;365*10/12,BJ97*0.3,IF($B$5-BJ$6&gt;365*9/12,BJ97*0.37,IF($B$5-BJ$6&gt;365*8/12,BJ97*0.44,0)))))</f>
        <v>0</v>
      </c>
      <c r="EN97" s="8">
        <f>+IF($B$5-BK$6&lt;365/12,BK97,IF($B$5-BK$6&lt;365*2/12,BK97*0.93,IF($B$5-BK$6&lt;365*3/12,BK97*0.86,IF($B$5-BK$6&lt;365*4/12,BK97*0.79,IF($B$5-BK$6&lt;365*5/12,BK97*0.72,IF($B$5-BK$6&lt;365*6/12,BK97*0.65,IF($B$5-BK$6&lt;365*7/12,BK97*0.58,IF($B$5-BK$6&lt;365*8/12,BK97*0.51,0))))))))+IF($B$5-BK$6&gt;365,0,IF($B$5-BK$6&gt;365*11/12,BK97*0.23,IF($B$5-BK$6&gt;365*10/12,BK97*0.3,IF($B$5-BK$6&gt;365*9/12,BK97*0.37,IF($B$5-BK$6&gt;365*8/12,BK97*0.44,0)))))</f>
        <v>0</v>
      </c>
      <c r="EO97" s="8">
        <f>+IF($B$5-BL$6&lt;365/12,BL97,IF($B$5-BL$6&lt;365*2/12,BL97*0.93,IF($B$5-BL$6&lt;365*3/12,BL97*0.86,IF($B$5-BL$6&lt;365*4/12,BL97*0.79,IF($B$5-BL$6&lt;365*5/12,BL97*0.72,IF($B$5-BL$6&lt;365*6/12,BL97*0.65,IF($B$5-BL$6&lt;365*7/12,BL97*0.58,IF($B$5-BL$6&lt;365*8/12,BL97*0.51,0))))))))+IF($B$5-BL$6&gt;365,0,IF($B$5-BL$6&gt;365*11/12,BL97*0.23,IF($B$5-BL$6&gt;365*10/12,BL97*0.3,IF($B$5-BL$6&gt;365*9/12,BL97*0.37,IF($B$5-BL$6&gt;365*8/12,BL97*0.44,0)))))</f>
        <v>0</v>
      </c>
      <c r="EP97" s="8">
        <f>+IF($B$5-BM$6&lt;365/12,BM97,IF($B$5-BM$6&lt;365*2/12,BM97*0.93,IF($B$5-BM$6&lt;365*3/12,BM97*0.86,IF($B$5-BM$6&lt;365*4/12,BM97*0.79,IF($B$5-BM$6&lt;365*5/12,BM97*0.72,IF($B$5-BM$6&lt;365*6/12,BM97*0.65,IF($B$5-BM$6&lt;365*7/12,BM97*0.58,IF($B$5-BM$6&lt;365*8/12,BM97*0.51,0))))))))+IF($B$5-BM$6&gt;365,0,IF($B$5-BM$6&gt;365*11/12,BM97*0.23,IF($B$5-BM$6&gt;365*10/12,BM97*0.3,IF($B$5-BM$6&gt;365*9/12,BM97*0.37,IF($B$5-BM$6&gt;365*8/12,BM97*0.44,0)))))</f>
        <v>0</v>
      </c>
      <c r="EQ97" s="8">
        <f>+IF($B$5-BN$6&lt;365/12,BN97,IF($B$5-BN$6&lt;365*2/12,BN97*0.93,IF($B$5-BN$6&lt;365*3/12,BN97*0.86,IF($B$5-BN$6&lt;365*4/12,BN97*0.79,IF($B$5-BN$6&lt;365*5/12,BN97*0.72,IF($B$5-BN$6&lt;365*6/12,BN97*0.65,IF($B$5-BN$6&lt;365*7/12,BN97*0.58,IF($B$5-BN$6&lt;365*8/12,BN97*0.51,0))))))))+IF($B$5-BN$6&gt;365,0,IF($B$5-BN$6&gt;365*11/12,BN97*0.23,IF($B$5-BN$6&gt;365*10/12,BN97*0.3,IF($B$5-BN$6&gt;365*9/12,BN97*0.37,IF($B$5-BN$6&gt;365*8/12,BN97*0.44,0)))))</f>
        <v>0</v>
      </c>
      <c r="ER97" s="8">
        <f>+IF($B$5-BO$6&lt;365/12,BO97,IF($B$5-BO$6&lt;365*2/12,BO97*0.93,IF($B$5-BO$6&lt;365*3/12,BO97*0.86,IF($B$5-BO$6&lt;365*4/12,BO97*0.79,IF($B$5-BO$6&lt;365*5/12,BO97*0.72,IF($B$5-BO$6&lt;365*6/12,BO97*0.65,IF($B$5-BO$6&lt;365*7/12,BO97*0.58,IF($B$5-BO$6&lt;365*8/12,BO97*0.51,0))))))))+IF($B$5-BO$6&gt;365,0,IF($B$5-BO$6&gt;365*11/12,BO97*0.23,IF($B$5-BO$6&gt;365*10/12,BO97*0.3,IF($B$5-BO$6&gt;365*9/12,BO97*0.37,IF($B$5-BO$6&gt;365*8/12,BO97*0.44,0)))))</f>
        <v>0</v>
      </c>
      <c r="ES97" s="8">
        <f>+IF($B$5-BP$6&lt;365/12,BP97,IF($B$5-BP$6&lt;365*2/12,BP97*0.93,IF($B$5-BP$6&lt;365*3/12,BP97*0.86,IF($B$5-BP$6&lt;365*4/12,BP97*0.79,IF($B$5-BP$6&lt;365*5/12,BP97*0.72,IF($B$5-BP$6&lt;365*6/12,BP97*0.65,IF($B$5-BP$6&lt;365*7/12,BP97*0.58,IF($B$5-BP$6&lt;365*8/12,BP97*0.51,0))))))))+IF($B$5-BP$6&gt;365,0,IF($B$5-BP$6&gt;365*11/12,BP97*0.23,IF($B$5-BP$6&gt;365*10/12,BP97*0.3,IF($B$5-BP$6&gt;365*9/12,BP97*0.37,IF($B$5-BP$6&gt;365*8/12,BP97*0.44,0)))))</f>
        <v>0</v>
      </c>
      <c r="ET97" s="8">
        <f>+IF($B$5-BQ$6&lt;365/12,BQ97,IF($B$5-BQ$6&lt;365*2/12,BQ97*0.93,IF($B$5-BQ$6&lt;365*3/12,BQ97*0.86,IF($B$5-BQ$6&lt;365*4/12,BQ97*0.79,IF($B$5-BQ$6&lt;365*5/12,BQ97*0.72,IF($B$5-BQ$6&lt;365*6/12,BQ97*0.65,IF($B$5-BQ$6&lt;365*7/12,BQ97*0.58,IF($B$5-BQ$6&lt;365*8/12,BQ97*0.51,0))))))))+IF($B$5-BQ$6&gt;365,0,IF($B$5-BQ$6&gt;365*11/12,BQ97*0.23,IF($B$5-BQ$6&gt;365*10/12,BQ97*0.3,IF($B$5-BQ$6&gt;365*9/12,BQ97*0.37,IF($B$5-BQ$6&gt;365*8/12,BQ97*0.44,0)))))</f>
        <v>0</v>
      </c>
      <c r="EU97" s="8">
        <f>+IF($B$5-BR$6&lt;365/12,BR97,IF($B$5-BR$6&lt;365*2/12,BR97*0.93,IF($B$5-BR$6&lt;365*3/12,BR97*0.86,IF($B$5-BR$6&lt;365*4/12,BR97*0.79,IF($B$5-BR$6&lt;365*5/12,BR97*0.72,IF($B$5-BR$6&lt;365*6/12,BR97*0.65,IF($B$5-BR$6&lt;365*7/12,BR97*0.58,IF($B$5-BR$6&lt;365*8/12,BR97*0.51,0))))))))+IF($B$5-BR$6&gt;365,0,IF($B$5-BR$6&gt;365*11/12,BR97*0.23,IF($B$5-BR$6&gt;365*10/12,BR97*0.3,IF($B$5-BR$6&gt;365*9/12,BR97*0.37,IF($B$5-BR$6&gt;365*8/12,BR97*0.44,0)))))</f>
        <v>0</v>
      </c>
      <c r="EV97" s="8">
        <f>+IF($B$5-BS$6&lt;365/12,BS97,IF($B$5-BS$6&lt;365*2/12,BS97*0.93,IF($B$5-BS$6&lt;365*3/12,BS97*0.86,IF($B$5-BS$6&lt;365*4/12,BS97*0.79,IF($B$5-BS$6&lt;365*5/12,BS97*0.72,IF($B$5-BS$6&lt;365*6/12,BS97*0.65,IF($B$5-BS$6&lt;365*7/12,BS97*0.58,IF($B$5-BS$6&lt;365*8/12,BS97*0.51,0))))))))+IF($B$5-BS$6&gt;365,0,IF($B$5-BS$6&gt;365*11/12,BS97*0.23,IF($B$5-BS$6&gt;365*10/12,BS97*0.3,IF($B$5-BS$6&gt;365*9/12,BS97*0.37,IF($B$5-BS$6&gt;365*8/12,BS97*0.44,0)))))</f>
        <v>0</v>
      </c>
      <c r="EW97" s="8">
        <f>+IF($B$5-BT$6&lt;365/12,BT97,IF($B$5-BT$6&lt;365*2/12,BT97*0.93,IF($B$5-BT$6&lt;365*3/12,BT97*0.86,IF($B$5-BT$6&lt;365*4/12,BT97*0.79,IF($B$5-BT$6&lt;365*5/12,BT97*0.72,IF($B$5-BT$6&lt;365*6/12,BT97*0.65,IF($B$5-BT$6&lt;365*7/12,BT97*0.58,IF($B$5-BT$6&lt;365*8/12,BT97*0.51,0))))))))+IF($B$5-BT$6&gt;365,0,IF($B$5-BT$6&gt;365*11/12,BT97*0.23,IF($B$5-BT$6&gt;365*10/12,BT97*0.3,IF($B$5-BT$6&gt;365*9/12,BT97*0.37,IF($B$5-BT$6&gt;365*8/12,BT97*0.44,0)))))</f>
        <v>0</v>
      </c>
      <c r="EX97" s="8">
        <f>+IF($B$5-BU$6&lt;365/12,BU97,IF($B$5-BU$6&lt;365*2/12,BU97*0.93,IF($B$5-BU$6&lt;365*3/12,BU97*0.86,IF($B$5-BU$6&lt;365*4/12,BU97*0.79,IF($B$5-BU$6&lt;365*5/12,BU97*0.72,IF($B$5-BU$6&lt;365*6/12,BU97*0.65,IF($B$5-BU$6&lt;365*7/12,BU97*0.58,IF($B$5-BU$6&lt;365*8/12,BU97*0.51,0))))))))+IF($B$5-BU$6&gt;365,0,IF($B$5-BU$6&gt;365*11/12,BU97*0.23,IF($B$5-BU$6&gt;365*10/12,BU97*0.3,IF($B$5-BU$6&gt;365*9/12,BU97*0.37,IF($B$5-BU$6&gt;365*8/12,BU97*0.44,0)))))</f>
        <v>0</v>
      </c>
      <c r="EY97" s="8">
        <f>+IF($B$5-BV$6&lt;365/12,BV97,IF($B$5-BV$6&lt;365*2/12,BV97*0.93,IF($B$5-BV$6&lt;365*3/12,BV97*0.86,IF($B$5-BV$6&lt;365*4/12,BV97*0.79,IF($B$5-BV$6&lt;365*5/12,BV97*0.72,IF($B$5-BV$6&lt;365*6/12,BV97*0.65,IF($B$5-BV$6&lt;365*7/12,BV97*0.58,IF($B$5-BV$6&lt;365*8/12,BV97*0.51,0))))))))+IF($B$5-BV$6&gt;365,0,IF($B$5-BV$6&gt;365*11/12,BV97*0.23,IF($B$5-BV$6&gt;365*10/12,BV97*0.3,IF($B$5-BV$6&gt;365*9/12,BV97*0.37,IF($B$5-BV$6&gt;365*8/12,BV97*0.44,0)))))</f>
        <v>0</v>
      </c>
      <c r="EZ97" s="8">
        <f>+IF($B$5-BW$6&lt;365/12,BW97,IF($B$5-BW$6&lt;365*2/12,BW97*0.93,IF($B$5-BW$6&lt;365*3/12,BW97*0.86,IF($B$5-BW$6&lt;365*4/12,BW97*0.79,IF($B$5-BW$6&lt;365*5/12,BW97*0.72,IF($B$5-BW$6&lt;365*6/12,BW97*0.65,IF($B$5-BW$6&lt;365*7/12,BW97*0.58,IF($B$5-BW$6&lt;365*8/12,BW97*0.51,0))))))))+IF($B$5-BW$6&gt;365,0,IF($B$5-BW$6&gt;365*11/12,BW97*0.23,IF($B$5-BW$6&gt;365*10/12,BW97*0.3,IF($B$5-BW$6&gt;365*9/12,BW97*0.37,IF($B$5-BW$6&gt;365*8/12,BW97*0.44,0)))))</f>
        <v>0</v>
      </c>
      <c r="FA97" s="8">
        <f>+IF($B$5-BX$6&lt;365/12,BX97,IF($B$5-BX$6&lt;365*2/12,BX97*0.93,IF($B$5-BX$6&lt;365*3/12,BX97*0.86,IF($B$5-BX$6&lt;365*4/12,BX97*0.79,IF($B$5-BX$6&lt;365*5/12,BX97*0.72,IF($B$5-BX$6&lt;365*6/12,BX97*0.65,IF($B$5-BX$6&lt;365*7/12,BX97*0.58,IF($B$5-BX$6&lt;365*8/12,BX97*0.51,0))))))))+IF($B$5-BX$6&gt;365,0,IF($B$5-BX$6&gt;365*11/12,BX97*0.23,IF($B$5-BX$6&gt;365*10/12,BX97*0.3,IF($B$5-BX$6&gt;365*9/12,BX97*0.37,IF($B$5-BX$6&gt;365*8/12,BX97*0.44,0)))))</f>
        <v>0</v>
      </c>
      <c r="FB97" s="8">
        <f>+IF($B$5-BY$6&lt;365/12,BY97,IF($B$5-BY$6&lt;365*2/12,BY97*0.93,IF($B$5-BY$6&lt;365*3/12,BY97*0.86,IF($B$5-BY$6&lt;365*4/12,BY97*0.79,IF($B$5-BY$6&lt;365*5/12,BY97*0.72,IF($B$5-BY$6&lt;365*6/12,BY97*0.65,IF($B$5-BY$6&lt;365*7/12,BY97*0.58,IF($B$5-BY$6&lt;365*8/12,BY97*0.51,0))))))))+IF($B$5-BY$6&gt;365,0,IF($B$5-BY$6&gt;365*11/12,BY97*0.23,IF($B$5-BY$6&gt;365*10/12,BY97*0.3,IF($B$5-BY$6&gt;365*9/12,BY97*0.37,IF($B$5-BY$6&gt;365*8/12,BY97*0.44,0)))))</f>
        <v>0</v>
      </c>
      <c r="FC97" s="8">
        <f>+IF($B$5-BZ$6&lt;365/12,BZ97,IF($B$5-BZ$6&lt;365*2/12,BZ97*0.93,IF($B$5-BZ$6&lt;365*3/12,BZ97*0.86,IF($B$5-BZ$6&lt;365*4/12,BZ97*0.79,IF($B$5-BZ$6&lt;365*5/12,BZ97*0.72,IF($B$5-BZ$6&lt;365*6/12,BZ97*0.65,IF($B$5-BZ$6&lt;365*7/12,BZ97*0.58,IF($B$5-BZ$6&lt;365*8/12,BZ97*0.51,0))))))))+IF($B$5-BZ$6&gt;365,0,IF($B$5-BZ$6&gt;365*11/12,BZ97*0.23,IF($B$5-BZ$6&gt;365*10/12,BZ97*0.3,IF($B$5-BZ$6&gt;365*9/12,BZ97*0.37,IF($B$5-BZ$6&gt;365*8/12,BZ97*0.44,0)))))</f>
        <v>0</v>
      </c>
      <c r="FD97" s="8">
        <f>+IF($B$5-CA$6&lt;365/12,CA97,IF($B$5-CA$6&lt;365*2/12,CA97*0.93,IF($B$5-CA$6&lt;365*3/12,CA97*0.86,IF($B$5-CA$6&lt;365*4/12,CA97*0.79,IF($B$5-CA$6&lt;365*5/12,CA97*0.72,IF($B$5-CA$6&lt;365*6/12,CA97*0.65,IF($B$5-CA$6&lt;365*7/12,CA97*0.58,IF($B$5-CA$6&lt;365*8/12,CA97*0.51,0))))))))+IF($B$5-CA$6&gt;365,0,IF($B$5-CA$6&gt;365*11/12,CA97*0.23,IF($B$5-CA$6&gt;365*10/12,CA97*0.3,IF($B$5-CA$6&gt;365*9/12,CA97*0.37,IF($B$5-CA$6&gt;365*8/12,CA97*0.44,0)))))</f>
        <v>0</v>
      </c>
      <c r="FE97" s="8">
        <f>+IF($B$5-CB$6&lt;365/12,CB97,IF($B$5-CB$6&lt;365*2/12,CB97*0.93,IF($B$5-CB$6&lt;365*3/12,CB97*0.86,IF($B$5-CB$6&lt;365*4/12,CB97*0.79,IF($B$5-CB$6&lt;365*5/12,CB97*0.72,IF($B$5-CB$6&lt;365*6/12,CB97*0.65,IF($B$5-CB$6&lt;365*7/12,CB97*0.58,IF($B$5-CB$6&lt;365*8/12,CB97*0.51,0))))))))+IF($B$5-CB$6&gt;365,0,IF($B$5-CB$6&gt;365*11/12,CB97*0.23,IF($B$5-CB$6&gt;365*10/12,CB97*0.3,IF($B$5-CB$6&gt;365*9/12,CB97*0.37,IF($B$5-CB$6&gt;365*8/12,CB97*0.44,0)))))</f>
        <v>0</v>
      </c>
      <c r="FF97" s="8">
        <f>+IF($B$5-CC$6&lt;365/12,CC97,IF($B$5-CC$6&lt;365*2/12,CC97*0.93,IF($B$5-CC$6&lt;365*3/12,CC97*0.86,IF($B$5-CC$6&lt;365*4/12,CC97*0.79,IF($B$5-CC$6&lt;365*5/12,CC97*0.72,IF($B$5-CC$6&lt;365*6/12,CC97*0.65,IF($B$5-CC$6&lt;365*7/12,CC97*0.58,IF($B$5-CC$6&lt;365*8/12,CC97*0.51,0))))))))+IF($B$5-CC$6&gt;365,0,IF($B$5-CC$6&gt;365*11/12,CC97*0.23,IF($B$5-CC$6&gt;365*10/12,CC97*0.3,IF($B$5-CC$6&gt;365*9/12,CC97*0.37,IF($B$5-CC$6&gt;365*8/12,CC97*0.44,0)))))</f>
        <v>0</v>
      </c>
      <c r="FG97" s="8">
        <f>+IF($B$5-CD$6&lt;365/12,CD97,IF($B$5-CD$6&lt;365*2/12,CD97*0.93,IF($B$5-CD$6&lt;365*3/12,CD97*0.86,IF($B$5-CD$6&lt;365*4/12,CD97*0.79,IF($B$5-CD$6&lt;365*5/12,CD97*0.72,IF($B$5-CD$6&lt;365*6/12,CD97*0.65,IF($B$5-CD$6&lt;365*7/12,CD97*0.58,IF($B$5-CD$6&lt;365*8/12,CD97*0.51,0))))))))+IF($B$5-CD$6&gt;365,0,IF($B$5-CD$6&gt;365*11/12,CD97*0.23,IF($B$5-CD$6&gt;365*10/12,CD97*0.3,IF($B$5-CD$6&gt;365*9/12,CD97*0.37,IF($B$5-CD$6&gt;365*8/12,CD97*0.44,0)))))</f>
        <v>0</v>
      </c>
      <c r="FH97" s="8">
        <f>+IF($B$5-CE$6&lt;365/12,CE97,IF($B$5-CE$6&lt;365*2/12,CE97*0.93,IF($B$5-CE$6&lt;365*3/12,CE97*0.86,IF($B$5-CE$6&lt;365*4/12,CE97*0.79,IF($B$5-CE$6&lt;365*5/12,CE97*0.72,IF($B$5-CE$6&lt;365*6/12,CE97*0.65,IF($B$5-CE$6&lt;365*7/12,CE97*0.58,IF($B$5-CE$6&lt;365*8/12,CE97*0.51,0))))))))+IF($B$5-CE$6&gt;365,0,IF($B$5-CE$6&gt;365*11/12,CE97*0.23,IF($B$5-CE$6&gt;365*10/12,CE97*0.3,IF($B$5-CE$6&gt;365*9/12,CE97*0.37,IF($B$5-CE$6&gt;365*8/12,CE97*0.44,0)))))</f>
        <v>0</v>
      </c>
      <c r="FI97" s="8">
        <f>+IF($B$5-CF$7&lt;365/12,CF98,IF($B$5-CF$7&lt;365*2/12,CF98*0.93,IF($B$5-CF$7&lt;365*3/12,CF98*0.86,IF($B$5-CF$7&lt;365*4/12,CF98*0.79,IF($B$5-CF$7&lt;365*5/12,CF98*0.72,IF($B$5-CF$7&lt;365*6/12,CF98*0.65,IF($B$5-CF$7&lt;365*7/12,CF98*0.58,IF($B$5-CF$7&lt;365*8/12,CF98*0.51,0))))))))+IF($B$5-CF$7&gt;365,0,IF($B$5-CF$7&gt;365*11/12,CF98*0.23,IF($B$5-CF$7&gt;365*10/12,CF98*0.3,IF($B$5-CF$7&gt;365*9/12,CF98*0.37,IF($B$5-CF$7&gt;365*8/12,CF98*0.44,0)))))</f>
        <v>0</v>
      </c>
      <c r="FJ97" s="17">
        <f>SUM(CH97:FI97)</f>
        <v>6.1920000000000002</v>
      </c>
      <c r="FK97" s="26">
        <f>+CG97</f>
        <v>1</v>
      </c>
      <c r="FL97" s="18" t="str">
        <f t="shared" si="19"/>
        <v>Andres Poblete</v>
      </c>
      <c r="FM97" s="9" t="str">
        <f t="shared" si="20"/>
        <v>BGC</v>
      </c>
      <c r="FN97" s="14">
        <f t="shared" si="21"/>
        <v>91</v>
      </c>
      <c r="FO97" s="11">
        <v>91</v>
      </c>
      <c r="FP97" s="36">
        <f t="shared" si="22"/>
        <v>6.1920000000000002</v>
      </c>
    </row>
    <row r="98" spans="2:172" ht="15" x14ac:dyDescent="0.2">
      <c r="B98" s="14">
        <f t="shared" si="18"/>
        <v>92</v>
      </c>
      <c r="C98" s="21" t="s">
        <v>146</v>
      </c>
      <c r="D98" s="13" t="s">
        <v>26</v>
      </c>
      <c r="E98" s="24"/>
      <c r="F98" s="24"/>
      <c r="G98" s="24"/>
      <c r="H98" s="24"/>
      <c r="I98" s="24"/>
      <c r="J98" s="24"/>
      <c r="K98" s="24"/>
      <c r="L98" s="24"/>
      <c r="M98" s="24">
        <v>19.2</v>
      </c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48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6">
        <f>COUNT(D98:CF98)</f>
        <v>1</v>
      </c>
      <c r="CH98" s="15">
        <f>+IF($B$5-E$6&lt;365/12,E98,IF($B$5-E$6&lt;365*2/12,E98*0.93,IF($B$5-E$6&lt;365*3/12,E98*0.86,IF($B$5-E$6&lt;365*4/12,E98*0.79,IF($B$5-E$6&lt;365*5/12,E98*0.72,IF($B$5-E$6&lt;365*6/12,E98*0.65,IF($B$5-E$6&lt;365*7/12,E98*0.58,IF($B$5-E$6&lt;365*8/12,E98*0.51,0))))))))+IF($B$5-E$6&gt;365,0,IF($B$5-E$6&gt;365*11/12,E98*0.23,IF($B$5-E$6&gt;365*10/12,E98*0.3,IF($B$5-E$6&gt;365*9/12,E98*0.37,IF($B$5-E$6&gt;365*8/12,E98*0.44,0)))))</f>
        <v>0</v>
      </c>
      <c r="CI98" s="15">
        <f>+IF($B$5-F$6&lt;365/12,F98,IF($B$5-F$6&lt;365*2/12,F98*0.93,IF($B$5-F$6&lt;365*3/12,F98*0.86,IF($B$5-F$6&lt;365*4/12,F98*0.79,IF($B$5-F$6&lt;365*5/12,F98*0.72,IF($B$5-F$6&lt;365*6/12,F98*0.65,IF($B$5-F$6&lt;365*7/12,F98*0.58,IF($B$5-F$6&lt;365*8/12,F98*0.51,0))))))))+IF($B$5-F$6&gt;365,0,IF($B$5-F$6&gt;365*11/12,F98*0.23,IF($B$5-F$6&gt;365*10/12,F98*0.3,IF($B$5-F$6&gt;365*9/12,F98*0.37,IF($B$5-F$6&gt;365*8/12,F98*0.44,0)))))</f>
        <v>0</v>
      </c>
      <c r="CJ98" s="15">
        <f>+IF($B$5-G$6&lt;365/12,G98,IF($B$5-G$6&lt;365*2/12,G98*0.93,IF($B$5-G$6&lt;365*3/12,G98*0.86,IF($B$5-G$6&lt;365*4/12,G98*0.79,IF($B$5-G$6&lt;365*5/12,G98*0.72,IF($B$5-G$6&lt;365*6/12,G98*0.65,IF($B$5-G$6&lt;365*7/12,G98*0.58,IF($B$5-G$6&lt;365*8/12,G98*0.51,0))))))))+IF($B$5-G$6&gt;365,0,IF($B$5-G$6&gt;365*11/12,G98*0.23,IF($B$5-G$6&gt;365*10/12,G98*0.3,IF($B$5-G$6&gt;365*9/12,G98*0.37,IF($B$5-G$6&gt;365*8/12,G98*0.44,0)))))</f>
        <v>0</v>
      </c>
      <c r="CK98" s="15">
        <f>+IF($B$5-H$6&lt;365/12,H98,IF($B$5-H$6&lt;365*2/12,H98*0.93,IF($B$5-H$6&lt;365*3/12,H98*0.86,IF($B$5-H$6&lt;365*4/12,H98*0.79,IF($B$5-H$6&lt;365*5/12,H98*0.72,IF($B$5-H$6&lt;365*6/12,H98*0.65,IF($B$5-H$6&lt;365*7/12,H98*0.58,IF($B$5-H$6&lt;365*8/12,H98*0.51,0))))))))+IF($B$5-H$6&gt;365,0,IF($B$5-H$6&gt;365*11/12,H98*0.23,IF($B$5-H$6&gt;365*10/12,H98*0.3,IF($B$5-H$6&gt;365*9/12,H98*0.37,IF($B$5-H$6&gt;365*8/12,H98*0.44,0)))))</f>
        <v>0</v>
      </c>
      <c r="CL98" s="15">
        <f>+IF($B$5-I$6&lt;365/12,I98,IF($B$5-I$6&lt;365*2/12,I98*0.93,IF($B$5-I$6&lt;365*3/12,I98*0.86,IF($B$5-I$6&lt;365*4/12,I98*0.79,IF($B$5-I$6&lt;365*5/12,I98*0.72,IF($B$5-I$6&lt;365*6/12,I98*0.65,IF($B$5-I$6&lt;365*7/12,I98*0.58,IF($B$5-I$6&lt;365*8/12,I98*0.51,0))))))))+IF($B$5-I$6&gt;365,0,IF($B$5-I$6&gt;365*11/12,I98*0.23,IF($B$5-I$6&gt;365*10/12,I98*0.3,IF($B$5-I$6&gt;365*9/12,I98*0.37,IF($B$5-I$6&gt;365*8/12,I98*0.44,0)))))</f>
        <v>0</v>
      </c>
      <c r="CM98" s="15">
        <f>+IF($B$5-J$6&lt;365/12,J98,IF($B$5-J$6&lt;365*2/12,J98*0.93,IF($B$5-J$6&lt;365*3/12,J98*0.86,IF($B$5-J$6&lt;365*4/12,J98*0.79,IF($B$5-J$6&lt;365*5/12,J98*0.72,IF($B$5-J$6&lt;365*6/12,J98*0.65,IF($B$5-J$6&lt;365*7/12,J98*0.58,IF($B$5-J$6&lt;365*8/12,J98*0.51,0))))))))+IF($B$5-J$6&gt;365,0,IF($B$5-J$6&gt;365*11/12,J98*0.23,IF($B$5-J$6&gt;365*10/12,J98*0.3,IF($B$5-J$6&gt;365*9/12,J98*0.37,IF($B$5-J$6&gt;365*8/12,J98*0.44,0)))))</f>
        <v>0</v>
      </c>
      <c r="CN98" s="15">
        <f>+IF($B$5-K$6&lt;365/12,K98,IF($B$5-K$6&lt;365*2/12,K98*0.93,IF($B$5-K$6&lt;365*3/12,K98*0.86,IF($B$5-K$6&lt;365*4/12,K98*0.79,IF($B$5-K$6&lt;365*5/12,K98*0.72,IF($B$5-K$6&lt;365*6/12,K98*0.65,IF($B$5-K$6&lt;365*7/12,K98*0.58,IF($B$5-K$6&lt;365*8/12,K98*0.51,0))))))))+IF($B$5-K$6&gt;365,0,IF($B$5-K$6&gt;365*11/12,K98*0.23,IF($B$5-K$6&gt;365*10/12,K98*0.3,IF($B$5-K$6&gt;365*9/12,K98*0.37,IF($B$5-K$6&gt;365*8/12,K98*0.44,0)))))</f>
        <v>0</v>
      </c>
      <c r="CO98" s="15">
        <f>+IF($B$5-L$6&lt;365/12,L98,IF($B$5-L$6&lt;365*2/12,L98*0.93,IF($B$5-L$6&lt;365*3/12,L98*0.86,IF($B$5-L$6&lt;365*4/12,L98*0.79,IF($B$5-L$6&lt;365*5/12,L98*0.72,IF($B$5-L$6&lt;365*6/12,L98*0.65,IF($B$5-L$6&lt;365*7/12,L98*0.58,IF($B$5-L$6&lt;365*8/12,L98*0.51,0))))))))+IF($B$5-L$6&gt;365,0,IF($B$5-L$6&gt;365*11/12,L98*0.23,IF($B$5-L$6&gt;365*10/12,L98*0.3,IF($B$5-L$6&gt;365*9/12,L98*0.37,IF($B$5-L$6&gt;365*8/12,L98*0.44,0)))))</f>
        <v>0</v>
      </c>
      <c r="CP98" s="15">
        <f>+IF($B$5-M$6&lt;365/12,M98,IF($B$5-M$6&lt;365*2/12,M98*0.93,IF($B$5-M$6&lt;365*3/12,M98*0.86,IF($B$5-M$6&lt;365*4/12,M98*0.79,IF($B$5-M$6&lt;365*5/12,M98*0.72,IF($B$5-M$6&lt;365*6/12,M98*0.65,IF($B$5-M$6&lt;365*7/12,M98*0.58,IF($B$5-M$6&lt;365*8/12,M98*0.51,0))))))))+IF($B$5-M$6&gt;365,0,IF($B$5-M$6&gt;365*11/12,M98*0.23,IF($B$5-M$6&gt;365*10/12,M98*0.3,IF($B$5-M$6&gt;365*9/12,M98*0.37,IF($B$5-M$6&gt;365*8/12,M98*0.44,0)))))</f>
        <v>5.76</v>
      </c>
      <c r="CQ98" s="15">
        <f>+IF($B$5-N$6&lt;365/12,N98,IF($B$5-N$6&lt;365*2/12,N98*0.93,IF($B$5-N$6&lt;365*3/12,N98*0.86,IF($B$5-N$6&lt;365*4/12,N98*0.79,IF($B$5-N$6&lt;365*5/12,N98*0.72,IF($B$5-N$6&lt;365*6/12,N98*0.65,IF($B$5-N$6&lt;365*7/12,N98*0.58,IF($B$5-N$6&lt;365*8/12,N98*0.51,0))))))))+IF($B$5-N$6&gt;365,0,IF($B$5-N$6&gt;365*11/12,N98*0.23,IF($B$5-N$6&gt;365*10/12,N98*0.3,IF($B$5-N$6&gt;365*9/12,N98*0.37,IF($B$5-N$6&gt;365*8/12,N98*0.44,0)))))</f>
        <v>0</v>
      </c>
      <c r="CR98" s="15">
        <f>+IF($B$5-O$6&lt;365/12,O98,IF($B$5-O$6&lt;365*2/12,O98*0.93,IF($B$5-O$6&lt;365*3/12,O98*0.86,IF($B$5-O$6&lt;365*4/12,O98*0.79,IF($B$5-O$6&lt;365*5/12,O98*0.72,IF($B$5-O$6&lt;365*6/12,O98*0.65,IF($B$5-O$6&lt;365*7/12,O98*0.58,IF($B$5-O$6&lt;365*8/12,O98*0.51,0))))))))+IF($B$5-O$6&gt;365,0,IF($B$5-O$6&gt;365*11/12,O98*0.23,IF($B$5-O$6&gt;365*10/12,O98*0.3,IF($B$5-O$6&gt;365*9/12,O98*0.37,IF($B$5-O$6&gt;365*8/12,O98*0.44,0)))))</f>
        <v>0</v>
      </c>
      <c r="CS98" s="15">
        <f>+IF($B$5-P$6&lt;365/12,P98,IF($B$5-P$6&lt;365*2/12,P98*0.93,IF($B$5-P$6&lt;365*3/12,P98*0.86,IF($B$5-P$6&lt;365*4/12,P98*0.79,IF($B$5-P$6&lt;365*5/12,P98*0.72,IF($B$5-P$6&lt;365*6/12,P98*0.65,IF($B$5-P$6&lt;365*7/12,P98*0.58,IF($B$5-P$6&lt;365*8/12,P98*0.51,0))))))))+IF($B$5-P$6&gt;365,0,IF($B$5-P$6&gt;365*11/12,P98*0.23,IF($B$5-P$6&gt;365*10/12,P98*0.3,IF($B$5-P$6&gt;365*9/12,P98*0.37,IF($B$5-P$6&gt;365*8/12,P98*0.44,0)))))</f>
        <v>0</v>
      </c>
      <c r="CT98" s="15">
        <f>+IF($B$5-Q$6&lt;365/12,Q98,IF($B$5-Q$6&lt;365*2/12,Q98*0.93,IF($B$5-Q$6&lt;365*3/12,Q98*0.86,IF($B$5-Q$6&lt;365*4/12,Q98*0.79,IF($B$5-Q$6&lt;365*5/12,Q98*0.72,IF($B$5-Q$6&lt;365*6/12,Q98*0.65,IF($B$5-Q$6&lt;365*7/12,Q98*0.58,IF($B$5-Q$6&lt;365*8/12,Q98*0.51,0))))))))+IF($B$5-Q$6&gt;365,0,IF($B$5-Q$6&gt;365*11/12,Q98*0.23,IF($B$5-Q$6&gt;365*10/12,Q98*0.3,IF($B$5-Q$6&gt;365*9/12,Q98*0.37,IF($B$5-Q$6&gt;365*8/12,Q98*0.44,0)))))</f>
        <v>0</v>
      </c>
      <c r="CU98" s="15">
        <f>+IF($B$5-R$6&lt;365/12,R98,IF($B$5-R$6&lt;365*2/12,R98*0.93,IF($B$5-R$6&lt;365*3/12,R98*0.86,IF($B$5-R$6&lt;365*4/12,R98*0.79,IF($B$5-R$6&lt;365*5/12,R98*0.72,IF($B$5-R$6&lt;365*6/12,R98*0.65,IF($B$5-R$6&lt;365*7/12,R98*0.58,IF($B$5-R$6&lt;365*8/12,R98*0.51,0))))))))+IF($B$5-R$6&gt;365,0,IF($B$5-R$6&gt;365*11/12,R98*0.23,IF($B$5-R$6&gt;365*10/12,R98*0.3,IF($B$5-R$6&gt;365*9/12,R98*0.37,IF($B$5-R$6&gt;365*8/12,R98*0.44,0)))))</f>
        <v>0</v>
      </c>
      <c r="CV98" s="15">
        <f>+IF($B$5-S$6&lt;365/12,S98,IF($B$5-S$6&lt;365*2/12,S98*0.93,IF($B$5-S$6&lt;365*3/12,S98*0.86,IF($B$5-S$6&lt;365*4/12,S98*0.79,IF($B$5-S$6&lt;365*5/12,S98*0.72,IF($B$5-S$6&lt;365*6/12,S98*0.65,IF($B$5-S$6&lt;365*7/12,S98*0.58,IF($B$5-S$6&lt;365*8/12,S98*0.51,0))))))))+IF($B$5-S$6&gt;365,0,IF($B$5-S$6&gt;365*11/12,S98*0.23,IF($B$5-S$6&gt;365*10/12,S98*0.3,IF($B$5-S$6&gt;365*9/12,S98*0.37,IF($B$5-S$6&gt;365*8/12,S98*0.44,0)))))</f>
        <v>0</v>
      </c>
      <c r="CW98" s="15">
        <f>+IF($B$5-T$6&lt;365/12,T98,IF($B$5-T$6&lt;365*2/12,T98*0.93,IF($B$5-T$6&lt;365*3/12,T98*0.86,IF($B$5-T$6&lt;365*4/12,T98*0.79,IF($B$5-T$6&lt;365*5/12,T98*0.72,IF($B$5-T$6&lt;365*6/12,T98*0.65,IF($B$5-T$6&lt;365*7/12,T98*0.58,IF($B$5-T$6&lt;365*8/12,T98*0.51,0))))))))+IF($B$5-T$6&gt;365,0,IF($B$5-T$6&gt;365*11/12,T98*0.23,IF($B$5-T$6&gt;365*10/12,T98*0.3,IF($B$5-T$6&gt;365*9/12,T98*0.37,IF($B$5-T$6&gt;365*8/12,T98*0.44,0)))))</f>
        <v>0</v>
      </c>
      <c r="CX98" s="15">
        <f>+IF($B$5-U$6&lt;365/12,U98,IF($B$5-U$6&lt;365*2/12,U98*0.93,IF($B$5-U$6&lt;365*3/12,U98*0.86,IF($B$5-U$6&lt;365*4/12,U98*0.79,IF($B$5-U$6&lt;365*5/12,U98*0.72,IF($B$5-U$6&lt;365*6/12,U98*0.65,IF($B$5-U$6&lt;365*7/12,U98*0.58,IF($B$5-U$6&lt;365*8/12,U98*0.51,0))))))))+IF($B$5-U$6&gt;365,0,IF($B$5-U$6&gt;365*11/12,U98*0.23,IF($B$5-U$6&gt;365*10/12,U98*0.3,IF($B$5-U$6&gt;365*9/12,U98*0.37,IF($B$5-U$6&gt;365*8/12,U98*0.44,0)))))</f>
        <v>0</v>
      </c>
      <c r="CY98" s="15">
        <f>+IF($B$5-V$6&lt;365/12,V98,IF($B$5-V$6&lt;365*2/12,V98*0.93,IF($B$5-V$6&lt;365*3/12,V98*0.86,IF($B$5-V$6&lt;365*4/12,V98*0.79,IF($B$5-V$6&lt;365*5/12,V98*0.72,IF($B$5-V$6&lt;365*6/12,V98*0.65,IF($B$5-V$6&lt;365*7/12,V98*0.58,IF($B$5-V$6&lt;365*8/12,V98*0.51,0))))))))+IF($B$5-V$6&gt;365,0,IF($B$5-V$6&gt;365*11/12,V98*0.23,IF($B$5-V$6&gt;365*10/12,V98*0.3,IF($B$5-V$6&gt;365*9/12,V98*0.37,IF($B$5-V$6&gt;365*8/12,V98*0.44,0)))))</f>
        <v>0</v>
      </c>
      <c r="CZ98" s="15">
        <f>+IF($B$5-W$6&lt;365/12,W98,IF($B$5-W$6&lt;365*2/12,W98*0.93,IF($B$5-W$6&lt;365*3/12,W98*0.86,IF($B$5-W$6&lt;365*4/12,W98*0.79,IF($B$5-W$6&lt;365*5/12,W98*0.72,IF($B$5-W$6&lt;365*6/12,W98*0.65,IF($B$5-W$6&lt;365*7/12,W98*0.58,IF($B$5-W$6&lt;365*8/12,W98*0.51,0))))))))+IF($B$5-W$6&gt;365,0,IF($B$5-W$6&gt;365*11/12,W98*0.23,IF($B$5-W$6&gt;365*10/12,W98*0.3,IF($B$5-W$6&gt;365*9/12,W98*0.37,IF($B$5-W$6&gt;365*8/12,W98*0.44,0)))))</f>
        <v>0</v>
      </c>
      <c r="DA98" s="15">
        <f>+IF($B$5-X$6&lt;365/12,X98,IF($B$5-X$6&lt;365*2/12,X98*0.93,IF($B$5-X$6&lt;365*3/12,X98*0.86,IF($B$5-X$6&lt;365*4/12,X98*0.79,IF($B$5-X$6&lt;365*5/12,X98*0.72,IF($B$5-X$6&lt;365*6/12,X98*0.65,IF($B$5-X$6&lt;365*7/12,X98*0.58,IF($B$5-X$6&lt;365*8/12,X98*0.51,0))))))))+IF($B$5-X$6&gt;365,0,IF($B$5-X$6&gt;365*11/12,X98*0.23,IF($B$5-X$6&gt;365*10/12,X98*0.3,IF($B$5-X$6&gt;365*9/12,X98*0.37,IF($B$5-X$6&gt;365*8/12,X98*0.44,0)))))</f>
        <v>0</v>
      </c>
      <c r="DB98" s="15">
        <f>+IF($B$5-Y$6&lt;365/12,Y98,IF($B$5-Y$6&lt;365*2/12,Y98*0.93,IF($B$5-Y$6&lt;365*3/12,Y98*0.86,IF($B$5-Y$6&lt;365*4/12,Y98*0.79,IF($B$5-Y$6&lt;365*5/12,Y98*0.72,IF($B$5-Y$6&lt;365*6/12,Y98*0.65,IF($B$5-Y$6&lt;365*7/12,Y98*0.58,IF($B$5-Y$6&lt;365*8/12,Y98*0.51,0))))))))+IF($B$5-Y$6&gt;365,0,IF($B$5-Y$6&gt;365*11/12,Y98*0.23,IF($B$5-Y$6&gt;365*10/12,Y98*0.3,IF($B$5-Y$6&gt;365*9/12,Y98*0.37,IF($B$5-Y$6&gt;365*8/12,Y98*0.44,0)))))</f>
        <v>0</v>
      </c>
      <c r="DC98" s="15">
        <f>+IF($B$5-Z$6&lt;365/12,Z98,IF($B$5-Z$6&lt;365*2/12,Z98*0.93,IF($B$5-Z$6&lt;365*3/12,Z98*0.86,IF($B$5-Z$6&lt;365*4/12,Z98*0.79,IF($B$5-Z$6&lt;365*5/12,Z98*0.72,IF($B$5-Z$6&lt;365*6/12,Z98*0.65,IF($B$5-Z$6&lt;365*7/12,Z98*0.58,IF($B$5-Z$6&lt;365*8/12,Z98*0.51,0))))))))+IF($B$5-Z$6&gt;365,0,IF($B$5-Z$6&gt;365*11/12,Z98*0.23,IF($B$5-Z$6&gt;365*10/12,Z98*0.3,IF($B$5-Z$6&gt;365*9/12,Z98*0.37,IF($B$5-Z$6&gt;365*8/12,Z98*0.44,0)))))</f>
        <v>0</v>
      </c>
      <c r="DD98" s="15">
        <f>+IF($B$5-AA$6&lt;365/12,AA98,IF($B$5-AA$6&lt;365*2/12,AA98*0.93,IF($B$5-AA$6&lt;365*3/12,AA98*0.86,IF($B$5-AA$6&lt;365*4/12,AA98*0.79,IF($B$5-AA$6&lt;365*5/12,AA98*0.72,IF($B$5-AA$6&lt;365*6/12,AA98*0.65,IF($B$5-AA$6&lt;365*7/12,AA98*0.58,IF($B$5-AA$6&lt;365*8/12,AA98*0.51,0))))))))+IF($B$5-AA$6&gt;365,0,IF($B$5-AA$6&gt;365*11/12,AA98*0.23,IF($B$5-AA$6&gt;365*10/12,AA98*0.3,IF($B$5-AA$6&gt;365*9/12,AA98*0.37,IF($B$5-AA$6&gt;365*8/12,AA98*0.44,0)))))</f>
        <v>0</v>
      </c>
      <c r="DE98" s="15">
        <f>+IF($B$5-AB$6&lt;365/12,AB98,IF($B$5-AB$6&lt;365*2/12,AB98*0.93,IF($B$5-AB$6&lt;365*3/12,AB98*0.86,IF($B$5-AB$6&lt;365*4/12,AB98*0.79,IF($B$5-AB$6&lt;365*5/12,AB98*0.72,IF($B$5-AB$6&lt;365*6/12,AB98*0.65,IF($B$5-AB$6&lt;365*7/12,AB98*0.58,IF($B$5-AB$6&lt;365*8/12,AB98*0.51,0))))))))+IF($B$5-AB$6&gt;365,0,IF($B$5-AB$6&gt;365*11/12,AB98*0.23,IF($B$5-AB$6&gt;365*10/12,AB98*0.3,IF($B$5-AB$6&gt;365*9/12,AB98*0.37,IF($B$5-AB$6&gt;365*8/12,AB98*0.44,0)))))</f>
        <v>0</v>
      </c>
      <c r="DF98" s="15">
        <f>+IF($B$5-AC$6&lt;365/12,AC98,IF($B$5-AC$6&lt;365*2/12,AC98*0.93,IF($B$5-AC$6&lt;365*3/12,AC98*0.86,IF($B$5-AC$6&lt;365*4/12,AC98*0.79,IF($B$5-AC$6&lt;365*5/12,AC98*0.72,IF($B$5-AC$6&lt;365*6/12,AC98*0.65,IF($B$5-AC$6&lt;365*7/12,AC98*0.58,IF($B$5-AC$6&lt;365*8/12,AC98*0.51,0))))))))+IF($B$5-AC$6&gt;365,0,IF($B$5-AC$6&gt;365*11/12,AC98*0.23,IF($B$5-AC$6&gt;365*10/12,AC98*0.3,IF($B$5-AC$6&gt;365*9/12,AC98*0.37,IF($B$5-AC$6&gt;365*8/12,AC98*0.44,0)))))</f>
        <v>0</v>
      </c>
      <c r="DG98" s="15">
        <f>+IF($B$5-AD$6&lt;365/12,AD98,IF($B$5-AD$6&lt;365*2/12,AD98*0.93,IF($B$5-AD$6&lt;365*3/12,AD98*0.86,IF($B$5-AD$6&lt;365*4/12,AD98*0.79,IF($B$5-AD$6&lt;365*5/12,AD98*0.72,IF($B$5-AD$6&lt;365*6/12,AD98*0.65,IF($B$5-AD$6&lt;365*7/12,AD98*0.58,IF($B$5-AD$6&lt;365*8/12,AD98*0.51,0))))))))+IF($B$5-AD$6&gt;365,0,IF($B$5-AD$6&gt;365*11/12,AD98*0.23,IF($B$5-AD$6&gt;365*10/12,AD98*0.3,IF($B$5-AD$6&gt;365*9/12,AD98*0.37,IF($B$5-AD$6&gt;365*8/12,AD98*0.44,0)))))</f>
        <v>0</v>
      </c>
      <c r="DH98" s="15">
        <f>+IF($B$5-AE$6&lt;365/12,AE98,IF($B$5-AE$6&lt;365*2/12,AE98*0.93,IF($B$5-AE$6&lt;365*3/12,AE98*0.86,IF($B$5-AE$6&lt;365*4/12,AE98*0.79,IF($B$5-AE$6&lt;365*5/12,AE98*0.72,IF($B$5-AE$6&lt;365*6/12,AE98*0.65,IF($B$5-AE$6&lt;365*7/12,AE98*0.58,IF($B$5-AE$6&lt;365*8/12,AE98*0.51,0))))))))+IF($B$5-AE$6&gt;365,0,IF($B$5-AE$6&gt;365*11/12,AE98*0.23,IF($B$5-AE$6&gt;365*10/12,AE98*0.3,IF($B$5-AE$6&gt;365*9/12,AE98*0.37,IF($B$5-AE$6&gt;365*8/12,AE98*0.44,0)))))</f>
        <v>0</v>
      </c>
      <c r="DI98" s="15">
        <f>+IF($B$5-AF$6&lt;365/12,AF98,IF($B$5-AF$6&lt;365*2/12,AF98*0.93,IF($B$5-AF$6&lt;365*3/12,AF98*0.86,IF($B$5-AF$6&lt;365*4/12,AF98*0.79,IF($B$5-AF$6&lt;365*5/12,AF98*0.72,IF($B$5-AF$6&lt;365*6/12,AF98*0.65,IF($B$5-AF$6&lt;365*7/12,AF98*0.58,IF($B$5-AF$6&lt;365*8/12,AF98*0.51,0))))))))+IF($B$5-AF$6&gt;365,0,IF($B$5-AF$6&gt;365*11/12,AF98*0.23,IF($B$5-AF$6&gt;365*10/12,AF98*0.3,IF($B$5-AF$6&gt;365*9/12,AF98*0.37,IF($B$5-AF$6&gt;365*8/12,AF98*0.44,0)))))</f>
        <v>0</v>
      </c>
      <c r="DJ98" s="15">
        <f>+IF($B$5-AG$6&lt;365/12,AG98,IF($B$5-AG$6&lt;365*2/12,AG98*0.93,IF($B$5-AG$6&lt;365*3/12,AG98*0.86,IF($B$5-AG$6&lt;365*4/12,AG98*0.79,IF($B$5-AG$6&lt;365*5/12,AG98*0.72,IF($B$5-AG$6&lt;365*6/12,AG98*0.65,IF($B$5-AG$6&lt;365*7/12,AG98*0.58,IF($B$5-AG$6&lt;365*8/12,AG98*0.51,0))))))))+IF($B$5-AG$6&gt;365,0,IF($B$5-AG$6&gt;365*11/12,AG98*0.23,IF($B$5-AG$6&gt;365*10/12,AG98*0.3,IF($B$5-AG$6&gt;365*9/12,AG98*0.37,IF($B$5-AG$6&gt;365*8/12,AG98*0.44,0)))))</f>
        <v>0</v>
      </c>
      <c r="DK98" s="15">
        <f>+IF($B$5-AH$6&lt;365/12,AH98,IF($B$5-AH$6&lt;365*2/12,AH98*0.93,IF($B$5-AH$6&lt;365*3/12,AH98*0.86,IF($B$5-AH$6&lt;365*4/12,AH98*0.79,IF($B$5-AH$6&lt;365*5/12,AH98*0.72,IF($B$5-AH$6&lt;365*6/12,AH98*0.65,IF($B$5-AH$6&lt;365*7/12,AH98*0.58,IF($B$5-AH$6&lt;365*8/12,AH98*0.51,0))))))))+IF($B$5-AH$6&gt;365,0,IF($B$5-AH$6&gt;365*11/12,AH98*0.23,IF($B$5-AH$6&gt;365*10/12,AH98*0.3,IF($B$5-AH$6&gt;365*9/12,AH98*0.37,IF($B$5-AH$6&gt;365*8/12,AH98*0.44,0)))))</f>
        <v>0</v>
      </c>
      <c r="DL98" s="15">
        <f>+IF($B$5-AI$6&lt;365/12,AI98,IF($B$5-AI$6&lt;365*2/12,AI98*0.93,IF($B$5-AI$6&lt;365*3/12,AI98*0.86,IF($B$5-AI$6&lt;365*4/12,AI98*0.79,IF($B$5-AI$6&lt;365*5/12,AI98*0.72,IF($B$5-AI$6&lt;365*6/12,AI98*0.65,IF($B$5-AI$6&lt;365*7/12,AI98*0.58,IF($B$5-AI$6&lt;365*8/12,AI98*0.51,0))))))))+IF($B$5-AI$6&gt;365,0,IF($B$5-AI$6&gt;365*11/12,AI98*0.23,IF($B$5-AI$6&gt;365*10/12,AI98*0.3,IF($B$5-AI$6&gt;365*9/12,AI98*0.37,IF($B$5-AI$6&gt;365*8/12,AI98*0.44,0)))))</f>
        <v>0</v>
      </c>
      <c r="DM98" s="15">
        <f>+IF($B$5-AJ$6&lt;365/12,AJ98,IF($B$5-AJ$6&lt;365*2/12,AJ98*0.93,IF($B$5-AJ$6&lt;365*3/12,AJ98*0.86,IF($B$5-AJ$6&lt;365*4/12,AJ98*0.79,IF($B$5-AJ$6&lt;365*5/12,AJ98*0.72,IF($B$5-AJ$6&lt;365*6/12,AJ98*0.65,IF($B$5-AJ$6&lt;365*7/12,AJ98*0.58,IF($B$5-AJ$6&lt;365*8/12,AJ98*0.51,0))))))))+IF($B$5-AJ$6&gt;365,0,IF($B$5-AJ$6&gt;365*11/12,AJ98*0.23,IF($B$5-AJ$6&gt;365*10/12,AJ98*0.3,IF($B$5-AJ$6&gt;365*9/12,AJ98*0.37,IF($B$5-AJ$6&gt;365*8/12,AJ98*0.44,0)))))</f>
        <v>0</v>
      </c>
      <c r="DN98" s="15">
        <f>+IF($B$5-AK$6&lt;365/12,AK98,IF($B$5-AK$6&lt;365*2/12,AK98*0.93,IF($B$5-AK$6&lt;365*3/12,AK98*0.86,IF($B$5-AK$6&lt;365*4/12,AK98*0.79,IF($B$5-AK$6&lt;365*5/12,AK98*0.72,IF($B$5-AK$6&lt;365*6/12,AK98*0.65,IF($B$5-AK$6&lt;365*7/12,AK98*0.58,IF($B$5-AK$6&lt;365*8/12,AK98*0.51,0))))))))+IF($B$5-AK$6&gt;365,0,IF($B$5-AK$6&gt;365*11/12,AK98*0.23,IF($B$5-AK$6&gt;365*10/12,AK98*0.3,IF($B$5-AK$6&gt;365*9/12,AK98*0.37,IF($B$5-AK$6&gt;365*8/12,AK98*0.44,0)))))</f>
        <v>0</v>
      </c>
      <c r="DO98" s="15">
        <f>+IF($B$5-AL$6&lt;365/12,AL98,IF($B$5-AL$6&lt;365*2/12,AL98*0.93,IF($B$5-AL$6&lt;365*3/12,AL98*0.86,IF($B$5-AL$6&lt;365*4/12,AL98*0.79,IF($B$5-AL$6&lt;365*5/12,AL98*0.72,IF($B$5-AL$6&lt;365*6/12,AL98*0.65,IF($B$5-AL$6&lt;365*7/12,AL98*0.58,IF($B$5-AL$6&lt;365*8/12,AL98*0.51,0))))))))+IF($B$5-AL$6&gt;365,0,IF($B$5-AL$6&gt;365*11/12,AL98*0.23,IF($B$5-AL$6&gt;365*10/12,AL98*0.3,IF($B$5-AL$6&gt;365*9/12,AL98*0.37,IF($B$5-AL$6&gt;365*8/12,AL98*0.44,0)))))</f>
        <v>0</v>
      </c>
      <c r="DP98" s="15">
        <f>+IF($B$5-AM$6&lt;365/12,AM98,IF($B$5-AM$6&lt;365*2/12,AM98*0.93,IF($B$5-AM$6&lt;365*3/12,AM98*0.86,IF($B$5-AM$6&lt;365*4/12,AM98*0.79,IF($B$5-AM$6&lt;365*5/12,AM98*0.72,IF($B$5-AM$6&lt;365*6/12,AM98*0.65,IF($B$5-AM$6&lt;365*7/12,AM98*0.58,IF($B$5-AM$6&lt;365*8/12,AM98*0.51,0))))))))+IF($B$5-AM$6&gt;365,0,IF($B$5-AM$6&gt;365*11/12,AM98*0.23,IF($B$5-AM$6&gt;365*10/12,AM98*0.3,IF($B$5-AM$6&gt;365*9/12,AM98*0.37,IF($B$5-AM$6&gt;365*8/12,AM98*0.44,0)))))</f>
        <v>0</v>
      </c>
      <c r="DQ98" s="15">
        <f>+IF($B$5-AN$6&lt;365/12,AN98,IF($B$5-AN$6&lt;365*2/12,AN98*0.93,IF($B$5-AN$6&lt;365*3/12,AN98*0.86,IF($B$5-AN$6&lt;365*4/12,AN98*0.79,IF($B$5-AN$6&lt;365*5/12,AN98*0.72,IF($B$5-AN$6&lt;365*6/12,AN98*0.65,IF($B$5-AN$6&lt;365*7/12,AN98*0.58,IF($B$5-AN$6&lt;365*8/12,AN98*0.51,0))))))))+IF($B$5-AN$6&gt;365,0,IF($B$5-AN$6&gt;365*11/12,AN98*0.23,IF($B$5-AN$6&gt;365*10/12,AN98*0.3,IF($B$5-AN$6&gt;365*9/12,AN98*0.37,IF($B$5-AN$6&gt;365*8/12,AN98*0.44,0)))))</f>
        <v>0</v>
      </c>
      <c r="DR98" s="15">
        <f>+IF($B$5-AO$6&lt;365/12,AO98,IF($B$5-AO$6&lt;365*2/12,AO98*0.93,IF($B$5-AO$6&lt;365*3/12,AO98*0.86,IF($B$5-AO$6&lt;365*4/12,AO98*0.79,IF($B$5-AO$6&lt;365*5/12,AO98*0.72,IF($B$5-AO$6&lt;365*6/12,AO98*0.65,IF($B$5-AO$6&lt;365*7/12,AO98*0.58,IF($B$5-AO$6&lt;365*8/12,AO98*0.51,0))))))))+IF($B$5-AO$6&gt;365,0,IF($B$5-AO$6&gt;365*11/12,AO98*0.23,IF($B$5-AO$6&gt;365*10/12,AO98*0.3,IF($B$5-AO$6&gt;365*9/12,AO98*0.37,IF($B$5-AO$6&gt;365*8/12,AO98*0.44,0)))))</f>
        <v>0</v>
      </c>
      <c r="DS98" s="15">
        <f>+IF($B$5-AP$6&lt;365/12,AP98,IF($B$5-AP$6&lt;365*2/12,AP98*0.93,IF($B$5-AP$6&lt;365*3/12,AP98*0.86,IF($B$5-AP$6&lt;365*4/12,AP98*0.79,IF($B$5-AP$6&lt;365*5/12,AP98*0.72,IF($B$5-AP$6&lt;365*6/12,AP98*0.65,IF($B$5-AP$6&lt;365*7/12,AP98*0.58,IF($B$5-AP$6&lt;365*8/12,AP98*0.51,0))))))))+IF($B$5-AP$6&gt;365,0,IF($B$5-AP$6&gt;365*11/12,AP98*0.23,IF($B$5-AP$6&gt;365*10/12,AP98*0.3,IF($B$5-AP$6&gt;365*9/12,AP98*0.37,IF($B$5-AP$6&gt;365*8/12,AP98*0.44,0)))))</f>
        <v>0</v>
      </c>
      <c r="DT98" s="15">
        <f>+IF($B$5-AQ$6&lt;365/12,AQ98,IF($B$5-AQ$6&lt;365*2/12,AQ98*0.93,IF($B$5-AQ$6&lt;365*3/12,AQ98*0.86,IF($B$5-AQ$6&lt;365*4/12,AQ98*0.79,IF($B$5-AQ$6&lt;365*5/12,AQ98*0.72,IF($B$5-AQ$6&lt;365*6/12,AQ98*0.65,IF($B$5-AQ$6&lt;365*7/12,AQ98*0.58,IF($B$5-AQ$6&lt;365*8/12,AQ98*0.51,0))))))))+IF($B$5-AQ$6&gt;365,0,IF($B$5-AQ$6&gt;365*11/12,AQ98*0.23,IF($B$5-AQ$6&gt;365*10/12,AQ98*0.3,IF($B$5-AQ$6&gt;365*9/12,AQ98*0.37,IF($B$5-AQ$6&gt;365*8/12,AQ98*0.44,0)))))</f>
        <v>0</v>
      </c>
      <c r="DU98" s="15">
        <f>+IF($B$5-AR$6&lt;365/12,AR98,IF($B$5-AR$6&lt;365*2/12,AR98*0.93,IF($B$5-AR$6&lt;365*3/12,AR98*0.86,IF($B$5-AR$6&lt;365*4/12,AR98*0.79,IF($B$5-AR$6&lt;365*5/12,AR98*0.72,IF($B$5-AR$6&lt;365*6/12,AR98*0.65,IF($B$5-AR$6&lt;365*7/12,AR98*0.58,IF($B$5-AR$6&lt;365*8/12,AR98*0.51,0))))))))+IF($B$5-AR$6&gt;365,0,IF($B$5-AR$6&gt;365*11/12,AR98*0.23,IF($B$5-AR$6&gt;365*10/12,AR98*0.3,IF($B$5-AR$6&gt;365*9/12,AR98*0.37,IF($B$5-AR$6&gt;365*8/12,AR98*0.44,0)))))</f>
        <v>0</v>
      </c>
      <c r="DV98" s="15">
        <f>+IF($B$5-AS$6&lt;365/12,AS98,IF($B$5-AS$6&lt;365*2/12,AS98*0.93,IF($B$5-AS$6&lt;365*3/12,AS98*0.86,IF($B$5-AS$6&lt;365*4/12,AS98*0.79,IF($B$5-AS$6&lt;365*5/12,AS98*0.72,IF($B$5-AS$6&lt;365*6/12,AS98*0.65,IF($B$5-AS$6&lt;365*7/12,AS98*0.58,IF($B$5-AS$6&lt;365*8/12,AS98*0.51,0))))))))+IF($B$5-AS$6&gt;365,0,IF($B$5-AS$6&gt;365*11/12,AS98*0.23,IF($B$5-AS$6&gt;365*10/12,AS98*0.3,IF($B$5-AS$6&gt;365*9/12,AS98*0.37,IF($B$5-AS$6&gt;365*8/12,AS98*0.44,0)))))</f>
        <v>0</v>
      </c>
      <c r="DW98" s="15">
        <f>+IF($B$5-AT$6&lt;365/12,AT98,IF($B$5-AT$6&lt;365*2/12,AT98*0.93,IF($B$5-AT$6&lt;365*3/12,AT98*0.86,IF($B$5-AT$6&lt;365*4/12,AT98*0.79,IF($B$5-AT$6&lt;365*5/12,AT98*0.72,IF($B$5-AT$6&lt;365*6/12,AT98*0.65,IF($B$5-AT$6&lt;365*7/12,AT98*0.58,IF($B$5-AT$6&lt;365*8/12,AT98*0.51,0))))))))+IF($B$5-AT$6&gt;365,0,IF($B$5-AT$6&gt;365*11/12,AT98*0.23,IF($B$5-AT$6&gt;365*10/12,AT98*0.3,IF($B$5-AT$6&gt;365*9/12,AT98*0.37,IF($B$5-AT$6&gt;365*8/12,AT98*0.44,0)))))</f>
        <v>0</v>
      </c>
      <c r="DX98" s="15">
        <f>+IF($B$5-AU$6&lt;365/12,AU98,IF($B$5-AU$6&lt;365*2/12,AU98*0.93,IF($B$5-AU$6&lt;365*3/12,AU98*0.86,IF($B$5-AU$6&lt;365*4/12,AU98*0.79,IF($B$5-AU$6&lt;365*5/12,AU98*0.72,IF($B$5-AU$6&lt;365*6/12,AU98*0.65,IF($B$5-AU$6&lt;365*7/12,AU98*0.58,IF($B$5-AU$6&lt;365*8/12,AU98*0.51,0))))))))+IF($B$5-AU$6&gt;365,0,IF($B$5-AU$6&gt;365*11/12,AU98*0.23,IF($B$5-AU$6&gt;365*10/12,AU98*0.3,IF($B$5-AU$6&gt;365*9/12,AU98*0.37,IF($B$5-AU$6&gt;365*8/12,AU98*0.44,0)))))</f>
        <v>0</v>
      </c>
      <c r="DY98" s="15">
        <f>+IF($B$5-AV$6&lt;365/12,AV98,IF($B$5-AV$6&lt;365*2/12,AV98*0.93,IF($B$5-AV$6&lt;365*3/12,AV98*0.86,IF($B$5-AV$6&lt;365*4/12,AV98*0.79,IF($B$5-AV$6&lt;365*5/12,AV98*0.72,IF($B$5-AV$6&lt;365*6/12,AV98*0.65,IF($B$5-AV$6&lt;365*7/12,AV98*0.58,IF($B$5-AV$6&lt;365*8/12,AV98*0.51,0))))))))+IF($B$5-AV$6&gt;365,0,IF($B$5-AV$6&gt;365*11/12,AV98*0.23,IF($B$5-AV$6&gt;365*10/12,AV98*0.3,IF($B$5-AV$6&gt;365*9/12,AV98*0.37,IF($B$5-AV$6&gt;365*8/12,AV98*0.44,0)))))</f>
        <v>0</v>
      </c>
      <c r="DZ98" s="15">
        <f>+IF($B$5-AW$6&lt;365/12,AW98,IF($B$5-AW$6&lt;365*2/12,AW98*0.93,IF($B$5-AW$6&lt;365*3/12,AW98*0.86,IF($B$5-AW$6&lt;365*4/12,AW98*0.79,IF($B$5-AW$6&lt;365*5/12,AW98*0.72,IF($B$5-AW$6&lt;365*6/12,AW98*0.65,IF($B$5-AW$6&lt;365*7/12,AW98*0.58,IF($B$5-AW$6&lt;365*8/12,AW98*0.51,0))))))))+IF($B$5-AW$6&gt;365,0,IF($B$5-AW$6&gt;365*11/12,AW98*0.23,IF($B$5-AW$6&gt;365*10/12,AW98*0.3,IF($B$5-AW$6&gt;365*9/12,AW98*0.37,IF($B$5-AW$6&gt;365*8/12,AW98*0.44,0)))))</f>
        <v>0</v>
      </c>
      <c r="EA98" s="15">
        <f>+IF($B$5-AX$6&lt;365/12,AX98,IF($B$5-AX$6&lt;365*2/12,AX98*0.93,IF($B$5-AX$6&lt;365*3/12,AX98*0.86,IF($B$5-AX$6&lt;365*4/12,AX98*0.79,IF($B$5-AX$6&lt;365*5/12,AX98*0.72,IF($B$5-AX$6&lt;365*6/12,AX98*0.65,IF($B$5-AX$6&lt;365*7/12,AX98*0.58,IF($B$5-AX$6&lt;365*8/12,AX98*0.51,0))))))))+IF($B$5-AX$6&gt;365,0,IF($B$5-AX$6&gt;365*11/12,AX98*0.23,IF($B$5-AX$6&gt;365*10/12,AX98*0.3,IF($B$5-AX$6&gt;365*9/12,AX98*0.37,IF($B$5-AX$6&gt;365*8/12,AX98*0.44,0)))))</f>
        <v>0</v>
      </c>
      <c r="EB98" s="15">
        <f>+IF($B$5-AY$6&lt;365/12,AY98,IF($B$5-AY$6&lt;365*2/12,AY98*0.93,IF($B$5-AY$6&lt;365*3/12,AY98*0.86,IF($B$5-AY$6&lt;365*4/12,AY98*0.79,IF($B$5-AY$6&lt;365*5/12,AY98*0.72,IF($B$5-AY$6&lt;365*6/12,AY98*0.65,IF($B$5-AY$6&lt;365*7/12,AY98*0.58,IF($B$5-AY$6&lt;365*8/12,AY98*0.51,0))))))))+IF($B$5-AY$6&gt;365,0,IF($B$5-AY$6&gt;365*11/12,AY98*0.23,IF($B$5-AY$6&gt;365*10/12,AY98*0.3,IF($B$5-AY$6&gt;365*9/12,AY98*0.37,IF($B$5-AY$6&gt;365*8/12,AY98*0.44,0)))))</f>
        <v>0</v>
      </c>
      <c r="EC98" s="15">
        <f>+IF($B$5-AZ$6&lt;365/12,AZ98,IF($B$5-AZ$6&lt;365*2/12,AZ98*0.93,IF($B$5-AZ$6&lt;365*3/12,AZ98*0.86,IF($B$5-AZ$6&lt;365*4/12,AZ98*0.79,IF($B$5-AZ$6&lt;365*5/12,AZ98*0.72,IF($B$5-AZ$6&lt;365*6/12,AZ98*0.65,IF($B$5-AZ$6&lt;365*7/12,AZ98*0.58,IF($B$5-AZ$6&lt;365*8/12,AZ98*0.51,0))))))))+IF($B$5-AZ$6&gt;365,0,IF($B$5-AZ$6&gt;365*11/12,AZ98*0.23,IF($B$5-AZ$6&gt;365*10/12,AZ98*0.3,IF($B$5-AZ$6&gt;365*9/12,AZ98*0.37,IF($B$5-AZ$6&gt;365*8/12,AZ98*0.44,0)))))</f>
        <v>0</v>
      </c>
      <c r="ED98" s="15">
        <f>+IF($B$5-BA$6&lt;365/12,BA98,IF($B$5-BA$6&lt;365*2/12,BA98*0.93,IF($B$5-BA$6&lt;365*3/12,BA98*0.86,IF($B$5-BA$6&lt;365*4/12,BA98*0.79,IF($B$5-BA$6&lt;365*5/12,BA98*0.72,IF($B$5-BA$6&lt;365*6/12,BA98*0.65,IF($B$5-BA$6&lt;365*7/12,BA98*0.58,IF($B$5-BA$6&lt;365*8/12,BA98*0.51,0))))))))+IF($B$5-BA$6&gt;365,0,IF($B$5-BA$6&gt;365*11/12,BA98*0.23,IF($B$5-BA$6&gt;365*10/12,BA98*0.3,IF($B$5-BA$6&gt;365*9/12,BA98*0.37,IF($B$5-BA$6&gt;365*8/12,BA98*0.44,0)))))</f>
        <v>0</v>
      </c>
      <c r="EE98" s="15">
        <f>+IF($B$5-BB$6&lt;365/12,BB98,IF($B$5-BB$6&lt;365*2/12,BB98*0.93,IF($B$5-BB$6&lt;365*3/12,BB98*0.86,IF($B$5-BB$6&lt;365*4/12,BB98*0.79,IF($B$5-BB$6&lt;365*5/12,BB98*0.72,IF($B$5-BB$6&lt;365*6/12,BB98*0.65,IF($B$5-BB$6&lt;365*7/12,BB98*0.58,IF($B$5-BB$6&lt;365*8/12,BB98*0.51,0))))))))+IF($B$5-BB$6&gt;365,0,IF($B$5-BB$6&gt;365*11/12,BB98*0.23,IF($B$5-BB$6&gt;365*10/12,BB98*0.3,IF($B$5-BB$6&gt;365*9/12,BB98*0.37,IF($B$5-BB$6&gt;365*8/12,BB98*0.44,0)))))</f>
        <v>0</v>
      </c>
      <c r="EF98" s="15">
        <f>+IF($B$5-BC$6&lt;365/12,BC98,IF($B$5-BC$6&lt;365*2/12,BC98*0.93,IF($B$5-BC$6&lt;365*3/12,BC98*0.86,IF($B$5-BC$6&lt;365*4/12,BC98*0.79,IF($B$5-BC$6&lt;365*5/12,BC98*0.72,IF($B$5-BC$6&lt;365*6/12,BC98*0.65,IF($B$5-BC$6&lt;365*7/12,BC98*0.58,IF($B$5-BC$6&lt;365*8/12,BC98*0.51,0))))))))+IF($B$5-BC$6&gt;365,0,IF($B$5-BC$6&gt;365*11/12,BC98*0.23,IF($B$5-BC$6&gt;365*10/12,BC98*0.3,IF($B$5-BC$6&gt;365*9/12,BC98*0.37,IF($B$5-BC$6&gt;365*8/12,BC98*0.44,0)))))</f>
        <v>0</v>
      </c>
      <c r="EG98" s="15">
        <f>+IF($B$5-BD$6&lt;365/12,BD98,IF($B$5-BD$6&lt;365*2/12,BD98*0.93,IF($B$5-BD$6&lt;365*3/12,BD98*0.86,IF($B$5-BD$6&lt;365*4/12,BD98*0.79,IF($B$5-BD$6&lt;365*5/12,BD98*0.72,IF($B$5-BD$6&lt;365*6/12,BD98*0.65,IF($B$5-BD$6&lt;365*7/12,BD98*0.58,IF($B$5-BD$6&lt;365*8/12,BD98*0.51,0))))))))+IF($B$5-BD$6&gt;365,0,IF($B$5-BD$6&gt;365*11/12,BD98*0.23,IF($B$5-BD$6&gt;365*10/12,BD98*0.3,IF($B$5-BD$6&gt;365*9/12,BD98*0.37,IF($B$5-BD$6&gt;365*8/12,BD98*0.44,0)))))</f>
        <v>0</v>
      </c>
      <c r="EH98" s="15">
        <f>+IF($B$5-BE$6&lt;365/12,BE98,IF($B$5-BE$6&lt;365*2/12,BE98*0.93,IF($B$5-BE$6&lt;365*3/12,BE98*0.86,IF($B$5-BE$6&lt;365*4/12,BE98*0.79,IF($B$5-BE$6&lt;365*5/12,BE98*0.72,IF($B$5-BE$6&lt;365*6/12,BE98*0.65,IF($B$5-BE$6&lt;365*7/12,BE98*0.58,IF($B$5-BE$6&lt;365*8/12,BE98*0.51,0))))))))+IF($B$5-BE$6&gt;365,0,IF($B$5-BE$6&gt;365*11/12,BE98*0.23,IF($B$5-BE$6&gt;365*10/12,BE98*0.3,IF($B$5-BE$6&gt;365*9/12,BE98*0.37,IF($B$5-BE$6&gt;365*8/12,BE98*0.44,0)))))</f>
        <v>0</v>
      </c>
      <c r="EI98" s="15">
        <f>+IF($B$5-BF$6&lt;365/12,BF98,IF($B$5-BF$6&lt;365*2/12,BF98*0.93,IF($B$5-BF$6&lt;365*3/12,BF98*0.86,IF($B$5-BF$6&lt;365*4/12,BF98*0.79,IF($B$5-BF$6&lt;365*5/12,BF98*0.72,IF($B$5-BF$6&lt;365*6/12,BF98*0.65,IF($B$5-BF$6&lt;365*7/12,BF98*0.58,IF($B$5-BF$6&lt;365*8/12,BF98*0.51,0))))))))+IF($B$5-BF$6&gt;365,0,IF($B$5-BF$6&gt;365*11/12,BF98*0.23,IF($B$5-BF$6&gt;365*10/12,BF98*0.3,IF($B$5-BF$6&gt;365*9/12,BF98*0.37,IF($B$5-BF$6&gt;365*8/12,BF98*0.44,0)))))</f>
        <v>0</v>
      </c>
      <c r="EJ98" s="15">
        <f>+IF($B$5-BG$6&lt;365/12,BG98,IF($B$5-BG$6&lt;365*2/12,BG98*0.93,IF($B$5-BG$6&lt;365*3/12,BG98*0.86,IF($B$5-BG$6&lt;365*4/12,BG98*0.79,IF($B$5-BG$6&lt;365*5/12,BG98*0.72,IF($B$5-BG$6&lt;365*6/12,BG98*0.65,IF($B$5-BG$6&lt;365*7/12,BG98*0.58,IF($B$5-BG$6&lt;365*8/12,BG98*0.51,0))))))))+IF($B$5-BG$6&gt;365,0,IF($B$5-BG$6&gt;365*11/12,BG98*0.23,IF($B$5-BG$6&gt;365*10/12,BG98*0.3,IF($B$5-BG$6&gt;365*9/12,BG98*0.37,IF($B$5-BG$6&gt;365*8/12,BG98*0.44,0)))))</f>
        <v>0</v>
      </c>
      <c r="EK98" s="15">
        <f>+IF($B$5-BH$6&lt;365/12,BH98,IF($B$5-BH$6&lt;365*2/12,BH98*0.93,IF($B$5-BH$6&lt;365*3/12,BH98*0.86,IF($B$5-BH$6&lt;365*4/12,BH98*0.79,IF($B$5-BH$6&lt;365*5/12,BH98*0.72,IF($B$5-BH$6&lt;365*6/12,BH98*0.65,IF($B$5-BH$6&lt;365*7/12,BH98*0.58,IF($B$5-BH$6&lt;365*8/12,BH98*0.51,0))))))))+IF($B$5-BH$6&gt;365,0,IF($B$5-BH$6&gt;365*11/12,BH98*0.23,IF($B$5-BH$6&gt;365*10/12,BH98*0.3,IF($B$5-BH$6&gt;365*9/12,BH98*0.37,IF($B$5-BH$6&gt;365*8/12,BH98*0.44,0)))))</f>
        <v>0</v>
      </c>
      <c r="EL98" s="15">
        <f>+IF($B$5-BI$6&lt;365/12,BI98,IF($B$5-BI$6&lt;365*2/12,BI98*0.93,IF($B$5-BI$6&lt;365*3/12,BI98*0.86,IF($B$5-BI$6&lt;365*4/12,BI98*0.79,IF($B$5-BI$6&lt;365*5/12,BI98*0.72,IF($B$5-BI$6&lt;365*6/12,BI98*0.65,IF($B$5-BI$6&lt;365*7/12,BI98*0.58,IF($B$5-BI$6&lt;365*8/12,BI98*0.51,0))))))))+IF($B$5-BI$6&gt;365,0,IF($B$5-BI$6&gt;365*11/12,BI98*0.23,IF($B$5-BI$6&gt;365*10/12,BI98*0.3,IF($B$5-BI$6&gt;365*9/12,BI98*0.37,IF($B$5-BI$6&gt;365*8/12,BI98*0.44,0)))))</f>
        <v>0</v>
      </c>
      <c r="EM98" s="15">
        <f>+IF($B$5-BJ$6&lt;365/12,BJ98,IF($B$5-BJ$6&lt;365*2/12,BJ98*0.93,IF($B$5-BJ$6&lt;365*3/12,BJ98*0.86,IF($B$5-BJ$6&lt;365*4/12,BJ98*0.79,IF($B$5-BJ$6&lt;365*5/12,BJ98*0.72,IF($B$5-BJ$6&lt;365*6/12,BJ98*0.65,IF($B$5-BJ$6&lt;365*7/12,BJ98*0.58,IF($B$5-BJ$6&lt;365*8/12,BJ98*0.51,0))))))))+IF($B$5-BJ$6&gt;365,0,IF($B$5-BJ$6&gt;365*11/12,BJ98*0.23,IF($B$5-BJ$6&gt;365*10/12,BJ98*0.3,IF($B$5-BJ$6&gt;365*9/12,BJ98*0.37,IF($B$5-BJ$6&gt;365*8/12,BJ98*0.44,0)))))</f>
        <v>0</v>
      </c>
      <c r="EN98" s="15">
        <f>+IF($B$5-BK$6&lt;365/12,BK98,IF($B$5-BK$6&lt;365*2/12,BK98*0.93,IF($B$5-BK$6&lt;365*3/12,BK98*0.86,IF($B$5-BK$6&lt;365*4/12,BK98*0.79,IF($B$5-BK$6&lt;365*5/12,BK98*0.72,IF($B$5-BK$6&lt;365*6/12,BK98*0.65,IF($B$5-BK$6&lt;365*7/12,BK98*0.58,IF($B$5-BK$6&lt;365*8/12,BK98*0.51,0))))))))+IF($B$5-BK$6&gt;365,0,IF($B$5-BK$6&gt;365*11/12,BK98*0.23,IF($B$5-BK$6&gt;365*10/12,BK98*0.3,IF($B$5-BK$6&gt;365*9/12,BK98*0.37,IF($B$5-BK$6&gt;365*8/12,BK98*0.44,0)))))</f>
        <v>0</v>
      </c>
      <c r="EO98" s="15">
        <f>+IF($B$5-BL$6&lt;365/12,BL98,IF($B$5-BL$6&lt;365*2/12,BL98*0.93,IF($B$5-BL$6&lt;365*3/12,BL98*0.86,IF($B$5-BL$6&lt;365*4/12,BL98*0.79,IF($B$5-BL$6&lt;365*5/12,BL98*0.72,IF($B$5-BL$6&lt;365*6/12,BL98*0.65,IF($B$5-BL$6&lt;365*7/12,BL98*0.58,IF($B$5-BL$6&lt;365*8/12,BL98*0.51,0))))))))+IF($B$5-BL$6&gt;365,0,IF($B$5-BL$6&gt;365*11/12,BL98*0.23,IF($B$5-BL$6&gt;365*10/12,BL98*0.3,IF($B$5-BL$6&gt;365*9/12,BL98*0.37,IF($B$5-BL$6&gt;365*8/12,BL98*0.44,0)))))</f>
        <v>0</v>
      </c>
      <c r="EP98" s="15">
        <f>+IF($B$5-BM$6&lt;365/12,BM98,IF($B$5-BM$6&lt;365*2/12,BM98*0.93,IF($B$5-BM$6&lt;365*3/12,BM98*0.86,IF($B$5-BM$6&lt;365*4/12,BM98*0.79,IF($B$5-BM$6&lt;365*5/12,BM98*0.72,IF($B$5-BM$6&lt;365*6/12,BM98*0.65,IF($B$5-BM$6&lt;365*7/12,BM98*0.58,IF($B$5-BM$6&lt;365*8/12,BM98*0.51,0))))))))+IF($B$5-BM$6&gt;365,0,IF($B$5-BM$6&gt;365*11/12,BM98*0.23,IF($B$5-BM$6&gt;365*10/12,BM98*0.3,IF($B$5-BM$6&gt;365*9/12,BM98*0.37,IF($B$5-BM$6&gt;365*8/12,BM98*0.44,0)))))</f>
        <v>0</v>
      </c>
      <c r="EQ98" s="15">
        <f>+IF($B$5-BN$6&lt;365/12,BN98,IF($B$5-BN$6&lt;365*2/12,BN98*0.93,IF($B$5-BN$6&lt;365*3/12,BN98*0.86,IF($B$5-BN$6&lt;365*4/12,BN98*0.79,IF($B$5-BN$6&lt;365*5/12,BN98*0.72,IF($B$5-BN$6&lt;365*6/12,BN98*0.65,IF($B$5-BN$6&lt;365*7/12,BN98*0.58,IF($B$5-BN$6&lt;365*8/12,BN98*0.51,0))))))))+IF($B$5-BN$6&gt;365,0,IF($B$5-BN$6&gt;365*11/12,BN98*0.23,IF($B$5-BN$6&gt;365*10/12,BN98*0.3,IF($B$5-BN$6&gt;365*9/12,BN98*0.37,IF($B$5-BN$6&gt;365*8/12,BN98*0.44,0)))))</f>
        <v>0</v>
      </c>
      <c r="ER98" s="15">
        <f>+IF($B$5-BO$6&lt;365/12,BO98,IF($B$5-BO$6&lt;365*2/12,BO98*0.93,IF($B$5-BO$6&lt;365*3/12,BO98*0.86,IF($B$5-BO$6&lt;365*4/12,BO98*0.79,IF($B$5-BO$6&lt;365*5/12,BO98*0.72,IF($B$5-BO$6&lt;365*6/12,BO98*0.65,IF($B$5-BO$6&lt;365*7/12,BO98*0.58,IF($B$5-BO$6&lt;365*8/12,BO98*0.51,0))))))))+IF($B$5-BO$6&gt;365,0,IF($B$5-BO$6&gt;365*11/12,BO98*0.23,IF($B$5-BO$6&gt;365*10/12,BO98*0.3,IF($B$5-BO$6&gt;365*9/12,BO98*0.37,IF($B$5-BO$6&gt;365*8/12,BO98*0.44,0)))))</f>
        <v>0</v>
      </c>
      <c r="ES98" s="15">
        <f>+IF($B$5-BP$6&lt;365/12,BP98,IF($B$5-BP$6&lt;365*2/12,BP98*0.93,IF($B$5-BP$6&lt;365*3/12,BP98*0.86,IF($B$5-BP$6&lt;365*4/12,BP98*0.79,IF($B$5-BP$6&lt;365*5/12,BP98*0.72,IF($B$5-BP$6&lt;365*6/12,BP98*0.65,IF($B$5-BP$6&lt;365*7/12,BP98*0.58,IF($B$5-BP$6&lt;365*8/12,BP98*0.51,0))))))))+IF($B$5-BP$6&gt;365,0,IF($B$5-BP$6&gt;365*11/12,BP98*0.23,IF($B$5-BP$6&gt;365*10/12,BP98*0.3,IF($B$5-BP$6&gt;365*9/12,BP98*0.37,IF($B$5-BP$6&gt;365*8/12,BP98*0.44,0)))))</f>
        <v>0</v>
      </c>
      <c r="ET98" s="15">
        <f>+IF($B$5-BQ$6&lt;365/12,BQ98,IF($B$5-BQ$6&lt;365*2/12,BQ98*0.93,IF($B$5-BQ$6&lt;365*3/12,BQ98*0.86,IF($B$5-BQ$6&lt;365*4/12,BQ98*0.79,IF($B$5-BQ$6&lt;365*5/12,BQ98*0.72,IF($B$5-BQ$6&lt;365*6/12,BQ98*0.65,IF($B$5-BQ$6&lt;365*7/12,BQ98*0.58,IF($B$5-BQ$6&lt;365*8/12,BQ98*0.51,0))))))))+IF($B$5-BQ$6&gt;365,0,IF($B$5-BQ$6&gt;365*11/12,BQ98*0.23,IF($B$5-BQ$6&gt;365*10/12,BQ98*0.3,IF($B$5-BQ$6&gt;365*9/12,BQ98*0.37,IF($B$5-BQ$6&gt;365*8/12,BQ98*0.44,0)))))</f>
        <v>0</v>
      </c>
      <c r="EU98" s="15">
        <f>+IF($B$5-BR$6&lt;365/12,BR98,IF($B$5-BR$6&lt;365*2/12,BR98*0.93,IF($B$5-BR$6&lt;365*3/12,BR98*0.86,IF($B$5-BR$6&lt;365*4/12,BR98*0.79,IF($B$5-BR$6&lt;365*5/12,BR98*0.72,IF($B$5-BR$6&lt;365*6/12,BR98*0.65,IF($B$5-BR$6&lt;365*7/12,BR98*0.58,IF($B$5-BR$6&lt;365*8/12,BR98*0.51,0))))))))+IF($B$5-BR$6&gt;365,0,IF($B$5-BR$6&gt;365*11/12,BR98*0.23,IF($B$5-BR$6&gt;365*10/12,BR98*0.3,IF($B$5-BR$6&gt;365*9/12,BR98*0.37,IF($B$5-BR$6&gt;365*8/12,BR98*0.44,0)))))</f>
        <v>0</v>
      </c>
      <c r="EV98" s="15">
        <f>+IF($B$5-BS$6&lt;365/12,BS98,IF($B$5-BS$6&lt;365*2/12,BS98*0.93,IF($B$5-BS$6&lt;365*3/12,BS98*0.86,IF($B$5-BS$6&lt;365*4/12,BS98*0.79,IF($B$5-BS$6&lt;365*5/12,BS98*0.72,IF($B$5-BS$6&lt;365*6/12,BS98*0.65,IF($B$5-BS$6&lt;365*7/12,BS98*0.58,IF($B$5-BS$6&lt;365*8/12,BS98*0.51,0))))))))+IF($B$5-BS$6&gt;365,0,IF($B$5-BS$6&gt;365*11/12,BS98*0.23,IF($B$5-BS$6&gt;365*10/12,BS98*0.3,IF($B$5-BS$6&gt;365*9/12,BS98*0.37,IF($B$5-BS$6&gt;365*8/12,BS98*0.44,0)))))</f>
        <v>0</v>
      </c>
      <c r="EW98" s="15">
        <f>+IF($B$5-BT$6&lt;365/12,BT98,IF($B$5-BT$6&lt;365*2/12,BT98*0.93,IF($B$5-BT$6&lt;365*3/12,BT98*0.86,IF($B$5-BT$6&lt;365*4/12,BT98*0.79,IF($B$5-BT$6&lt;365*5/12,BT98*0.72,IF($B$5-BT$6&lt;365*6/12,BT98*0.65,IF($B$5-BT$6&lt;365*7/12,BT98*0.58,IF($B$5-BT$6&lt;365*8/12,BT98*0.51,0))))))))+IF($B$5-BT$6&gt;365,0,IF($B$5-BT$6&gt;365*11/12,BT98*0.23,IF($B$5-BT$6&gt;365*10/12,BT98*0.3,IF($B$5-BT$6&gt;365*9/12,BT98*0.37,IF($B$5-BT$6&gt;365*8/12,BT98*0.44,0)))))</f>
        <v>0</v>
      </c>
      <c r="EX98" s="15">
        <f>+IF($B$5-BU$6&lt;365/12,BU98,IF($B$5-BU$6&lt;365*2/12,BU98*0.93,IF($B$5-BU$6&lt;365*3/12,BU98*0.86,IF($B$5-BU$6&lt;365*4/12,BU98*0.79,IF($B$5-BU$6&lt;365*5/12,BU98*0.72,IF($B$5-BU$6&lt;365*6/12,BU98*0.65,IF($B$5-BU$6&lt;365*7/12,BU98*0.58,IF($B$5-BU$6&lt;365*8/12,BU98*0.51,0))))))))+IF($B$5-BU$6&gt;365,0,IF($B$5-BU$6&gt;365*11/12,BU98*0.23,IF($B$5-BU$6&gt;365*10/12,BU98*0.3,IF($B$5-BU$6&gt;365*9/12,BU98*0.37,IF($B$5-BU$6&gt;365*8/12,BU98*0.44,0)))))</f>
        <v>0</v>
      </c>
      <c r="EY98" s="15">
        <f>+IF($B$5-BV$6&lt;365/12,BV98,IF($B$5-BV$6&lt;365*2/12,BV98*0.93,IF($B$5-BV$6&lt;365*3/12,BV98*0.86,IF($B$5-BV$6&lt;365*4/12,BV98*0.79,IF($B$5-BV$6&lt;365*5/12,BV98*0.72,IF($B$5-BV$6&lt;365*6/12,BV98*0.65,IF($B$5-BV$6&lt;365*7/12,BV98*0.58,IF($B$5-BV$6&lt;365*8/12,BV98*0.51,0))))))))+IF($B$5-BV$6&gt;365,0,IF($B$5-BV$6&gt;365*11/12,BV98*0.23,IF($B$5-BV$6&gt;365*10/12,BV98*0.3,IF($B$5-BV$6&gt;365*9/12,BV98*0.37,IF($B$5-BV$6&gt;365*8/12,BV98*0.44,0)))))</f>
        <v>0</v>
      </c>
      <c r="EZ98" s="15">
        <f>+IF($B$5-BW$6&lt;365/12,BW98,IF($B$5-BW$6&lt;365*2/12,BW98*0.93,IF($B$5-BW$6&lt;365*3/12,BW98*0.86,IF($B$5-BW$6&lt;365*4/12,BW98*0.79,IF($B$5-BW$6&lt;365*5/12,BW98*0.72,IF($B$5-BW$6&lt;365*6/12,BW98*0.65,IF($B$5-BW$6&lt;365*7/12,BW98*0.58,IF($B$5-BW$6&lt;365*8/12,BW98*0.51,0))))))))+IF($B$5-BW$6&gt;365,0,IF($B$5-BW$6&gt;365*11/12,BW98*0.23,IF($B$5-BW$6&gt;365*10/12,BW98*0.3,IF($B$5-BW$6&gt;365*9/12,BW98*0.37,IF($B$5-BW$6&gt;365*8/12,BW98*0.44,0)))))</f>
        <v>0</v>
      </c>
      <c r="FA98" s="15">
        <f>+IF($B$5-BX$6&lt;365/12,BX98,IF($B$5-BX$6&lt;365*2/12,BX98*0.93,IF($B$5-BX$6&lt;365*3/12,BX98*0.86,IF($B$5-BX$6&lt;365*4/12,BX98*0.79,IF($B$5-BX$6&lt;365*5/12,BX98*0.72,IF($B$5-BX$6&lt;365*6/12,BX98*0.65,IF($B$5-BX$6&lt;365*7/12,BX98*0.58,IF($B$5-BX$6&lt;365*8/12,BX98*0.51,0))))))))+IF($B$5-BX$6&gt;365,0,IF($B$5-BX$6&gt;365*11/12,BX98*0.23,IF($B$5-BX$6&gt;365*10/12,BX98*0.3,IF($B$5-BX$6&gt;365*9/12,BX98*0.37,IF($B$5-BX$6&gt;365*8/12,BX98*0.44,0)))))</f>
        <v>0</v>
      </c>
      <c r="FB98" s="15">
        <f>+IF($B$5-BY$6&lt;365/12,BY98,IF($B$5-BY$6&lt;365*2/12,BY98*0.93,IF($B$5-BY$6&lt;365*3/12,BY98*0.86,IF($B$5-BY$6&lt;365*4/12,BY98*0.79,IF($B$5-BY$6&lt;365*5/12,BY98*0.72,IF($B$5-BY$6&lt;365*6/12,BY98*0.65,IF($B$5-BY$6&lt;365*7/12,BY98*0.58,IF($B$5-BY$6&lt;365*8/12,BY98*0.51,0))))))))+IF($B$5-BY$6&gt;365,0,IF($B$5-BY$6&gt;365*11/12,BY98*0.23,IF($B$5-BY$6&gt;365*10/12,BY98*0.3,IF($B$5-BY$6&gt;365*9/12,BY98*0.37,IF($B$5-BY$6&gt;365*8/12,BY98*0.44,0)))))</f>
        <v>0</v>
      </c>
      <c r="FC98" s="15">
        <f>+IF($B$5-BZ$6&lt;365/12,BZ98,IF($B$5-BZ$6&lt;365*2/12,BZ98*0.93,IF($B$5-BZ$6&lt;365*3/12,BZ98*0.86,IF($B$5-BZ$6&lt;365*4/12,BZ98*0.79,IF($B$5-BZ$6&lt;365*5/12,BZ98*0.72,IF($B$5-BZ$6&lt;365*6/12,BZ98*0.65,IF($B$5-BZ$6&lt;365*7/12,BZ98*0.58,IF($B$5-BZ$6&lt;365*8/12,BZ98*0.51,0))))))))+IF($B$5-BZ$6&gt;365,0,IF($B$5-BZ$6&gt;365*11/12,BZ98*0.23,IF($B$5-BZ$6&gt;365*10/12,BZ98*0.3,IF($B$5-BZ$6&gt;365*9/12,BZ98*0.37,IF($B$5-BZ$6&gt;365*8/12,BZ98*0.44,0)))))</f>
        <v>0</v>
      </c>
      <c r="FD98" s="15">
        <f>+IF($B$5-CA$6&lt;365/12,CA98,IF($B$5-CA$6&lt;365*2/12,CA98*0.93,IF($B$5-CA$6&lt;365*3/12,CA98*0.86,IF($B$5-CA$6&lt;365*4/12,CA98*0.79,IF($B$5-CA$6&lt;365*5/12,CA98*0.72,IF($B$5-CA$6&lt;365*6/12,CA98*0.65,IF($B$5-CA$6&lt;365*7/12,CA98*0.58,IF($B$5-CA$6&lt;365*8/12,CA98*0.51,0))))))))+IF($B$5-CA$6&gt;365,0,IF($B$5-CA$6&gt;365*11/12,CA98*0.23,IF($B$5-CA$6&gt;365*10/12,CA98*0.3,IF($B$5-CA$6&gt;365*9/12,CA98*0.37,IF($B$5-CA$6&gt;365*8/12,CA98*0.44,0)))))</f>
        <v>0</v>
      </c>
      <c r="FE98" s="15">
        <f>+IF($B$5-CB$6&lt;365/12,CB98,IF($B$5-CB$6&lt;365*2/12,CB98*0.93,IF($B$5-CB$6&lt;365*3/12,CB98*0.86,IF($B$5-CB$6&lt;365*4/12,CB98*0.79,IF($B$5-CB$6&lt;365*5/12,CB98*0.72,IF($B$5-CB$6&lt;365*6/12,CB98*0.65,IF($B$5-CB$6&lt;365*7/12,CB98*0.58,IF($B$5-CB$6&lt;365*8/12,CB98*0.51,0))))))))+IF($B$5-CB$6&gt;365,0,IF($B$5-CB$6&gt;365*11/12,CB98*0.23,IF($B$5-CB$6&gt;365*10/12,CB98*0.3,IF($B$5-CB$6&gt;365*9/12,CB98*0.37,IF($B$5-CB$6&gt;365*8/12,CB98*0.44,0)))))</f>
        <v>0</v>
      </c>
      <c r="FF98" s="15">
        <f>+IF($B$5-CC$6&lt;365/12,CC98,IF($B$5-CC$6&lt;365*2/12,CC98*0.93,IF($B$5-CC$6&lt;365*3/12,CC98*0.86,IF($B$5-CC$6&lt;365*4/12,CC98*0.79,IF($B$5-CC$6&lt;365*5/12,CC98*0.72,IF($B$5-CC$6&lt;365*6/12,CC98*0.65,IF($B$5-CC$6&lt;365*7/12,CC98*0.58,IF($B$5-CC$6&lt;365*8/12,CC98*0.51,0))))))))+IF($B$5-CC$6&gt;365,0,IF($B$5-CC$6&gt;365*11/12,CC98*0.23,IF($B$5-CC$6&gt;365*10/12,CC98*0.3,IF($B$5-CC$6&gt;365*9/12,CC98*0.37,IF($B$5-CC$6&gt;365*8/12,CC98*0.44,0)))))</f>
        <v>0</v>
      </c>
      <c r="FG98" s="15">
        <f>+IF($B$5-CD$6&lt;365/12,CD98,IF($B$5-CD$6&lt;365*2/12,CD98*0.93,IF($B$5-CD$6&lt;365*3/12,CD98*0.86,IF($B$5-CD$6&lt;365*4/12,CD98*0.79,IF($B$5-CD$6&lt;365*5/12,CD98*0.72,IF($B$5-CD$6&lt;365*6/12,CD98*0.65,IF($B$5-CD$6&lt;365*7/12,CD98*0.58,IF($B$5-CD$6&lt;365*8/12,CD98*0.51,0))))))))+IF($B$5-CD$6&gt;365,0,IF($B$5-CD$6&gt;365*11/12,CD98*0.23,IF($B$5-CD$6&gt;365*10/12,CD98*0.3,IF($B$5-CD$6&gt;365*9/12,CD98*0.37,IF($B$5-CD$6&gt;365*8/12,CD98*0.44,0)))))</f>
        <v>0</v>
      </c>
      <c r="FH98" s="15">
        <f>+IF($B$5-CE$6&lt;365/12,CE98,IF($B$5-CE$6&lt;365*2/12,CE98*0.93,IF($B$5-CE$6&lt;365*3/12,CE98*0.86,IF($B$5-CE$6&lt;365*4/12,CE98*0.79,IF($B$5-CE$6&lt;365*5/12,CE98*0.72,IF($B$5-CE$6&lt;365*6/12,CE98*0.65,IF($B$5-CE$6&lt;365*7/12,CE98*0.58,IF($B$5-CE$6&lt;365*8/12,CE98*0.51,0))))))))+IF($B$5-CE$6&gt;365,0,IF($B$5-CE$6&gt;365*11/12,CE98*0.23,IF($B$5-CE$6&gt;365*10/12,CE98*0.3,IF($B$5-CE$6&gt;365*9/12,CE98*0.37,IF($B$5-CE$6&gt;365*8/12,CE98*0.44,0)))))</f>
        <v>0</v>
      </c>
      <c r="FI98" s="15">
        <f>+IF($B$5-CF$7&lt;365/12,CF99,IF($B$5-CF$7&lt;365*2/12,CF99*0.93,IF($B$5-CF$7&lt;365*3/12,CF99*0.86,IF($B$5-CF$7&lt;365*4/12,CF99*0.79,IF($B$5-CF$7&lt;365*5/12,CF99*0.72,IF($B$5-CF$7&lt;365*6/12,CF99*0.65,IF($B$5-CF$7&lt;365*7/12,CF99*0.58,IF($B$5-CF$7&lt;365*8/12,CF99*0.51,0))))))))+IF($B$5-CF$7&gt;365,0,IF($B$5-CF$7&gt;365*11/12,CF99*0.23,IF($B$5-CF$7&gt;365*10/12,CF99*0.3,IF($B$5-CF$7&gt;365*9/12,CF99*0.37,IF($B$5-CF$7&gt;365*8/12,CF99*0.44,0)))))</f>
        <v>0</v>
      </c>
      <c r="FJ98" s="17">
        <f>SUM(CH98:FI98)</f>
        <v>5.76</v>
      </c>
      <c r="FK98" s="26">
        <f>+CG98</f>
        <v>1</v>
      </c>
      <c r="FL98" s="18" t="str">
        <f t="shared" si="19"/>
        <v>Gilberto Ling</v>
      </c>
      <c r="FM98" s="9" t="str">
        <f t="shared" si="20"/>
        <v>SMCC</v>
      </c>
      <c r="FN98" s="14">
        <f t="shared" si="21"/>
        <v>92</v>
      </c>
      <c r="FO98" s="11">
        <v>92</v>
      </c>
      <c r="FP98" s="36">
        <f t="shared" si="22"/>
        <v>5.76</v>
      </c>
    </row>
    <row r="99" spans="2:172" ht="15" x14ac:dyDescent="0.2">
      <c r="B99" s="14">
        <f t="shared" si="18"/>
        <v>93</v>
      </c>
      <c r="C99" s="22" t="s">
        <v>181</v>
      </c>
      <c r="D99" s="13" t="s">
        <v>8</v>
      </c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48"/>
      <c r="AA99" s="25"/>
      <c r="AB99" s="25"/>
      <c r="AC99" s="25"/>
      <c r="AD99" s="25"/>
      <c r="AE99" s="25"/>
      <c r="AF99" s="25"/>
      <c r="AG99" s="25">
        <v>9</v>
      </c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4"/>
      <c r="CG99" s="26">
        <f>COUNT(D99:CF99)</f>
        <v>1</v>
      </c>
      <c r="CH99" s="15">
        <f>+IF($B$5-E$6&lt;365/12,E99,IF($B$5-E$6&lt;365*2/12,E99*0.93,IF($B$5-E$6&lt;365*3/12,E99*0.86,IF($B$5-E$6&lt;365*4/12,E99*0.79,IF($B$5-E$6&lt;365*5/12,E99*0.72,IF($B$5-E$6&lt;365*6/12,E99*0.65,IF($B$5-E$6&lt;365*7/12,E99*0.58,IF($B$5-E$6&lt;365*8/12,E99*0.51,0))))))))+IF($B$5-E$6&gt;365,0,IF($B$5-E$6&gt;365*11/12,E99*0.23,IF($B$5-E$6&gt;365*10/12,E99*0.3,IF($B$5-E$6&gt;365*9/12,E99*0.37,IF($B$5-E$6&gt;365*8/12,E99*0.44,0)))))</f>
        <v>0</v>
      </c>
      <c r="CI99" s="15">
        <f>+IF($B$5-F$6&lt;365/12,F99,IF($B$5-F$6&lt;365*2/12,F99*0.93,IF($B$5-F$6&lt;365*3/12,F99*0.86,IF($B$5-F$6&lt;365*4/12,F99*0.79,IF($B$5-F$6&lt;365*5/12,F99*0.72,IF($B$5-F$6&lt;365*6/12,F99*0.65,IF($B$5-F$6&lt;365*7/12,F99*0.58,IF($B$5-F$6&lt;365*8/12,F99*0.51,0))))))))+IF($B$5-F$6&gt;365,0,IF($B$5-F$6&gt;365*11/12,F99*0.23,IF($B$5-F$6&gt;365*10/12,F99*0.3,IF($B$5-F$6&gt;365*9/12,F99*0.37,IF($B$5-F$6&gt;365*8/12,F99*0.44,0)))))</f>
        <v>0</v>
      </c>
      <c r="CJ99" s="15">
        <f>+IF($B$5-G$6&lt;365/12,G99,IF($B$5-G$6&lt;365*2/12,G99*0.93,IF($B$5-G$6&lt;365*3/12,G99*0.86,IF($B$5-G$6&lt;365*4/12,G99*0.79,IF($B$5-G$6&lt;365*5/12,G99*0.72,IF($B$5-G$6&lt;365*6/12,G99*0.65,IF($B$5-G$6&lt;365*7/12,G99*0.58,IF($B$5-G$6&lt;365*8/12,G99*0.51,0))))))))+IF($B$5-G$6&gt;365,0,IF($B$5-G$6&gt;365*11/12,G99*0.23,IF($B$5-G$6&gt;365*10/12,G99*0.3,IF($B$5-G$6&gt;365*9/12,G99*0.37,IF($B$5-G$6&gt;365*8/12,G99*0.44,0)))))</f>
        <v>0</v>
      </c>
      <c r="CK99" s="15">
        <f>+IF($B$5-H$6&lt;365/12,H99,IF($B$5-H$6&lt;365*2/12,H99*0.93,IF($B$5-H$6&lt;365*3/12,H99*0.86,IF($B$5-H$6&lt;365*4/12,H99*0.79,IF($B$5-H$6&lt;365*5/12,H99*0.72,IF($B$5-H$6&lt;365*6/12,H99*0.65,IF($B$5-H$6&lt;365*7/12,H99*0.58,IF($B$5-H$6&lt;365*8/12,H99*0.51,0))))))))+IF($B$5-H$6&gt;365,0,IF($B$5-H$6&gt;365*11/12,H99*0.23,IF($B$5-H$6&gt;365*10/12,H99*0.3,IF($B$5-H$6&gt;365*9/12,H99*0.37,IF($B$5-H$6&gt;365*8/12,H99*0.44,0)))))</f>
        <v>0</v>
      </c>
      <c r="CL99" s="15">
        <f>+IF($B$5-I$6&lt;365/12,I99,IF($B$5-I$6&lt;365*2/12,I99*0.93,IF($B$5-I$6&lt;365*3/12,I99*0.86,IF($B$5-I$6&lt;365*4/12,I99*0.79,IF($B$5-I$6&lt;365*5/12,I99*0.72,IF($B$5-I$6&lt;365*6/12,I99*0.65,IF($B$5-I$6&lt;365*7/12,I99*0.58,IF($B$5-I$6&lt;365*8/12,I99*0.51,0))))))))+IF($B$5-I$6&gt;365,0,IF($B$5-I$6&gt;365*11/12,I99*0.23,IF($B$5-I$6&gt;365*10/12,I99*0.3,IF($B$5-I$6&gt;365*9/12,I99*0.37,IF($B$5-I$6&gt;365*8/12,I99*0.44,0)))))</f>
        <v>0</v>
      </c>
      <c r="CM99" s="15">
        <f>+IF($B$5-J$6&lt;365/12,J99,IF($B$5-J$6&lt;365*2/12,J99*0.93,IF($B$5-J$6&lt;365*3/12,J99*0.86,IF($B$5-J$6&lt;365*4/12,J99*0.79,IF($B$5-J$6&lt;365*5/12,J99*0.72,IF($B$5-J$6&lt;365*6/12,J99*0.65,IF($B$5-J$6&lt;365*7/12,J99*0.58,IF($B$5-J$6&lt;365*8/12,J99*0.51,0))))))))+IF($B$5-J$6&gt;365,0,IF($B$5-J$6&gt;365*11/12,J99*0.23,IF($B$5-J$6&gt;365*10/12,J99*0.3,IF($B$5-J$6&gt;365*9/12,J99*0.37,IF($B$5-J$6&gt;365*8/12,J99*0.44,0)))))</f>
        <v>0</v>
      </c>
      <c r="CN99" s="15">
        <f>+IF($B$5-K$6&lt;365/12,K99,IF($B$5-K$6&lt;365*2/12,K99*0.93,IF($B$5-K$6&lt;365*3/12,K99*0.86,IF($B$5-K$6&lt;365*4/12,K99*0.79,IF($B$5-K$6&lt;365*5/12,K99*0.72,IF($B$5-K$6&lt;365*6/12,K99*0.65,IF($B$5-K$6&lt;365*7/12,K99*0.58,IF($B$5-K$6&lt;365*8/12,K99*0.51,0))))))))+IF($B$5-K$6&gt;365,0,IF($B$5-K$6&gt;365*11/12,K99*0.23,IF($B$5-K$6&gt;365*10/12,K99*0.3,IF($B$5-K$6&gt;365*9/12,K99*0.37,IF($B$5-K$6&gt;365*8/12,K99*0.44,0)))))</f>
        <v>0</v>
      </c>
      <c r="CO99" s="15">
        <f>+IF($B$5-L$6&lt;365/12,L99,IF($B$5-L$6&lt;365*2/12,L99*0.93,IF($B$5-L$6&lt;365*3/12,L99*0.86,IF($B$5-L$6&lt;365*4/12,L99*0.79,IF($B$5-L$6&lt;365*5/12,L99*0.72,IF($B$5-L$6&lt;365*6/12,L99*0.65,IF($B$5-L$6&lt;365*7/12,L99*0.58,IF($B$5-L$6&lt;365*8/12,L99*0.51,0))))))))+IF($B$5-L$6&gt;365,0,IF($B$5-L$6&gt;365*11/12,L99*0.23,IF($B$5-L$6&gt;365*10/12,L99*0.3,IF($B$5-L$6&gt;365*9/12,L99*0.37,IF($B$5-L$6&gt;365*8/12,L99*0.44,0)))))</f>
        <v>0</v>
      </c>
      <c r="CP99" s="15">
        <f>+IF($B$5-M$6&lt;365/12,M99,IF($B$5-M$6&lt;365*2/12,M99*0.93,IF($B$5-M$6&lt;365*3/12,M99*0.86,IF($B$5-M$6&lt;365*4/12,M99*0.79,IF($B$5-M$6&lt;365*5/12,M99*0.72,IF($B$5-M$6&lt;365*6/12,M99*0.65,IF($B$5-M$6&lt;365*7/12,M99*0.58,IF($B$5-M$6&lt;365*8/12,M99*0.51,0))))))))+IF($B$5-M$6&gt;365,0,IF($B$5-M$6&gt;365*11/12,M99*0.23,IF($B$5-M$6&gt;365*10/12,M99*0.3,IF($B$5-M$6&gt;365*9/12,M99*0.37,IF($B$5-M$6&gt;365*8/12,M99*0.44,0)))))</f>
        <v>0</v>
      </c>
      <c r="CQ99" s="15">
        <f>+IF($B$5-N$6&lt;365/12,N99,IF($B$5-N$6&lt;365*2/12,N99*0.93,IF($B$5-N$6&lt;365*3/12,N99*0.86,IF($B$5-N$6&lt;365*4/12,N99*0.79,IF($B$5-N$6&lt;365*5/12,N99*0.72,IF($B$5-N$6&lt;365*6/12,N99*0.65,IF($B$5-N$6&lt;365*7/12,N99*0.58,IF($B$5-N$6&lt;365*8/12,N99*0.51,0))))))))+IF($B$5-N$6&gt;365,0,IF($B$5-N$6&gt;365*11/12,N99*0.23,IF($B$5-N$6&gt;365*10/12,N99*0.3,IF($B$5-N$6&gt;365*9/12,N99*0.37,IF($B$5-N$6&gt;365*8/12,N99*0.44,0)))))</f>
        <v>0</v>
      </c>
      <c r="CR99" s="15">
        <f>+IF($B$5-O$6&lt;365/12,O99,IF($B$5-O$6&lt;365*2/12,O99*0.93,IF($B$5-O$6&lt;365*3/12,O99*0.86,IF($B$5-O$6&lt;365*4/12,O99*0.79,IF($B$5-O$6&lt;365*5/12,O99*0.72,IF($B$5-O$6&lt;365*6/12,O99*0.65,IF($B$5-O$6&lt;365*7/12,O99*0.58,IF($B$5-O$6&lt;365*8/12,O99*0.51,0))))))))+IF($B$5-O$6&gt;365,0,IF($B$5-O$6&gt;365*11/12,O99*0.23,IF($B$5-O$6&gt;365*10/12,O99*0.3,IF($B$5-O$6&gt;365*9/12,O99*0.37,IF($B$5-O$6&gt;365*8/12,O99*0.44,0)))))</f>
        <v>0</v>
      </c>
      <c r="CS99" s="15">
        <f>+IF($B$5-P$6&lt;365/12,P99,IF($B$5-P$6&lt;365*2/12,P99*0.93,IF($B$5-P$6&lt;365*3/12,P99*0.86,IF($B$5-P$6&lt;365*4/12,P99*0.79,IF($B$5-P$6&lt;365*5/12,P99*0.72,IF($B$5-P$6&lt;365*6/12,P99*0.65,IF($B$5-P$6&lt;365*7/12,P99*0.58,IF($B$5-P$6&lt;365*8/12,P99*0.51,0))))))))+IF($B$5-P$6&gt;365,0,IF($B$5-P$6&gt;365*11/12,P99*0.23,IF($B$5-P$6&gt;365*10/12,P99*0.3,IF($B$5-P$6&gt;365*9/12,P99*0.37,IF($B$5-P$6&gt;365*8/12,P99*0.44,0)))))</f>
        <v>0</v>
      </c>
      <c r="CT99" s="15">
        <f>+IF($B$5-Q$6&lt;365/12,Q99,IF($B$5-Q$6&lt;365*2/12,Q99*0.93,IF($B$5-Q$6&lt;365*3/12,Q99*0.86,IF($B$5-Q$6&lt;365*4/12,Q99*0.79,IF($B$5-Q$6&lt;365*5/12,Q99*0.72,IF($B$5-Q$6&lt;365*6/12,Q99*0.65,IF($B$5-Q$6&lt;365*7/12,Q99*0.58,IF($B$5-Q$6&lt;365*8/12,Q99*0.51,0))))))))+IF($B$5-Q$6&gt;365,0,IF($B$5-Q$6&gt;365*11/12,Q99*0.23,IF($B$5-Q$6&gt;365*10/12,Q99*0.3,IF($B$5-Q$6&gt;365*9/12,Q99*0.37,IF($B$5-Q$6&gt;365*8/12,Q99*0.44,0)))))</f>
        <v>0</v>
      </c>
      <c r="CU99" s="15">
        <f>+IF($B$5-R$6&lt;365/12,R99,IF($B$5-R$6&lt;365*2/12,R99*0.93,IF($B$5-R$6&lt;365*3/12,R99*0.86,IF($B$5-R$6&lt;365*4/12,R99*0.79,IF($B$5-R$6&lt;365*5/12,R99*0.72,IF($B$5-R$6&lt;365*6/12,R99*0.65,IF($B$5-R$6&lt;365*7/12,R99*0.58,IF($B$5-R$6&lt;365*8/12,R99*0.51,0))))))))+IF($B$5-R$6&gt;365,0,IF($B$5-R$6&gt;365*11/12,R99*0.23,IF($B$5-R$6&gt;365*10/12,R99*0.3,IF($B$5-R$6&gt;365*9/12,R99*0.37,IF($B$5-R$6&gt;365*8/12,R99*0.44,0)))))</f>
        <v>0</v>
      </c>
      <c r="CV99" s="15">
        <f>+IF($B$5-S$6&lt;365/12,S99,IF($B$5-S$6&lt;365*2/12,S99*0.93,IF($B$5-S$6&lt;365*3/12,S99*0.86,IF($B$5-S$6&lt;365*4/12,S99*0.79,IF($B$5-S$6&lt;365*5/12,S99*0.72,IF($B$5-S$6&lt;365*6/12,S99*0.65,IF($B$5-S$6&lt;365*7/12,S99*0.58,IF($B$5-S$6&lt;365*8/12,S99*0.51,0))))))))+IF($B$5-S$6&gt;365,0,IF($B$5-S$6&gt;365*11/12,S99*0.23,IF($B$5-S$6&gt;365*10/12,S99*0.3,IF($B$5-S$6&gt;365*9/12,S99*0.37,IF($B$5-S$6&gt;365*8/12,S99*0.44,0)))))</f>
        <v>0</v>
      </c>
      <c r="CW99" s="15">
        <f>+IF($B$5-T$6&lt;365/12,T99,IF($B$5-T$6&lt;365*2/12,T99*0.93,IF($B$5-T$6&lt;365*3/12,T99*0.86,IF($B$5-T$6&lt;365*4/12,T99*0.79,IF($B$5-T$6&lt;365*5/12,T99*0.72,IF($B$5-T$6&lt;365*6/12,T99*0.65,IF($B$5-T$6&lt;365*7/12,T99*0.58,IF($B$5-T$6&lt;365*8/12,T99*0.51,0))))))))+IF($B$5-T$6&gt;365,0,IF($B$5-T$6&gt;365*11/12,T99*0.23,IF($B$5-T$6&gt;365*10/12,T99*0.3,IF($B$5-T$6&gt;365*9/12,T99*0.37,IF($B$5-T$6&gt;365*8/12,T99*0.44,0)))))</f>
        <v>0</v>
      </c>
      <c r="CX99" s="15">
        <f>+IF($B$5-U$6&lt;365/12,U99,IF($B$5-U$6&lt;365*2/12,U99*0.93,IF($B$5-U$6&lt;365*3/12,U99*0.86,IF($B$5-U$6&lt;365*4/12,U99*0.79,IF($B$5-U$6&lt;365*5/12,U99*0.72,IF($B$5-U$6&lt;365*6/12,U99*0.65,IF($B$5-U$6&lt;365*7/12,U99*0.58,IF($B$5-U$6&lt;365*8/12,U99*0.51,0))))))))+IF($B$5-U$6&gt;365,0,IF($B$5-U$6&gt;365*11/12,U99*0.23,IF($B$5-U$6&gt;365*10/12,U99*0.3,IF($B$5-U$6&gt;365*9/12,U99*0.37,IF($B$5-U$6&gt;365*8/12,U99*0.44,0)))))</f>
        <v>0</v>
      </c>
      <c r="CY99" s="15">
        <f>+IF($B$5-V$6&lt;365/12,V99,IF($B$5-V$6&lt;365*2/12,V99*0.93,IF($B$5-V$6&lt;365*3/12,V99*0.86,IF($B$5-V$6&lt;365*4/12,V99*0.79,IF($B$5-V$6&lt;365*5/12,V99*0.72,IF($B$5-V$6&lt;365*6/12,V99*0.65,IF($B$5-V$6&lt;365*7/12,V99*0.58,IF($B$5-V$6&lt;365*8/12,V99*0.51,0))))))))+IF($B$5-V$6&gt;365,0,IF($B$5-V$6&gt;365*11/12,V99*0.23,IF($B$5-V$6&gt;365*10/12,V99*0.3,IF($B$5-V$6&gt;365*9/12,V99*0.37,IF($B$5-V$6&gt;365*8/12,V99*0.44,0)))))</f>
        <v>0</v>
      </c>
      <c r="CZ99" s="15">
        <f>+IF($B$5-W$6&lt;365/12,W99,IF($B$5-W$6&lt;365*2/12,W99*0.93,IF($B$5-W$6&lt;365*3/12,W99*0.86,IF($B$5-W$6&lt;365*4/12,W99*0.79,IF($B$5-W$6&lt;365*5/12,W99*0.72,IF($B$5-W$6&lt;365*6/12,W99*0.65,IF($B$5-W$6&lt;365*7/12,W99*0.58,IF($B$5-W$6&lt;365*8/12,W99*0.51,0))))))))+IF($B$5-W$6&gt;365,0,IF($B$5-W$6&gt;365*11/12,W99*0.23,IF($B$5-W$6&gt;365*10/12,W99*0.3,IF($B$5-W$6&gt;365*9/12,W99*0.37,IF($B$5-W$6&gt;365*8/12,W99*0.44,0)))))</f>
        <v>0</v>
      </c>
      <c r="DA99" s="15">
        <f>+IF($B$5-X$6&lt;365/12,X99,IF($B$5-X$6&lt;365*2/12,X99*0.93,IF($B$5-X$6&lt;365*3/12,X99*0.86,IF($B$5-X$6&lt;365*4/12,X99*0.79,IF($B$5-X$6&lt;365*5/12,X99*0.72,IF($B$5-X$6&lt;365*6/12,X99*0.65,IF($B$5-X$6&lt;365*7/12,X99*0.58,IF($B$5-X$6&lt;365*8/12,X99*0.51,0))))))))+IF($B$5-X$6&gt;365,0,IF($B$5-X$6&gt;365*11/12,X99*0.23,IF($B$5-X$6&gt;365*10/12,X99*0.3,IF($B$5-X$6&gt;365*9/12,X99*0.37,IF($B$5-X$6&gt;365*8/12,X99*0.44,0)))))</f>
        <v>0</v>
      </c>
      <c r="DB99" s="15">
        <f>+IF($B$5-Y$6&lt;365/12,Y99,IF($B$5-Y$6&lt;365*2/12,Y99*0.93,IF($B$5-Y$6&lt;365*3/12,Y99*0.86,IF($B$5-Y$6&lt;365*4/12,Y99*0.79,IF($B$5-Y$6&lt;365*5/12,Y99*0.72,IF($B$5-Y$6&lt;365*6/12,Y99*0.65,IF($B$5-Y$6&lt;365*7/12,Y99*0.58,IF($B$5-Y$6&lt;365*8/12,Y99*0.51,0))))))))+IF($B$5-Y$6&gt;365,0,IF($B$5-Y$6&gt;365*11/12,Y99*0.23,IF($B$5-Y$6&gt;365*10/12,Y99*0.3,IF($B$5-Y$6&gt;365*9/12,Y99*0.37,IF($B$5-Y$6&gt;365*8/12,Y99*0.44,0)))))</f>
        <v>0</v>
      </c>
      <c r="DC99" s="15">
        <f>+IF($B$5-Z$6&lt;365/12,Z99,IF($B$5-Z$6&lt;365*2/12,Z99*0.93,IF($B$5-Z$6&lt;365*3/12,Z99*0.86,IF($B$5-Z$6&lt;365*4/12,Z99*0.79,IF($B$5-Z$6&lt;365*5/12,Z99*0.72,IF($B$5-Z$6&lt;365*6/12,Z99*0.65,IF($B$5-Z$6&lt;365*7/12,Z99*0.58,IF($B$5-Z$6&lt;365*8/12,Z99*0.51,0))))))))+IF($B$5-Z$6&gt;365,0,IF($B$5-Z$6&gt;365*11/12,Z99*0.23,IF($B$5-Z$6&gt;365*10/12,Z99*0.3,IF($B$5-Z$6&gt;365*9/12,Z99*0.37,IF($B$5-Z$6&gt;365*8/12,Z99*0.44,0)))))</f>
        <v>0</v>
      </c>
      <c r="DD99" s="15">
        <f>+IF($B$5-AA$6&lt;365/12,AA99,IF($B$5-AA$6&lt;365*2/12,AA99*0.93,IF($B$5-AA$6&lt;365*3/12,AA99*0.86,IF($B$5-AA$6&lt;365*4/12,AA99*0.79,IF($B$5-AA$6&lt;365*5/12,AA99*0.72,IF($B$5-AA$6&lt;365*6/12,AA99*0.65,IF($B$5-AA$6&lt;365*7/12,AA99*0.58,IF($B$5-AA$6&lt;365*8/12,AA99*0.51,0))))))))+IF($B$5-AA$6&gt;365,0,IF($B$5-AA$6&gt;365*11/12,AA99*0.23,IF($B$5-AA$6&gt;365*10/12,AA99*0.3,IF($B$5-AA$6&gt;365*9/12,AA99*0.37,IF($B$5-AA$6&gt;365*8/12,AA99*0.44,0)))))</f>
        <v>0</v>
      </c>
      <c r="DE99" s="15">
        <f>+IF($B$5-AB$6&lt;365/12,AB99,IF($B$5-AB$6&lt;365*2/12,AB99*0.93,IF($B$5-AB$6&lt;365*3/12,AB99*0.86,IF($B$5-AB$6&lt;365*4/12,AB99*0.79,IF($B$5-AB$6&lt;365*5/12,AB99*0.72,IF($B$5-AB$6&lt;365*6/12,AB99*0.65,IF($B$5-AB$6&lt;365*7/12,AB99*0.58,IF($B$5-AB$6&lt;365*8/12,AB99*0.51,0))))))))+IF($B$5-AB$6&gt;365,0,IF($B$5-AB$6&gt;365*11/12,AB99*0.23,IF($B$5-AB$6&gt;365*10/12,AB99*0.3,IF($B$5-AB$6&gt;365*9/12,AB99*0.37,IF($B$5-AB$6&gt;365*8/12,AB99*0.44,0)))))</f>
        <v>0</v>
      </c>
      <c r="DF99" s="15">
        <f>+IF($B$5-AC$6&lt;365/12,AC99,IF($B$5-AC$6&lt;365*2/12,AC99*0.93,IF($B$5-AC$6&lt;365*3/12,AC99*0.86,IF($B$5-AC$6&lt;365*4/12,AC99*0.79,IF($B$5-AC$6&lt;365*5/12,AC99*0.72,IF($B$5-AC$6&lt;365*6/12,AC99*0.65,IF($B$5-AC$6&lt;365*7/12,AC99*0.58,IF($B$5-AC$6&lt;365*8/12,AC99*0.51,0))))))))+IF($B$5-AC$6&gt;365,0,IF($B$5-AC$6&gt;365*11/12,AC99*0.23,IF($B$5-AC$6&gt;365*10/12,AC99*0.3,IF($B$5-AC$6&gt;365*9/12,AC99*0.37,IF($B$5-AC$6&gt;365*8/12,AC99*0.44,0)))))</f>
        <v>0</v>
      </c>
      <c r="DG99" s="15">
        <f>+IF($B$5-AD$6&lt;365/12,AD99,IF($B$5-AD$6&lt;365*2/12,AD99*0.93,IF($B$5-AD$6&lt;365*3/12,AD99*0.86,IF($B$5-AD$6&lt;365*4/12,AD99*0.79,IF($B$5-AD$6&lt;365*5/12,AD99*0.72,IF($B$5-AD$6&lt;365*6/12,AD99*0.65,IF($B$5-AD$6&lt;365*7/12,AD99*0.58,IF($B$5-AD$6&lt;365*8/12,AD99*0.51,0))))))))+IF($B$5-AD$6&gt;365,0,IF($B$5-AD$6&gt;365*11/12,AD99*0.23,IF($B$5-AD$6&gt;365*10/12,AD99*0.3,IF($B$5-AD$6&gt;365*9/12,AD99*0.37,IF($B$5-AD$6&gt;365*8/12,AD99*0.44,0)))))</f>
        <v>0</v>
      </c>
      <c r="DH99" s="15">
        <f>+IF($B$5-AE$6&lt;365/12,AE99,IF($B$5-AE$6&lt;365*2/12,AE99*0.93,IF($B$5-AE$6&lt;365*3/12,AE99*0.86,IF($B$5-AE$6&lt;365*4/12,AE99*0.79,IF($B$5-AE$6&lt;365*5/12,AE99*0.72,IF($B$5-AE$6&lt;365*6/12,AE99*0.65,IF($B$5-AE$6&lt;365*7/12,AE99*0.58,IF($B$5-AE$6&lt;365*8/12,AE99*0.51,0))))))))+IF($B$5-AE$6&gt;365,0,IF($B$5-AE$6&gt;365*11/12,AE99*0.23,IF($B$5-AE$6&gt;365*10/12,AE99*0.3,IF($B$5-AE$6&gt;365*9/12,AE99*0.37,IF($B$5-AE$6&gt;365*8/12,AE99*0.44,0)))))</f>
        <v>0</v>
      </c>
      <c r="DI99" s="15">
        <f>+IF($B$5-AF$6&lt;365/12,AF99,IF($B$5-AF$6&lt;365*2/12,AF99*0.93,IF($B$5-AF$6&lt;365*3/12,AF99*0.86,IF($B$5-AF$6&lt;365*4/12,AF99*0.79,IF($B$5-AF$6&lt;365*5/12,AF99*0.72,IF($B$5-AF$6&lt;365*6/12,AF99*0.65,IF($B$5-AF$6&lt;365*7/12,AF99*0.58,IF($B$5-AF$6&lt;365*8/12,AF99*0.51,0))))))))+IF($B$5-AF$6&gt;365,0,IF($B$5-AF$6&gt;365*11/12,AF99*0.23,IF($B$5-AF$6&gt;365*10/12,AF99*0.3,IF($B$5-AF$6&gt;365*9/12,AF99*0.37,IF($B$5-AF$6&gt;365*8/12,AF99*0.44,0)))))</f>
        <v>0</v>
      </c>
      <c r="DJ99" s="15">
        <f>+IF($B$5-AG$6&lt;365/12,AG99,IF($B$5-AG$6&lt;365*2/12,AG99*0.93,IF($B$5-AG$6&lt;365*3/12,AG99*0.86,IF($B$5-AG$6&lt;365*4/12,AG99*0.79,IF($B$5-AG$6&lt;365*5/12,AG99*0.72,IF($B$5-AG$6&lt;365*6/12,AG99*0.65,IF($B$5-AG$6&lt;365*7/12,AG99*0.58,IF($B$5-AG$6&lt;365*8/12,AG99*0.51,0))))))))+IF($B$5-AG$6&gt;365,0,IF($B$5-AG$6&gt;365*11/12,AG99*0.23,IF($B$5-AG$6&gt;365*10/12,AG99*0.3,IF($B$5-AG$6&gt;365*9/12,AG99*0.37,IF($B$5-AG$6&gt;365*8/12,AG99*0.44,0)))))</f>
        <v>4.59</v>
      </c>
      <c r="DK99" s="15">
        <f>+IF($B$5-AH$6&lt;365/12,AH99,IF($B$5-AH$6&lt;365*2/12,AH99*0.93,IF($B$5-AH$6&lt;365*3/12,AH99*0.86,IF($B$5-AH$6&lt;365*4/12,AH99*0.79,IF($B$5-AH$6&lt;365*5/12,AH99*0.72,IF($B$5-AH$6&lt;365*6/12,AH99*0.65,IF($B$5-AH$6&lt;365*7/12,AH99*0.58,IF($B$5-AH$6&lt;365*8/12,AH99*0.51,0))))))))+IF($B$5-AH$6&gt;365,0,IF($B$5-AH$6&gt;365*11/12,AH99*0.23,IF($B$5-AH$6&gt;365*10/12,AH99*0.3,IF($B$5-AH$6&gt;365*9/12,AH99*0.37,IF($B$5-AH$6&gt;365*8/12,AH99*0.44,0)))))</f>
        <v>0</v>
      </c>
      <c r="DL99" s="15">
        <f>+IF($B$5-AI$6&lt;365/12,AI99,IF($B$5-AI$6&lt;365*2/12,AI99*0.93,IF($B$5-AI$6&lt;365*3/12,AI99*0.86,IF($B$5-AI$6&lt;365*4/12,AI99*0.79,IF($B$5-AI$6&lt;365*5/12,AI99*0.72,IF($B$5-AI$6&lt;365*6/12,AI99*0.65,IF($B$5-AI$6&lt;365*7/12,AI99*0.58,IF($B$5-AI$6&lt;365*8/12,AI99*0.51,0))))))))+IF($B$5-AI$6&gt;365,0,IF($B$5-AI$6&gt;365*11/12,AI99*0.23,IF($B$5-AI$6&gt;365*10/12,AI99*0.3,IF($B$5-AI$6&gt;365*9/12,AI99*0.37,IF($B$5-AI$6&gt;365*8/12,AI99*0.44,0)))))</f>
        <v>0</v>
      </c>
      <c r="DM99" s="15">
        <f>+IF($B$5-AJ$6&lt;365/12,AJ99,IF($B$5-AJ$6&lt;365*2/12,AJ99*0.93,IF($B$5-AJ$6&lt;365*3/12,AJ99*0.86,IF($B$5-AJ$6&lt;365*4/12,AJ99*0.79,IF($B$5-AJ$6&lt;365*5/12,AJ99*0.72,IF($B$5-AJ$6&lt;365*6/12,AJ99*0.65,IF($B$5-AJ$6&lt;365*7/12,AJ99*0.58,IF($B$5-AJ$6&lt;365*8/12,AJ99*0.51,0))))))))+IF($B$5-AJ$6&gt;365,0,IF($B$5-AJ$6&gt;365*11/12,AJ99*0.23,IF($B$5-AJ$6&gt;365*10/12,AJ99*0.3,IF($B$5-AJ$6&gt;365*9/12,AJ99*0.37,IF($B$5-AJ$6&gt;365*8/12,AJ99*0.44,0)))))</f>
        <v>0</v>
      </c>
      <c r="DN99" s="15">
        <f>+IF($B$5-AK$6&lt;365/12,AK99,IF($B$5-AK$6&lt;365*2/12,AK99*0.93,IF($B$5-AK$6&lt;365*3/12,AK99*0.86,IF($B$5-AK$6&lt;365*4/12,AK99*0.79,IF($B$5-AK$6&lt;365*5/12,AK99*0.72,IF($B$5-AK$6&lt;365*6/12,AK99*0.65,IF($B$5-AK$6&lt;365*7/12,AK99*0.58,IF($B$5-AK$6&lt;365*8/12,AK99*0.51,0))))))))+IF($B$5-AK$6&gt;365,0,IF($B$5-AK$6&gt;365*11/12,AK99*0.23,IF($B$5-AK$6&gt;365*10/12,AK99*0.3,IF($B$5-AK$6&gt;365*9/12,AK99*0.37,IF($B$5-AK$6&gt;365*8/12,AK99*0.44,0)))))</f>
        <v>0</v>
      </c>
      <c r="DO99" s="15">
        <f>+IF($B$5-AL$6&lt;365/12,AL99,IF($B$5-AL$6&lt;365*2/12,AL99*0.93,IF($B$5-AL$6&lt;365*3/12,AL99*0.86,IF($B$5-AL$6&lt;365*4/12,AL99*0.79,IF($B$5-AL$6&lt;365*5/12,AL99*0.72,IF($B$5-AL$6&lt;365*6/12,AL99*0.65,IF($B$5-AL$6&lt;365*7/12,AL99*0.58,IF($B$5-AL$6&lt;365*8/12,AL99*0.51,0))))))))+IF($B$5-AL$6&gt;365,0,IF($B$5-AL$6&gt;365*11/12,AL99*0.23,IF($B$5-AL$6&gt;365*10/12,AL99*0.3,IF($B$5-AL$6&gt;365*9/12,AL99*0.37,IF($B$5-AL$6&gt;365*8/12,AL99*0.44,0)))))</f>
        <v>0</v>
      </c>
      <c r="DP99" s="15">
        <f>+IF($B$5-AM$6&lt;365/12,AM99,IF($B$5-AM$6&lt;365*2/12,AM99*0.93,IF($B$5-AM$6&lt;365*3/12,AM99*0.86,IF($B$5-AM$6&lt;365*4/12,AM99*0.79,IF($B$5-AM$6&lt;365*5/12,AM99*0.72,IF($B$5-AM$6&lt;365*6/12,AM99*0.65,IF($B$5-AM$6&lt;365*7/12,AM99*0.58,IF($B$5-AM$6&lt;365*8/12,AM99*0.51,0))))))))+IF($B$5-AM$6&gt;365,0,IF($B$5-AM$6&gt;365*11/12,AM99*0.23,IF($B$5-AM$6&gt;365*10/12,AM99*0.3,IF($B$5-AM$6&gt;365*9/12,AM99*0.37,IF($B$5-AM$6&gt;365*8/12,AM99*0.44,0)))))</f>
        <v>0</v>
      </c>
      <c r="DQ99" s="15">
        <f>+IF($B$5-AN$6&lt;365/12,AN99,IF($B$5-AN$6&lt;365*2/12,AN99*0.93,IF($B$5-AN$6&lt;365*3/12,AN99*0.86,IF($B$5-AN$6&lt;365*4/12,AN99*0.79,IF($B$5-AN$6&lt;365*5/12,AN99*0.72,IF($B$5-AN$6&lt;365*6/12,AN99*0.65,IF($B$5-AN$6&lt;365*7/12,AN99*0.58,IF($B$5-AN$6&lt;365*8/12,AN99*0.51,0))))))))+IF($B$5-AN$6&gt;365,0,IF($B$5-AN$6&gt;365*11/12,AN99*0.23,IF($B$5-AN$6&gt;365*10/12,AN99*0.3,IF($B$5-AN$6&gt;365*9/12,AN99*0.37,IF($B$5-AN$6&gt;365*8/12,AN99*0.44,0)))))</f>
        <v>0</v>
      </c>
      <c r="DR99" s="15">
        <f>+IF($B$5-AO$6&lt;365/12,AO99,IF($B$5-AO$6&lt;365*2/12,AO99*0.93,IF($B$5-AO$6&lt;365*3/12,AO99*0.86,IF($B$5-AO$6&lt;365*4/12,AO99*0.79,IF($B$5-AO$6&lt;365*5/12,AO99*0.72,IF($B$5-AO$6&lt;365*6/12,AO99*0.65,IF($B$5-AO$6&lt;365*7/12,AO99*0.58,IF($B$5-AO$6&lt;365*8/12,AO99*0.51,0))))))))+IF($B$5-AO$6&gt;365,0,IF($B$5-AO$6&gt;365*11/12,AO99*0.23,IF($B$5-AO$6&gt;365*10/12,AO99*0.3,IF($B$5-AO$6&gt;365*9/12,AO99*0.37,IF($B$5-AO$6&gt;365*8/12,AO99*0.44,0)))))</f>
        <v>0</v>
      </c>
      <c r="DS99" s="15">
        <f>+IF($B$5-AP$6&lt;365/12,AP99,IF($B$5-AP$6&lt;365*2/12,AP99*0.93,IF($B$5-AP$6&lt;365*3/12,AP99*0.86,IF($B$5-AP$6&lt;365*4/12,AP99*0.79,IF($B$5-AP$6&lt;365*5/12,AP99*0.72,IF($B$5-AP$6&lt;365*6/12,AP99*0.65,IF($B$5-AP$6&lt;365*7/12,AP99*0.58,IF($B$5-AP$6&lt;365*8/12,AP99*0.51,0))))))))+IF($B$5-AP$6&gt;365,0,IF($B$5-AP$6&gt;365*11/12,AP99*0.23,IF($B$5-AP$6&gt;365*10/12,AP99*0.3,IF($B$5-AP$6&gt;365*9/12,AP99*0.37,IF($B$5-AP$6&gt;365*8/12,AP99*0.44,0)))))</f>
        <v>0</v>
      </c>
      <c r="DT99" s="15">
        <f>+IF($B$5-AQ$6&lt;365/12,AQ99,IF($B$5-AQ$6&lt;365*2/12,AQ99*0.93,IF($B$5-AQ$6&lt;365*3/12,AQ99*0.86,IF($B$5-AQ$6&lt;365*4/12,AQ99*0.79,IF($B$5-AQ$6&lt;365*5/12,AQ99*0.72,IF($B$5-AQ$6&lt;365*6/12,AQ99*0.65,IF($B$5-AQ$6&lt;365*7/12,AQ99*0.58,IF($B$5-AQ$6&lt;365*8/12,AQ99*0.51,0))))))))+IF($B$5-AQ$6&gt;365,0,IF($B$5-AQ$6&gt;365*11/12,AQ99*0.23,IF($B$5-AQ$6&gt;365*10/12,AQ99*0.3,IF($B$5-AQ$6&gt;365*9/12,AQ99*0.37,IF($B$5-AQ$6&gt;365*8/12,AQ99*0.44,0)))))</f>
        <v>0</v>
      </c>
      <c r="DU99" s="15">
        <f>+IF($B$5-AR$6&lt;365/12,AR99,IF($B$5-AR$6&lt;365*2/12,AR99*0.93,IF($B$5-AR$6&lt;365*3/12,AR99*0.86,IF($B$5-AR$6&lt;365*4/12,AR99*0.79,IF($B$5-AR$6&lt;365*5/12,AR99*0.72,IF($B$5-AR$6&lt;365*6/12,AR99*0.65,IF($B$5-AR$6&lt;365*7/12,AR99*0.58,IF($B$5-AR$6&lt;365*8/12,AR99*0.51,0))))))))+IF($B$5-AR$6&gt;365,0,IF($B$5-AR$6&gt;365*11/12,AR99*0.23,IF($B$5-AR$6&gt;365*10/12,AR99*0.3,IF($B$5-AR$6&gt;365*9/12,AR99*0.37,IF($B$5-AR$6&gt;365*8/12,AR99*0.44,0)))))</f>
        <v>0</v>
      </c>
      <c r="DV99" s="15">
        <f>+IF($B$5-AS$6&lt;365/12,AS99,IF($B$5-AS$6&lt;365*2/12,AS99*0.93,IF($B$5-AS$6&lt;365*3/12,AS99*0.86,IF($B$5-AS$6&lt;365*4/12,AS99*0.79,IF($B$5-AS$6&lt;365*5/12,AS99*0.72,IF($B$5-AS$6&lt;365*6/12,AS99*0.65,IF($B$5-AS$6&lt;365*7/12,AS99*0.58,IF($B$5-AS$6&lt;365*8/12,AS99*0.51,0))))))))+IF($B$5-AS$6&gt;365,0,IF($B$5-AS$6&gt;365*11/12,AS99*0.23,IF($B$5-AS$6&gt;365*10/12,AS99*0.3,IF($B$5-AS$6&gt;365*9/12,AS99*0.37,IF($B$5-AS$6&gt;365*8/12,AS99*0.44,0)))))</f>
        <v>0</v>
      </c>
      <c r="DW99" s="15">
        <f>+IF($B$5-AT$6&lt;365/12,AT99,IF($B$5-AT$6&lt;365*2/12,AT99*0.93,IF($B$5-AT$6&lt;365*3/12,AT99*0.86,IF($B$5-AT$6&lt;365*4/12,AT99*0.79,IF($B$5-AT$6&lt;365*5/12,AT99*0.72,IF($B$5-AT$6&lt;365*6/12,AT99*0.65,IF($B$5-AT$6&lt;365*7/12,AT99*0.58,IF($B$5-AT$6&lt;365*8/12,AT99*0.51,0))))))))+IF($B$5-AT$6&gt;365,0,IF($B$5-AT$6&gt;365*11/12,AT99*0.23,IF($B$5-AT$6&gt;365*10/12,AT99*0.3,IF($B$5-AT$6&gt;365*9/12,AT99*0.37,IF($B$5-AT$6&gt;365*8/12,AT99*0.44,0)))))</f>
        <v>0</v>
      </c>
      <c r="DX99" s="15">
        <f>+IF($B$5-AU$6&lt;365/12,AU99,IF($B$5-AU$6&lt;365*2/12,AU99*0.93,IF($B$5-AU$6&lt;365*3/12,AU99*0.86,IF($B$5-AU$6&lt;365*4/12,AU99*0.79,IF($B$5-AU$6&lt;365*5/12,AU99*0.72,IF($B$5-AU$6&lt;365*6/12,AU99*0.65,IF($B$5-AU$6&lt;365*7/12,AU99*0.58,IF($B$5-AU$6&lt;365*8/12,AU99*0.51,0))))))))+IF($B$5-AU$6&gt;365,0,IF($B$5-AU$6&gt;365*11/12,AU99*0.23,IF($B$5-AU$6&gt;365*10/12,AU99*0.3,IF($B$5-AU$6&gt;365*9/12,AU99*0.37,IF($B$5-AU$6&gt;365*8/12,AU99*0.44,0)))))</f>
        <v>0</v>
      </c>
      <c r="DY99" s="15">
        <f>+IF($B$5-AV$6&lt;365/12,AV99,IF($B$5-AV$6&lt;365*2/12,AV99*0.93,IF($B$5-AV$6&lt;365*3/12,AV99*0.86,IF($B$5-AV$6&lt;365*4/12,AV99*0.79,IF($B$5-AV$6&lt;365*5/12,AV99*0.72,IF($B$5-AV$6&lt;365*6/12,AV99*0.65,IF($B$5-AV$6&lt;365*7/12,AV99*0.58,IF($B$5-AV$6&lt;365*8/12,AV99*0.51,0))))))))+IF($B$5-AV$6&gt;365,0,IF($B$5-AV$6&gt;365*11/12,AV99*0.23,IF($B$5-AV$6&gt;365*10/12,AV99*0.3,IF($B$5-AV$6&gt;365*9/12,AV99*0.37,IF($B$5-AV$6&gt;365*8/12,AV99*0.44,0)))))</f>
        <v>0</v>
      </c>
      <c r="DZ99" s="15">
        <f>+IF($B$5-AW$6&lt;365/12,AW99,IF($B$5-AW$6&lt;365*2/12,AW99*0.93,IF($B$5-AW$6&lt;365*3/12,AW99*0.86,IF($B$5-AW$6&lt;365*4/12,AW99*0.79,IF($B$5-AW$6&lt;365*5/12,AW99*0.72,IF($B$5-AW$6&lt;365*6/12,AW99*0.65,IF($B$5-AW$6&lt;365*7/12,AW99*0.58,IF($B$5-AW$6&lt;365*8/12,AW99*0.51,0))))))))+IF($B$5-AW$6&gt;365,0,IF($B$5-AW$6&gt;365*11/12,AW99*0.23,IF($B$5-AW$6&gt;365*10/12,AW99*0.3,IF($B$5-AW$6&gt;365*9/12,AW99*0.37,IF($B$5-AW$6&gt;365*8/12,AW99*0.44,0)))))</f>
        <v>0</v>
      </c>
      <c r="EA99" s="15">
        <f>+IF($B$5-AX$6&lt;365/12,AX99,IF($B$5-AX$6&lt;365*2/12,AX99*0.93,IF($B$5-AX$6&lt;365*3/12,AX99*0.86,IF($B$5-AX$6&lt;365*4/12,AX99*0.79,IF($B$5-AX$6&lt;365*5/12,AX99*0.72,IF($B$5-AX$6&lt;365*6/12,AX99*0.65,IF($B$5-AX$6&lt;365*7/12,AX99*0.58,IF($B$5-AX$6&lt;365*8/12,AX99*0.51,0))))))))+IF($B$5-AX$6&gt;365,0,IF($B$5-AX$6&gt;365*11/12,AX99*0.23,IF($B$5-AX$6&gt;365*10/12,AX99*0.3,IF($B$5-AX$6&gt;365*9/12,AX99*0.37,IF($B$5-AX$6&gt;365*8/12,AX99*0.44,0)))))</f>
        <v>0</v>
      </c>
      <c r="EB99" s="15">
        <f>+IF($B$5-AY$6&lt;365/12,AY99,IF($B$5-AY$6&lt;365*2/12,AY99*0.93,IF($B$5-AY$6&lt;365*3/12,AY99*0.86,IF($B$5-AY$6&lt;365*4/12,AY99*0.79,IF($B$5-AY$6&lt;365*5/12,AY99*0.72,IF($B$5-AY$6&lt;365*6/12,AY99*0.65,IF($B$5-AY$6&lt;365*7/12,AY99*0.58,IF($B$5-AY$6&lt;365*8/12,AY99*0.51,0))))))))+IF($B$5-AY$6&gt;365,0,IF($B$5-AY$6&gt;365*11/12,AY99*0.23,IF($B$5-AY$6&gt;365*10/12,AY99*0.3,IF($B$5-AY$6&gt;365*9/12,AY99*0.37,IF($B$5-AY$6&gt;365*8/12,AY99*0.44,0)))))</f>
        <v>0</v>
      </c>
      <c r="EC99" s="15">
        <f>+IF($B$5-AZ$6&lt;365/12,AZ99,IF($B$5-AZ$6&lt;365*2/12,AZ99*0.93,IF($B$5-AZ$6&lt;365*3/12,AZ99*0.86,IF($B$5-AZ$6&lt;365*4/12,AZ99*0.79,IF($B$5-AZ$6&lt;365*5/12,AZ99*0.72,IF($B$5-AZ$6&lt;365*6/12,AZ99*0.65,IF($B$5-AZ$6&lt;365*7/12,AZ99*0.58,IF($B$5-AZ$6&lt;365*8/12,AZ99*0.51,0))))))))+IF($B$5-AZ$6&gt;365,0,IF($B$5-AZ$6&gt;365*11/12,AZ99*0.23,IF($B$5-AZ$6&gt;365*10/12,AZ99*0.3,IF($B$5-AZ$6&gt;365*9/12,AZ99*0.37,IF($B$5-AZ$6&gt;365*8/12,AZ99*0.44,0)))))</f>
        <v>0</v>
      </c>
      <c r="ED99" s="15">
        <f>+IF($B$5-BA$6&lt;365/12,BA99,IF($B$5-BA$6&lt;365*2/12,BA99*0.93,IF($B$5-BA$6&lt;365*3/12,BA99*0.86,IF($B$5-BA$6&lt;365*4/12,BA99*0.79,IF($B$5-BA$6&lt;365*5/12,BA99*0.72,IF($B$5-BA$6&lt;365*6/12,BA99*0.65,IF($B$5-BA$6&lt;365*7/12,BA99*0.58,IF($B$5-BA$6&lt;365*8/12,BA99*0.51,0))))))))+IF($B$5-BA$6&gt;365,0,IF($B$5-BA$6&gt;365*11/12,BA99*0.23,IF($B$5-BA$6&gt;365*10/12,BA99*0.3,IF($B$5-BA$6&gt;365*9/12,BA99*0.37,IF($B$5-BA$6&gt;365*8/12,BA99*0.44,0)))))</f>
        <v>0</v>
      </c>
      <c r="EE99" s="15">
        <f>+IF($B$5-BB$6&lt;365/12,BB99,IF($B$5-BB$6&lt;365*2/12,BB99*0.93,IF($B$5-BB$6&lt;365*3/12,BB99*0.86,IF($B$5-BB$6&lt;365*4/12,BB99*0.79,IF($B$5-BB$6&lt;365*5/12,BB99*0.72,IF($B$5-BB$6&lt;365*6/12,BB99*0.65,IF($B$5-BB$6&lt;365*7/12,BB99*0.58,IF($B$5-BB$6&lt;365*8/12,BB99*0.51,0))))))))+IF($B$5-BB$6&gt;365,0,IF($B$5-BB$6&gt;365*11/12,BB99*0.23,IF($B$5-BB$6&gt;365*10/12,BB99*0.3,IF($B$5-BB$6&gt;365*9/12,BB99*0.37,IF($B$5-BB$6&gt;365*8/12,BB99*0.44,0)))))</f>
        <v>0</v>
      </c>
      <c r="EF99" s="15">
        <f>+IF($B$5-BC$6&lt;365/12,BC99,IF($B$5-BC$6&lt;365*2/12,BC99*0.93,IF($B$5-BC$6&lt;365*3/12,BC99*0.86,IF($B$5-BC$6&lt;365*4/12,BC99*0.79,IF($B$5-BC$6&lt;365*5/12,BC99*0.72,IF($B$5-BC$6&lt;365*6/12,BC99*0.65,IF($B$5-BC$6&lt;365*7/12,BC99*0.58,IF($B$5-BC$6&lt;365*8/12,BC99*0.51,0))))))))+IF($B$5-BC$6&gt;365,0,IF($B$5-BC$6&gt;365*11/12,BC99*0.23,IF($B$5-BC$6&gt;365*10/12,BC99*0.3,IF($B$5-BC$6&gt;365*9/12,BC99*0.37,IF($B$5-BC$6&gt;365*8/12,BC99*0.44,0)))))</f>
        <v>0</v>
      </c>
      <c r="EG99" s="15">
        <f>+IF($B$5-BD$6&lt;365/12,BD99,IF($B$5-BD$6&lt;365*2/12,BD99*0.93,IF($B$5-BD$6&lt;365*3/12,BD99*0.86,IF($B$5-BD$6&lt;365*4/12,BD99*0.79,IF($B$5-BD$6&lt;365*5/12,BD99*0.72,IF($B$5-BD$6&lt;365*6/12,BD99*0.65,IF($B$5-BD$6&lt;365*7/12,BD99*0.58,IF($B$5-BD$6&lt;365*8/12,BD99*0.51,0))))))))+IF($B$5-BD$6&gt;365,0,IF($B$5-BD$6&gt;365*11/12,BD99*0.23,IF($B$5-BD$6&gt;365*10/12,BD99*0.3,IF($B$5-BD$6&gt;365*9/12,BD99*0.37,IF($B$5-BD$6&gt;365*8/12,BD99*0.44,0)))))</f>
        <v>0</v>
      </c>
      <c r="EH99" s="15">
        <f>+IF($B$5-BE$6&lt;365/12,BE99,IF($B$5-BE$6&lt;365*2/12,BE99*0.93,IF($B$5-BE$6&lt;365*3/12,BE99*0.86,IF($B$5-BE$6&lt;365*4/12,BE99*0.79,IF($B$5-BE$6&lt;365*5/12,BE99*0.72,IF($B$5-BE$6&lt;365*6/12,BE99*0.65,IF($B$5-BE$6&lt;365*7/12,BE99*0.58,IF($B$5-BE$6&lt;365*8/12,BE99*0.51,0))))))))+IF($B$5-BE$6&gt;365,0,IF($B$5-BE$6&gt;365*11/12,BE99*0.23,IF($B$5-BE$6&gt;365*10/12,BE99*0.3,IF($B$5-BE$6&gt;365*9/12,BE99*0.37,IF($B$5-BE$6&gt;365*8/12,BE99*0.44,0)))))</f>
        <v>0</v>
      </c>
      <c r="EI99" s="15">
        <f>+IF($B$5-BF$6&lt;365/12,BF99,IF($B$5-BF$6&lt;365*2/12,BF99*0.93,IF($B$5-BF$6&lt;365*3/12,BF99*0.86,IF($B$5-BF$6&lt;365*4/12,BF99*0.79,IF($B$5-BF$6&lt;365*5/12,BF99*0.72,IF($B$5-BF$6&lt;365*6/12,BF99*0.65,IF($B$5-BF$6&lt;365*7/12,BF99*0.58,IF($B$5-BF$6&lt;365*8/12,BF99*0.51,0))))))))+IF($B$5-BF$6&gt;365,0,IF($B$5-BF$6&gt;365*11/12,BF99*0.23,IF($B$5-BF$6&gt;365*10/12,BF99*0.3,IF($B$5-BF$6&gt;365*9/12,BF99*0.37,IF($B$5-BF$6&gt;365*8/12,BF99*0.44,0)))))</f>
        <v>0</v>
      </c>
      <c r="EJ99" s="15">
        <f>+IF($B$5-BG$6&lt;365/12,BG99,IF($B$5-BG$6&lt;365*2/12,BG99*0.93,IF($B$5-BG$6&lt;365*3/12,BG99*0.86,IF($B$5-BG$6&lt;365*4/12,BG99*0.79,IF($B$5-BG$6&lt;365*5/12,BG99*0.72,IF($B$5-BG$6&lt;365*6/12,BG99*0.65,IF($B$5-BG$6&lt;365*7/12,BG99*0.58,IF($B$5-BG$6&lt;365*8/12,BG99*0.51,0))))))))+IF($B$5-BG$6&gt;365,0,IF($B$5-BG$6&gt;365*11/12,BG99*0.23,IF($B$5-BG$6&gt;365*10/12,BG99*0.3,IF($B$5-BG$6&gt;365*9/12,BG99*0.37,IF($B$5-BG$6&gt;365*8/12,BG99*0.44,0)))))</f>
        <v>0</v>
      </c>
      <c r="EK99" s="15">
        <f>+IF($B$5-BH$6&lt;365/12,BH99,IF($B$5-BH$6&lt;365*2/12,BH99*0.93,IF($B$5-BH$6&lt;365*3/12,BH99*0.86,IF($B$5-BH$6&lt;365*4/12,BH99*0.79,IF($B$5-BH$6&lt;365*5/12,BH99*0.72,IF($B$5-BH$6&lt;365*6/12,BH99*0.65,IF($B$5-BH$6&lt;365*7/12,BH99*0.58,IF($B$5-BH$6&lt;365*8/12,BH99*0.51,0))))))))+IF($B$5-BH$6&gt;365,0,IF($B$5-BH$6&gt;365*11/12,BH99*0.23,IF($B$5-BH$6&gt;365*10/12,BH99*0.3,IF($B$5-BH$6&gt;365*9/12,BH99*0.37,IF($B$5-BH$6&gt;365*8/12,BH99*0.44,0)))))</f>
        <v>0</v>
      </c>
      <c r="EL99" s="15">
        <f>+IF($B$5-BI$6&lt;365/12,BI99,IF($B$5-BI$6&lt;365*2/12,BI99*0.93,IF($B$5-BI$6&lt;365*3/12,BI99*0.86,IF($B$5-BI$6&lt;365*4/12,BI99*0.79,IF($B$5-BI$6&lt;365*5/12,BI99*0.72,IF($B$5-BI$6&lt;365*6/12,BI99*0.65,IF($B$5-BI$6&lt;365*7/12,BI99*0.58,IF($B$5-BI$6&lt;365*8/12,BI99*0.51,0))))))))+IF($B$5-BI$6&gt;365,0,IF($B$5-BI$6&gt;365*11/12,BI99*0.23,IF($B$5-BI$6&gt;365*10/12,BI99*0.3,IF($B$5-BI$6&gt;365*9/12,BI99*0.37,IF($B$5-BI$6&gt;365*8/12,BI99*0.44,0)))))</f>
        <v>0</v>
      </c>
      <c r="EM99" s="15">
        <f>+IF($B$5-BJ$6&lt;365/12,BJ99,IF($B$5-BJ$6&lt;365*2/12,BJ99*0.93,IF($B$5-BJ$6&lt;365*3/12,BJ99*0.86,IF($B$5-BJ$6&lt;365*4/12,BJ99*0.79,IF($B$5-BJ$6&lt;365*5/12,BJ99*0.72,IF($B$5-BJ$6&lt;365*6/12,BJ99*0.65,IF($B$5-BJ$6&lt;365*7/12,BJ99*0.58,IF($B$5-BJ$6&lt;365*8/12,BJ99*0.51,0))))))))+IF($B$5-BJ$6&gt;365,0,IF($B$5-BJ$6&gt;365*11/12,BJ99*0.23,IF($B$5-BJ$6&gt;365*10/12,BJ99*0.3,IF($B$5-BJ$6&gt;365*9/12,BJ99*0.37,IF($B$5-BJ$6&gt;365*8/12,BJ99*0.44,0)))))</f>
        <v>0</v>
      </c>
      <c r="EN99" s="15">
        <f>+IF($B$5-BK$6&lt;365/12,BK99,IF($B$5-BK$6&lt;365*2/12,BK99*0.93,IF($B$5-BK$6&lt;365*3/12,BK99*0.86,IF($B$5-BK$6&lt;365*4/12,BK99*0.79,IF($B$5-BK$6&lt;365*5/12,BK99*0.72,IF($B$5-BK$6&lt;365*6/12,BK99*0.65,IF($B$5-BK$6&lt;365*7/12,BK99*0.58,IF($B$5-BK$6&lt;365*8/12,BK99*0.51,0))))))))+IF($B$5-BK$6&gt;365,0,IF($B$5-BK$6&gt;365*11/12,BK99*0.23,IF($B$5-BK$6&gt;365*10/12,BK99*0.3,IF($B$5-BK$6&gt;365*9/12,BK99*0.37,IF($B$5-BK$6&gt;365*8/12,BK99*0.44,0)))))</f>
        <v>0</v>
      </c>
      <c r="EO99" s="15">
        <f>+IF($B$5-BL$6&lt;365/12,BL99,IF($B$5-BL$6&lt;365*2/12,BL99*0.93,IF($B$5-BL$6&lt;365*3/12,BL99*0.86,IF($B$5-BL$6&lt;365*4/12,BL99*0.79,IF($B$5-BL$6&lt;365*5/12,BL99*0.72,IF($B$5-BL$6&lt;365*6/12,BL99*0.65,IF($B$5-BL$6&lt;365*7/12,BL99*0.58,IF($B$5-BL$6&lt;365*8/12,BL99*0.51,0))))))))+IF($B$5-BL$6&gt;365,0,IF($B$5-BL$6&gt;365*11/12,BL99*0.23,IF($B$5-BL$6&gt;365*10/12,BL99*0.3,IF($B$5-BL$6&gt;365*9/12,BL99*0.37,IF($B$5-BL$6&gt;365*8/12,BL99*0.44,0)))))</f>
        <v>0</v>
      </c>
      <c r="EP99" s="15">
        <f>+IF($B$5-BM$6&lt;365/12,BM99,IF($B$5-BM$6&lt;365*2/12,BM99*0.93,IF($B$5-BM$6&lt;365*3/12,BM99*0.86,IF($B$5-BM$6&lt;365*4/12,BM99*0.79,IF($B$5-BM$6&lt;365*5/12,BM99*0.72,IF($B$5-BM$6&lt;365*6/12,BM99*0.65,IF($B$5-BM$6&lt;365*7/12,BM99*0.58,IF($B$5-BM$6&lt;365*8/12,BM99*0.51,0))))))))+IF($B$5-BM$6&gt;365,0,IF($B$5-BM$6&gt;365*11/12,BM99*0.23,IF($B$5-BM$6&gt;365*10/12,BM99*0.3,IF($B$5-BM$6&gt;365*9/12,BM99*0.37,IF($B$5-BM$6&gt;365*8/12,BM99*0.44,0)))))</f>
        <v>0</v>
      </c>
      <c r="EQ99" s="15">
        <f>+IF($B$5-BN$6&lt;365/12,BN99,IF($B$5-BN$6&lt;365*2/12,BN99*0.93,IF($B$5-BN$6&lt;365*3/12,BN99*0.86,IF($B$5-BN$6&lt;365*4/12,BN99*0.79,IF($B$5-BN$6&lt;365*5/12,BN99*0.72,IF($B$5-BN$6&lt;365*6/12,BN99*0.65,IF($B$5-BN$6&lt;365*7/12,BN99*0.58,IF($B$5-BN$6&lt;365*8/12,BN99*0.51,0))))))))+IF($B$5-BN$6&gt;365,0,IF($B$5-BN$6&gt;365*11/12,BN99*0.23,IF($B$5-BN$6&gt;365*10/12,BN99*0.3,IF($B$5-BN$6&gt;365*9/12,BN99*0.37,IF($B$5-BN$6&gt;365*8/12,BN99*0.44,0)))))</f>
        <v>0</v>
      </c>
      <c r="ER99" s="15">
        <f>+IF($B$5-BO$6&lt;365/12,BO99,IF($B$5-BO$6&lt;365*2/12,BO99*0.93,IF($B$5-BO$6&lt;365*3/12,BO99*0.86,IF($B$5-BO$6&lt;365*4/12,BO99*0.79,IF($B$5-BO$6&lt;365*5/12,BO99*0.72,IF($B$5-BO$6&lt;365*6/12,BO99*0.65,IF($B$5-BO$6&lt;365*7/12,BO99*0.58,IF($B$5-BO$6&lt;365*8/12,BO99*0.51,0))))))))+IF($B$5-BO$6&gt;365,0,IF($B$5-BO$6&gt;365*11/12,BO99*0.23,IF($B$5-BO$6&gt;365*10/12,BO99*0.3,IF($B$5-BO$6&gt;365*9/12,BO99*0.37,IF($B$5-BO$6&gt;365*8/12,BO99*0.44,0)))))</f>
        <v>0</v>
      </c>
      <c r="ES99" s="15">
        <f>+IF($B$5-BP$6&lt;365/12,BP99,IF($B$5-BP$6&lt;365*2/12,BP99*0.93,IF($B$5-BP$6&lt;365*3/12,BP99*0.86,IF($B$5-BP$6&lt;365*4/12,BP99*0.79,IF($B$5-BP$6&lt;365*5/12,BP99*0.72,IF($B$5-BP$6&lt;365*6/12,BP99*0.65,IF($B$5-BP$6&lt;365*7/12,BP99*0.58,IF($B$5-BP$6&lt;365*8/12,BP99*0.51,0))))))))+IF($B$5-BP$6&gt;365,0,IF($B$5-BP$6&gt;365*11/12,BP99*0.23,IF($B$5-BP$6&gt;365*10/12,BP99*0.3,IF($B$5-BP$6&gt;365*9/12,BP99*0.37,IF($B$5-BP$6&gt;365*8/12,BP99*0.44,0)))))</f>
        <v>0</v>
      </c>
      <c r="ET99" s="15">
        <f>+IF($B$5-BQ$6&lt;365/12,BQ99,IF($B$5-BQ$6&lt;365*2/12,BQ99*0.93,IF($B$5-BQ$6&lt;365*3/12,BQ99*0.86,IF($B$5-BQ$6&lt;365*4/12,BQ99*0.79,IF($B$5-BQ$6&lt;365*5/12,BQ99*0.72,IF($B$5-BQ$6&lt;365*6/12,BQ99*0.65,IF($B$5-BQ$6&lt;365*7/12,BQ99*0.58,IF($B$5-BQ$6&lt;365*8/12,BQ99*0.51,0))))))))+IF($B$5-BQ$6&gt;365,0,IF($B$5-BQ$6&gt;365*11/12,BQ99*0.23,IF($B$5-BQ$6&gt;365*10/12,BQ99*0.3,IF($B$5-BQ$6&gt;365*9/12,BQ99*0.37,IF($B$5-BQ$6&gt;365*8/12,BQ99*0.44,0)))))</f>
        <v>0</v>
      </c>
      <c r="EU99" s="15">
        <f>+IF($B$5-BR$6&lt;365/12,BR99,IF($B$5-BR$6&lt;365*2/12,BR99*0.93,IF($B$5-BR$6&lt;365*3/12,BR99*0.86,IF($B$5-BR$6&lt;365*4/12,BR99*0.79,IF($B$5-BR$6&lt;365*5/12,BR99*0.72,IF($B$5-BR$6&lt;365*6/12,BR99*0.65,IF($B$5-BR$6&lt;365*7/12,BR99*0.58,IF($B$5-BR$6&lt;365*8/12,BR99*0.51,0))))))))+IF($B$5-BR$6&gt;365,0,IF($B$5-BR$6&gt;365*11/12,BR99*0.23,IF($B$5-BR$6&gt;365*10/12,BR99*0.3,IF($B$5-BR$6&gt;365*9/12,BR99*0.37,IF($B$5-BR$6&gt;365*8/12,BR99*0.44,0)))))</f>
        <v>0</v>
      </c>
      <c r="EV99" s="15">
        <f>+IF($B$5-BS$6&lt;365/12,BS99,IF($B$5-BS$6&lt;365*2/12,BS99*0.93,IF($B$5-BS$6&lt;365*3/12,BS99*0.86,IF($B$5-BS$6&lt;365*4/12,BS99*0.79,IF($B$5-BS$6&lt;365*5/12,BS99*0.72,IF($B$5-BS$6&lt;365*6/12,BS99*0.65,IF($B$5-BS$6&lt;365*7/12,BS99*0.58,IF($B$5-BS$6&lt;365*8/12,BS99*0.51,0))))))))+IF($B$5-BS$6&gt;365,0,IF($B$5-BS$6&gt;365*11/12,BS99*0.23,IF($B$5-BS$6&gt;365*10/12,BS99*0.3,IF($B$5-BS$6&gt;365*9/12,BS99*0.37,IF($B$5-BS$6&gt;365*8/12,BS99*0.44,0)))))</f>
        <v>0</v>
      </c>
      <c r="EW99" s="15">
        <f>+IF($B$5-BT$6&lt;365/12,BT99,IF($B$5-BT$6&lt;365*2/12,BT99*0.93,IF($B$5-BT$6&lt;365*3/12,BT99*0.86,IF($B$5-BT$6&lt;365*4/12,BT99*0.79,IF($B$5-BT$6&lt;365*5/12,BT99*0.72,IF($B$5-BT$6&lt;365*6/12,BT99*0.65,IF($B$5-BT$6&lt;365*7/12,BT99*0.58,IF($B$5-BT$6&lt;365*8/12,BT99*0.51,0))))))))+IF($B$5-BT$6&gt;365,0,IF($B$5-BT$6&gt;365*11/12,BT99*0.23,IF($B$5-BT$6&gt;365*10/12,BT99*0.3,IF($B$5-BT$6&gt;365*9/12,BT99*0.37,IF($B$5-BT$6&gt;365*8/12,BT99*0.44,0)))))</f>
        <v>0</v>
      </c>
      <c r="EX99" s="15">
        <f>+IF($B$5-BU$6&lt;365/12,BU99,IF($B$5-BU$6&lt;365*2/12,BU99*0.93,IF($B$5-BU$6&lt;365*3/12,BU99*0.86,IF($B$5-BU$6&lt;365*4/12,BU99*0.79,IF($B$5-BU$6&lt;365*5/12,BU99*0.72,IF($B$5-BU$6&lt;365*6/12,BU99*0.65,IF($B$5-BU$6&lt;365*7/12,BU99*0.58,IF($B$5-BU$6&lt;365*8/12,BU99*0.51,0))))))))+IF($B$5-BU$6&gt;365,0,IF($B$5-BU$6&gt;365*11/12,BU99*0.23,IF($B$5-BU$6&gt;365*10/12,BU99*0.3,IF($B$5-BU$6&gt;365*9/12,BU99*0.37,IF($B$5-BU$6&gt;365*8/12,BU99*0.44,0)))))</f>
        <v>0</v>
      </c>
      <c r="EY99" s="15">
        <f>+IF($B$5-BV$6&lt;365/12,BV99,IF($B$5-BV$6&lt;365*2/12,BV99*0.93,IF($B$5-BV$6&lt;365*3/12,BV99*0.86,IF($B$5-BV$6&lt;365*4/12,BV99*0.79,IF($B$5-BV$6&lt;365*5/12,BV99*0.72,IF($B$5-BV$6&lt;365*6/12,BV99*0.65,IF($B$5-BV$6&lt;365*7/12,BV99*0.58,IF($B$5-BV$6&lt;365*8/12,BV99*0.51,0))))))))+IF($B$5-BV$6&gt;365,0,IF($B$5-BV$6&gt;365*11/12,BV99*0.23,IF($B$5-BV$6&gt;365*10/12,BV99*0.3,IF($B$5-BV$6&gt;365*9/12,BV99*0.37,IF($B$5-BV$6&gt;365*8/12,BV99*0.44,0)))))</f>
        <v>0</v>
      </c>
      <c r="EZ99" s="15">
        <f>+IF($B$5-BW$6&lt;365/12,BW99,IF($B$5-BW$6&lt;365*2/12,BW99*0.93,IF($B$5-BW$6&lt;365*3/12,BW99*0.86,IF($B$5-BW$6&lt;365*4/12,BW99*0.79,IF($B$5-BW$6&lt;365*5/12,BW99*0.72,IF($B$5-BW$6&lt;365*6/12,BW99*0.65,IF($B$5-BW$6&lt;365*7/12,BW99*0.58,IF($B$5-BW$6&lt;365*8/12,BW99*0.51,0))))))))+IF($B$5-BW$6&gt;365,0,IF($B$5-BW$6&gt;365*11/12,BW99*0.23,IF($B$5-BW$6&gt;365*10/12,BW99*0.3,IF($B$5-BW$6&gt;365*9/12,BW99*0.37,IF($B$5-BW$6&gt;365*8/12,BW99*0.44,0)))))</f>
        <v>0</v>
      </c>
      <c r="FA99" s="15">
        <f>+IF($B$5-BX$6&lt;365/12,BX99,IF($B$5-BX$6&lt;365*2/12,BX99*0.93,IF($B$5-BX$6&lt;365*3/12,BX99*0.86,IF($B$5-BX$6&lt;365*4/12,BX99*0.79,IF($B$5-BX$6&lt;365*5/12,BX99*0.72,IF($B$5-BX$6&lt;365*6/12,BX99*0.65,IF($B$5-BX$6&lt;365*7/12,BX99*0.58,IF($B$5-BX$6&lt;365*8/12,BX99*0.51,0))))))))+IF($B$5-BX$6&gt;365,0,IF($B$5-BX$6&gt;365*11/12,BX99*0.23,IF($B$5-BX$6&gt;365*10/12,BX99*0.3,IF($B$5-BX$6&gt;365*9/12,BX99*0.37,IF($B$5-BX$6&gt;365*8/12,BX99*0.44,0)))))</f>
        <v>0</v>
      </c>
      <c r="FB99" s="15">
        <f>+IF($B$5-BY$6&lt;365/12,BY99,IF($B$5-BY$6&lt;365*2/12,BY99*0.93,IF($B$5-BY$6&lt;365*3/12,BY99*0.86,IF($B$5-BY$6&lt;365*4/12,BY99*0.79,IF($B$5-BY$6&lt;365*5/12,BY99*0.72,IF($B$5-BY$6&lt;365*6/12,BY99*0.65,IF($B$5-BY$6&lt;365*7/12,BY99*0.58,IF($B$5-BY$6&lt;365*8/12,BY99*0.51,0))))))))+IF($B$5-BY$6&gt;365,0,IF($B$5-BY$6&gt;365*11/12,BY99*0.23,IF($B$5-BY$6&gt;365*10/12,BY99*0.3,IF($B$5-BY$6&gt;365*9/12,BY99*0.37,IF($B$5-BY$6&gt;365*8/12,BY99*0.44,0)))))</f>
        <v>0</v>
      </c>
      <c r="FC99" s="15">
        <f>+IF($B$5-BZ$6&lt;365/12,BZ99,IF($B$5-BZ$6&lt;365*2/12,BZ99*0.93,IF($B$5-BZ$6&lt;365*3/12,BZ99*0.86,IF($B$5-BZ$6&lt;365*4/12,BZ99*0.79,IF($B$5-BZ$6&lt;365*5/12,BZ99*0.72,IF($B$5-BZ$6&lt;365*6/12,BZ99*0.65,IF($B$5-BZ$6&lt;365*7/12,BZ99*0.58,IF($B$5-BZ$6&lt;365*8/12,BZ99*0.51,0))))))))+IF($B$5-BZ$6&gt;365,0,IF($B$5-BZ$6&gt;365*11/12,BZ99*0.23,IF($B$5-BZ$6&gt;365*10/12,BZ99*0.3,IF($B$5-BZ$6&gt;365*9/12,BZ99*0.37,IF($B$5-BZ$6&gt;365*8/12,BZ99*0.44,0)))))</f>
        <v>0</v>
      </c>
      <c r="FD99" s="15">
        <f>+IF($B$5-CA$6&lt;365/12,CA99,IF($B$5-CA$6&lt;365*2/12,CA99*0.93,IF($B$5-CA$6&lt;365*3/12,CA99*0.86,IF($B$5-CA$6&lt;365*4/12,CA99*0.79,IF($B$5-CA$6&lt;365*5/12,CA99*0.72,IF($B$5-CA$6&lt;365*6/12,CA99*0.65,IF($B$5-CA$6&lt;365*7/12,CA99*0.58,IF($B$5-CA$6&lt;365*8/12,CA99*0.51,0))))))))+IF($B$5-CA$6&gt;365,0,IF($B$5-CA$6&gt;365*11/12,CA99*0.23,IF($B$5-CA$6&gt;365*10/12,CA99*0.3,IF($B$5-CA$6&gt;365*9/12,CA99*0.37,IF($B$5-CA$6&gt;365*8/12,CA99*0.44,0)))))</f>
        <v>0</v>
      </c>
      <c r="FE99" s="15">
        <f>+IF($B$5-CB$6&lt;365/12,CB99,IF($B$5-CB$6&lt;365*2/12,CB99*0.93,IF($B$5-CB$6&lt;365*3/12,CB99*0.86,IF($B$5-CB$6&lt;365*4/12,CB99*0.79,IF($B$5-CB$6&lt;365*5/12,CB99*0.72,IF($B$5-CB$6&lt;365*6/12,CB99*0.65,IF($B$5-CB$6&lt;365*7/12,CB99*0.58,IF($B$5-CB$6&lt;365*8/12,CB99*0.51,0))))))))+IF($B$5-CB$6&gt;365,0,IF($B$5-CB$6&gt;365*11/12,CB99*0.23,IF($B$5-CB$6&gt;365*10/12,CB99*0.3,IF($B$5-CB$6&gt;365*9/12,CB99*0.37,IF($B$5-CB$6&gt;365*8/12,CB99*0.44,0)))))</f>
        <v>0</v>
      </c>
      <c r="FF99" s="15">
        <f>+IF($B$5-CC$6&lt;365/12,CC99,IF($B$5-CC$6&lt;365*2/12,CC99*0.93,IF($B$5-CC$6&lt;365*3/12,CC99*0.86,IF($B$5-CC$6&lt;365*4/12,CC99*0.79,IF($B$5-CC$6&lt;365*5/12,CC99*0.72,IF($B$5-CC$6&lt;365*6/12,CC99*0.65,IF($B$5-CC$6&lt;365*7/12,CC99*0.58,IF($B$5-CC$6&lt;365*8/12,CC99*0.51,0))))))))+IF($B$5-CC$6&gt;365,0,IF($B$5-CC$6&gt;365*11/12,CC99*0.23,IF($B$5-CC$6&gt;365*10/12,CC99*0.3,IF($B$5-CC$6&gt;365*9/12,CC99*0.37,IF($B$5-CC$6&gt;365*8/12,CC99*0.44,0)))))</f>
        <v>0</v>
      </c>
      <c r="FG99" s="15">
        <f>+IF($B$5-CD$6&lt;365/12,CD99,IF($B$5-CD$6&lt;365*2/12,CD99*0.93,IF($B$5-CD$6&lt;365*3/12,CD99*0.86,IF($B$5-CD$6&lt;365*4/12,CD99*0.79,IF($B$5-CD$6&lt;365*5/12,CD99*0.72,IF($B$5-CD$6&lt;365*6/12,CD99*0.65,IF($B$5-CD$6&lt;365*7/12,CD99*0.58,IF($B$5-CD$6&lt;365*8/12,CD99*0.51,0))))))))+IF($B$5-CD$6&gt;365,0,IF($B$5-CD$6&gt;365*11/12,CD99*0.23,IF($B$5-CD$6&gt;365*10/12,CD99*0.3,IF($B$5-CD$6&gt;365*9/12,CD99*0.37,IF($B$5-CD$6&gt;365*8/12,CD99*0.44,0)))))</f>
        <v>0</v>
      </c>
      <c r="FH99" s="15">
        <f>+IF($B$5-CE$6&lt;365/12,CE99,IF($B$5-CE$6&lt;365*2/12,CE99*0.93,IF($B$5-CE$6&lt;365*3/12,CE99*0.86,IF($B$5-CE$6&lt;365*4/12,CE99*0.79,IF($B$5-CE$6&lt;365*5/12,CE99*0.72,IF($B$5-CE$6&lt;365*6/12,CE99*0.65,IF($B$5-CE$6&lt;365*7/12,CE99*0.58,IF($B$5-CE$6&lt;365*8/12,CE99*0.51,0))))))))+IF($B$5-CE$6&gt;365,0,IF($B$5-CE$6&gt;365*11/12,CE99*0.23,IF($B$5-CE$6&gt;365*10/12,CE99*0.3,IF($B$5-CE$6&gt;365*9/12,CE99*0.37,IF($B$5-CE$6&gt;365*8/12,CE99*0.44,0)))))</f>
        <v>0</v>
      </c>
      <c r="FI99" s="15">
        <f>+IF($B$5-CF$7&lt;365/12,CF100,IF($B$5-CF$7&lt;365*2/12,CF100*0.93,IF($B$5-CF$7&lt;365*3/12,CF100*0.86,IF($B$5-CF$7&lt;365*4/12,CF100*0.79,IF($B$5-CF$7&lt;365*5/12,CF100*0.72,IF($B$5-CF$7&lt;365*6/12,CF100*0.65,IF($B$5-CF$7&lt;365*7/12,CF100*0.58,IF($B$5-CF$7&lt;365*8/12,CF100*0.51,0))))))))+IF($B$5-CF$7&gt;365,0,IF($B$5-CF$7&gt;365*11/12,CF100*0.23,IF($B$5-CF$7&gt;365*10/12,CF100*0.3,IF($B$5-CF$7&gt;365*9/12,CF100*0.37,IF($B$5-CF$7&gt;365*8/12,CF100*0.44,0)))))</f>
        <v>0</v>
      </c>
      <c r="FJ99" s="17">
        <f>SUM(CH99:FI99)</f>
        <v>4.59</v>
      </c>
      <c r="FK99" s="19">
        <f>+CG99</f>
        <v>1</v>
      </c>
      <c r="FL99" s="18" t="str">
        <f t="shared" si="19"/>
        <v>Weiang Zhen</v>
      </c>
      <c r="FM99" s="9" t="str">
        <f t="shared" si="20"/>
        <v>IZCC</v>
      </c>
      <c r="FN99" s="14">
        <f t="shared" si="21"/>
        <v>93</v>
      </c>
      <c r="FO99" s="11">
        <v>93</v>
      </c>
      <c r="FP99" s="36">
        <f t="shared" si="22"/>
        <v>4.59</v>
      </c>
    </row>
    <row r="100" spans="2:172" ht="15" x14ac:dyDescent="0.2">
      <c r="B100" s="14">
        <f t="shared" si="18"/>
        <v>94</v>
      </c>
      <c r="C100" s="13" t="s">
        <v>249</v>
      </c>
      <c r="D100" s="13" t="s">
        <v>250</v>
      </c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48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>
        <v>4.5</v>
      </c>
      <c r="CE100" s="24"/>
      <c r="CF100" s="24"/>
      <c r="CG100" s="26">
        <f>COUNT(D100:CF100)</f>
        <v>1</v>
      </c>
      <c r="CH100" s="8">
        <f>+IF($B$5-E$6&lt;365/12,E100,IF($B$5-E$6&lt;365*2/12,E100*0.93,IF($B$5-E$6&lt;365*3/12,E100*0.86,IF($B$5-E$6&lt;365*4/12,E100*0.79,IF($B$5-E$6&lt;365*5/12,E100*0.72,IF($B$5-E$6&lt;365*6/12,E100*0.65,IF($B$5-E$6&lt;365*7/12,E100*0.58,IF($B$5-E$6&lt;365*8/12,E100*0.51,0))))))))+IF($B$5-E$6&gt;365,0,IF($B$5-E$6&gt;365*11/12,E100*0.23,IF($B$5-E$6&gt;365*10/12,E100*0.3,IF($B$5-E$6&gt;365*9/12,E100*0.37,IF($B$5-E$6&gt;365*8/12,E100*0.44,0)))))</f>
        <v>0</v>
      </c>
      <c r="CI100" s="8">
        <f>+IF($B$5-F$6&lt;365/12,F100,IF($B$5-F$6&lt;365*2/12,F100*0.93,IF($B$5-F$6&lt;365*3/12,F100*0.86,IF($B$5-F$6&lt;365*4/12,F100*0.79,IF($B$5-F$6&lt;365*5/12,F100*0.72,IF($B$5-F$6&lt;365*6/12,F100*0.65,IF($B$5-F$6&lt;365*7/12,F100*0.58,IF($B$5-F$6&lt;365*8/12,F100*0.51,0))))))))+IF($B$5-F$6&gt;365,0,IF($B$5-F$6&gt;365*11/12,F100*0.23,IF($B$5-F$6&gt;365*10/12,F100*0.3,IF($B$5-F$6&gt;365*9/12,F100*0.37,IF($B$5-F$6&gt;365*8/12,F100*0.44,0)))))</f>
        <v>0</v>
      </c>
      <c r="CJ100" s="8">
        <f>+IF($B$5-G$6&lt;365/12,G100,IF($B$5-G$6&lt;365*2/12,G100*0.93,IF($B$5-G$6&lt;365*3/12,G100*0.86,IF($B$5-G$6&lt;365*4/12,G100*0.79,IF($B$5-G$6&lt;365*5/12,G100*0.72,IF($B$5-G$6&lt;365*6/12,G100*0.65,IF($B$5-G$6&lt;365*7/12,G100*0.58,IF($B$5-G$6&lt;365*8/12,G100*0.51,0))))))))+IF($B$5-G$6&gt;365,0,IF($B$5-G$6&gt;365*11/12,G100*0.23,IF($B$5-G$6&gt;365*10/12,G100*0.3,IF($B$5-G$6&gt;365*9/12,G100*0.37,IF($B$5-G$6&gt;365*8/12,G100*0.44,0)))))</f>
        <v>0</v>
      </c>
      <c r="CK100" s="8">
        <f>+IF($B$5-H$6&lt;365/12,H100,IF($B$5-H$6&lt;365*2/12,H100*0.93,IF($B$5-H$6&lt;365*3/12,H100*0.86,IF($B$5-H$6&lt;365*4/12,H100*0.79,IF($B$5-H$6&lt;365*5/12,H100*0.72,IF($B$5-H$6&lt;365*6/12,H100*0.65,IF($B$5-H$6&lt;365*7/12,H100*0.58,IF($B$5-H$6&lt;365*8/12,H100*0.51,0))))))))+IF($B$5-H$6&gt;365,0,IF($B$5-H$6&gt;365*11/12,H100*0.23,IF($B$5-H$6&gt;365*10/12,H100*0.3,IF($B$5-H$6&gt;365*9/12,H100*0.37,IF($B$5-H$6&gt;365*8/12,H100*0.44,0)))))</f>
        <v>0</v>
      </c>
      <c r="CL100" s="8">
        <f>+IF($B$5-I$6&lt;365/12,I100,IF($B$5-I$6&lt;365*2/12,I100*0.93,IF($B$5-I$6&lt;365*3/12,I100*0.86,IF($B$5-I$6&lt;365*4/12,I100*0.79,IF($B$5-I$6&lt;365*5/12,I100*0.72,IF($B$5-I$6&lt;365*6/12,I100*0.65,IF($B$5-I$6&lt;365*7/12,I100*0.58,IF($B$5-I$6&lt;365*8/12,I100*0.51,0))))))))+IF($B$5-I$6&gt;365,0,IF($B$5-I$6&gt;365*11/12,I100*0.23,IF($B$5-I$6&gt;365*10/12,I100*0.3,IF($B$5-I$6&gt;365*9/12,I100*0.37,IF($B$5-I$6&gt;365*8/12,I100*0.44,0)))))</f>
        <v>0</v>
      </c>
      <c r="CM100" s="8">
        <f>+IF($B$5-J$6&lt;365/12,J100,IF($B$5-J$6&lt;365*2/12,J100*0.93,IF($B$5-J$6&lt;365*3/12,J100*0.86,IF($B$5-J$6&lt;365*4/12,J100*0.79,IF($B$5-J$6&lt;365*5/12,J100*0.72,IF($B$5-J$6&lt;365*6/12,J100*0.65,IF($B$5-J$6&lt;365*7/12,J100*0.58,IF($B$5-J$6&lt;365*8/12,J100*0.51,0))))))))+IF($B$5-J$6&gt;365,0,IF($B$5-J$6&gt;365*11/12,J100*0.23,IF($B$5-J$6&gt;365*10/12,J100*0.3,IF($B$5-J$6&gt;365*9/12,J100*0.37,IF($B$5-J$6&gt;365*8/12,J100*0.44,0)))))</f>
        <v>0</v>
      </c>
      <c r="CN100" s="8">
        <f>+IF($B$5-K$6&lt;365/12,K100,IF($B$5-K$6&lt;365*2/12,K100*0.93,IF($B$5-K$6&lt;365*3/12,K100*0.86,IF($B$5-K$6&lt;365*4/12,K100*0.79,IF($B$5-K$6&lt;365*5/12,K100*0.72,IF($B$5-K$6&lt;365*6/12,K100*0.65,IF($B$5-K$6&lt;365*7/12,K100*0.58,IF($B$5-K$6&lt;365*8/12,K100*0.51,0))))))))+IF($B$5-K$6&gt;365,0,IF($B$5-K$6&gt;365*11/12,K100*0.23,IF($B$5-K$6&gt;365*10/12,K100*0.3,IF($B$5-K$6&gt;365*9/12,K100*0.37,IF($B$5-K$6&gt;365*8/12,K100*0.44,0)))))</f>
        <v>0</v>
      </c>
      <c r="CO100" s="8">
        <f>+IF($B$5-L$6&lt;365/12,L100,IF($B$5-L$6&lt;365*2/12,L100*0.93,IF($B$5-L$6&lt;365*3/12,L100*0.86,IF($B$5-L$6&lt;365*4/12,L100*0.79,IF($B$5-L$6&lt;365*5/12,L100*0.72,IF($B$5-L$6&lt;365*6/12,L100*0.65,IF($B$5-L$6&lt;365*7/12,L100*0.58,IF($B$5-L$6&lt;365*8/12,L100*0.51,0))))))))+IF($B$5-L$6&gt;365,0,IF($B$5-L$6&gt;365*11/12,L100*0.23,IF($B$5-L$6&gt;365*10/12,L100*0.3,IF($B$5-L$6&gt;365*9/12,L100*0.37,IF($B$5-L$6&gt;365*8/12,L100*0.44,0)))))</f>
        <v>0</v>
      </c>
      <c r="CP100" s="8">
        <f>+IF($B$5-M$6&lt;365/12,M100,IF($B$5-M$6&lt;365*2/12,M100*0.93,IF($B$5-M$6&lt;365*3/12,M100*0.86,IF($B$5-M$6&lt;365*4/12,M100*0.79,IF($B$5-M$6&lt;365*5/12,M100*0.72,IF($B$5-M$6&lt;365*6/12,M100*0.65,IF($B$5-M$6&lt;365*7/12,M100*0.58,IF($B$5-M$6&lt;365*8/12,M100*0.51,0))))))))+IF($B$5-M$6&gt;365,0,IF($B$5-M$6&gt;365*11/12,M100*0.23,IF($B$5-M$6&gt;365*10/12,M100*0.3,IF($B$5-M$6&gt;365*9/12,M100*0.37,IF($B$5-M$6&gt;365*8/12,M100*0.44,0)))))</f>
        <v>0</v>
      </c>
      <c r="CQ100" s="8">
        <f>+IF($B$5-N$6&lt;365/12,N100,IF($B$5-N$6&lt;365*2/12,N100*0.93,IF($B$5-N$6&lt;365*3/12,N100*0.86,IF($B$5-N$6&lt;365*4/12,N100*0.79,IF($B$5-N$6&lt;365*5/12,N100*0.72,IF($B$5-N$6&lt;365*6/12,N100*0.65,IF($B$5-N$6&lt;365*7/12,N100*0.58,IF($B$5-N$6&lt;365*8/12,N100*0.51,0))))))))+IF($B$5-N$6&gt;365,0,IF($B$5-N$6&gt;365*11/12,N100*0.23,IF($B$5-N$6&gt;365*10/12,N100*0.3,IF($B$5-N$6&gt;365*9/12,N100*0.37,IF($B$5-N$6&gt;365*8/12,N100*0.44,0)))))</f>
        <v>0</v>
      </c>
      <c r="CR100" s="8">
        <f>+IF($B$5-O$6&lt;365/12,O100,IF($B$5-O$6&lt;365*2/12,O100*0.93,IF($B$5-O$6&lt;365*3/12,O100*0.86,IF($B$5-O$6&lt;365*4/12,O100*0.79,IF($B$5-O$6&lt;365*5/12,O100*0.72,IF($B$5-O$6&lt;365*6/12,O100*0.65,IF($B$5-O$6&lt;365*7/12,O100*0.58,IF($B$5-O$6&lt;365*8/12,O100*0.51,0))))))))+IF($B$5-O$6&gt;365,0,IF($B$5-O$6&gt;365*11/12,O100*0.23,IF($B$5-O$6&gt;365*10/12,O100*0.3,IF($B$5-O$6&gt;365*9/12,O100*0.37,IF($B$5-O$6&gt;365*8/12,O100*0.44,0)))))</f>
        <v>0</v>
      </c>
      <c r="CS100" s="8">
        <f>+IF($B$5-P$6&lt;365/12,P100,IF($B$5-P$6&lt;365*2/12,P100*0.93,IF($B$5-P$6&lt;365*3/12,P100*0.86,IF($B$5-P$6&lt;365*4/12,P100*0.79,IF($B$5-P$6&lt;365*5/12,P100*0.72,IF($B$5-P$6&lt;365*6/12,P100*0.65,IF($B$5-P$6&lt;365*7/12,P100*0.58,IF($B$5-P$6&lt;365*8/12,P100*0.51,0))))))))+IF($B$5-P$6&gt;365,0,IF($B$5-P$6&gt;365*11/12,P100*0.23,IF($B$5-P$6&gt;365*10/12,P100*0.3,IF($B$5-P$6&gt;365*9/12,P100*0.37,IF($B$5-P$6&gt;365*8/12,P100*0.44,0)))))</f>
        <v>0</v>
      </c>
      <c r="CT100" s="8">
        <f>+IF($B$5-Q$6&lt;365/12,Q100,IF($B$5-Q$6&lt;365*2/12,Q100*0.93,IF($B$5-Q$6&lt;365*3/12,Q100*0.86,IF($B$5-Q$6&lt;365*4/12,Q100*0.79,IF($B$5-Q$6&lt;365*5/12,Q100*0.72,IF($B$5-Q$6&lt;365*6/12,Q100*0.65,IF($B$5-Q$6&lt;365*7/12,Q100*0.58,IF($B$5-Q$6&lt;365*8/12,Q100*0.51,0))))))))+IF($B$5-Q$6&gt;365,0,IF($B$5-Q$6&gt;365*11/12,Q100*0.23,IF($B$5-Q$6&gt;365*10/12,Q100*0.3,IF($B$5-Q$6&gt;365*9/12,Q100*0.37,IF($B$5-Q$6&gt;365*8/12,Q100*0.44,0)))))</f>
        <v>0</v>
      </c>
      <c r="CU100" s="8">
        <f>+IF($B$5-R$6&lt;365/12,R100,IF($B$5-R$6&lt;365*2/12,R100*0.93,IF($B$5-R$6&lt;365*3/12,R100*0.86,IF($B$5-R$6&lt;365*4/12,R100*0.79,IF($B$5-R$6&lt;365*5/12,R100*0.72,IF($B$5-R$6&lt;365*6/12,R100*0.65,IF($B$5-R$6&lt;365*7/12,R100*0.58,IF($B$5-R$6&lt;365*8/12,R100*0.51,0))))))))+IF($B$5-R$6&gt;365,0,IF($B$5-R$6&gt;365*11/12,R100*0.23,IF($B$5-R$6&gt;365*10/12,R100*0.3,IF($B$5-R$6&gt;365*9/12,R100*0.37,IF($B$5-R$6&gt;365*8/12,R100*0.44,0)))))</f>
        <v>0</v>
      </c>
      <c r="CV100" s="8">
        <f>+IF($B$5-S$6&lt;365/12,S100,IF($B$5-S$6&lt;365*2/12,S100*0.93,IF($B$5-S$6&lt;365*3/12,S100*0.86,IF($B$5-S$6&lt;365*4/12,S100*0.79,IF($B$5-S$6&lt;365*5/12,S100*0.72,IF($B$5-S$6&lt;365*6/12,S100*0.65,IF($B$5-S$6&lt;365*7/12,S100*0.58,IF($B$5-S$6&lt;365*8/12,S100*0.51,0))))))))+IF($B$5-S$6&gt;365,0,IF($B$5-S$6&gt;365*11/12,S100*0.23,IF($B$5-S$6&gt;365*10/12,S100*0.3,IF($B$5-S$6&gt;365*9/12,S100*0.37,IF($B$5-S$6&gt;365*8/12,S100*0.44,0)))))</f>
        <v>0</v>
      </c>
      <c r="CW100" s="8">
        <f>+IF($B$5-T$6&lt;365/12,T100,IF($B$5-T$6&lt;365*2/12,T100*0.93,IF($B$5-T$6&lt;365*3/12,T100*0.86,IF($B$5-T$6&lt;365*4/12,T100*0.79,IF($B$5-T$6&lt;365*5/12,T100*0.72,IF($B$5-T$6&lt;365*6/12,T100*0.65,IF($B$5-T$6&lt;365*7/12,T100*0.58,IF($B$5-T$6&lt;365*8/12,T100*0.51,0))))))))+IF($B$5-T$6&gt;365,0,IF($B$5-T$6&gt;365*11/12,T100*0.23,IF($B$5-T$6&gt;365*10/12,T100*0.3,IF($B$5-T$6&gt;365*9/12,T100*0.37,IF($B$5-T$6&gt;365*8/12,T100*0.44,0)))))</f>
        <v>0</v>
      </c>
      <c r="CX100" s="8">
        <f>+IF($B$5-U$6&lt;365/12,U100,IF($B$5-U$6&lt;365*2/12,U100*0.93,IF($B$5-U$6&lt;365*3/12,U100*0.86,IF($B$5-U$6&lt;365*4/12,U100*0.79,IF($B$5-U$6&lt;365*5/12,U100*0.72,IF($B$5-U$6&lt;365*6/12,U100*0.65,IF($B$5-U$6&lt;365*7/12,U100*0.58,IF($B$5-U$6&lt;365*8/12,U100*0.51,0))))))))+IF($B$5-U$6&gt;365,0,IF($B$5-U$6&gt;365*11/12,U100*0.23,IF($B$5-U$6&gt;365*10/12,U100*0.3,IF($B$5-U$6&gt;365*9/12,U100*0.37,IF($B$5-U$6&gt;365*8/12,U100*0.44,0)))))</f>
        <v>0</v>
      </c>
      <c r="CY100" s="8">
        <f>+IF($B$5-V$6&lt;365/12,V100,IF($B$5-V$6&lt;365*2/12,V100*0.93,IF($B$5-V$6&lt;365*3/12,V100*0.86,IF($B$5-V$6&lt;365*4/12,V100*0.79,IF($B$5-V$6&lt;365*5/12,V100*0.72,IF($B$5-V$6&lt;365*6/12,V100*0.65,IF($B$5-V$6&lt;365*7/12,V100*0.58,IF($B$5-V$6&lt;365*8/12,V100*0.51,0))))))))+IF($B$5-V$6&gt;365,0,IF($B$5-V$6&gt;365*11/12,V100*0.23,IF($B$5-V$6&gt;365*10/12,V100*0.3,IF($B$5-V$6&gt;365*9/12,V100*0.37,IF($B$5-V$6&gt;365*8/12,V100*0.44,0)))))</f>
        <v>0</v>
      </c>
      <c r="CZ100" s="8">
        <f>+IF($B$5-W$6&lt;365/12,W100,IF($B$5-W$6&lt;365*2/12,W100*0.93,IF($B$5-W$6&lt;365*3/12,W100*0.86,IF($B$5-W$6&lt;365*4/12,W100*0.79,IF($B$5-W$6&lt;365*5/12,W100*0.72,IF($B$5-W$6&lt;365*6/12,W100*0.65,IF($B$5-W$6&lt;365*7/12,W100*0.58,IF($B$5-W$6&lt;365*8/12,W100*0.51,0))))))))+IF($B$5-W$6&gt;365,0,IF($B$5-W$6&gt;365*11/12,W100*0.23,IF($B$5-W$6&gt;365*10/12,W100*0.3,IF($B$5-W$6&gt;365*9/12,W100*0.37,IF($B$5-W$6&gt;365*8/12,W100*0.44,0)))))</f>
        <v>0</v>
      </c>
      <c r="DA100" s="8">
        <f>+IF($B$5-X$6&lt;365/12,X100,IF($B$5-X$6&lt;365*2/12,X100*0.93,IF($B$5-X$6&lt;365*3/12,X100*0.86,IF($B$5-X$6&lt;365*4/12,X100*0.79,IF($B$5-X$6&lt;365*5/12,X100*0.72,IF($B$5-X$6&lt;365*6/12,X100*0.65,IF($B$5-X$6&lt;365*7/12,X100*0.58,IF($B$5-X$6&lt;365*8/12,X100*0.51,0))))))))+IF($B$5-X$6&gt;365,0,IF($B$5-X$6&gt;365*11/12,X100*0.23,IF($B$5-X$6&gt;365*10/12,X100*0.3,IF($B$5-X$6&gt;365*9/12,X100*0.37,IF($B$5-X$6&gt;365*8/12,X100*0.44,0)))))</f>
        <v>0</v>
      </c>
      <c r="DB100" s="8">
        <f>+IF($B$5-Y$6&lt;365/12,Y100,IF($B$5-Y$6&lt;365*2/12,Y100*0.93,IF($B$5-Y$6&lt;365*3/12,Y100*0.86,IF($B$5-Y$6&lt;365*4/12,Y100*0.79,IF($B$5-Y$6&lt;365*5/12,Y100*0.72,IF($B$5-Y$6&lt;365*6/12,Y100*0.65,IF($B$5-Y$6&lt;365*7/12,Y100*0.58,IF($B$5-Y$6&lt;365*8/12,Y100*0.51,0))))))))+IF($B$5-Y$6&gt;365,0,IF($B$5-Y$6&gt;365*11/12,Y100*0.23,IF($B$5-Y$6&gt;365*10/12,Y100*0.3,IF($B$5-Y$6&gt;365*9/12,Y100*0.37,IF($B$5-Y$6&gt;365*8/12,Y100*0.44,0)))))</f>
        <v>0</v>
      </c>
      <c r="DC100" s="8">
        <f>+IF($B$5-Z$6&lt;365/12,Z100,IF($B$5-Z$6&lt;365*2/12,Z100*0.93,IF($B$5-Z$6&lt;365*3/12,Z100*0.86,IF($B$5-Z$6&lt;365*4/12,Z100*0.79,IF($B$5-Z$6&lt;365*5/12,Z100*0.72,IF($B$5-Z$6&lt;365*6/12,Z100*0.65,IF($B$5-Z$6&lt;365*7/12,Z100*0.58,IF($B$5-Z$6&lt;365*8/12,Z100*0.51,0))))))))+IF($B$5-Z$6&gt;365,0,IF($B$5-Z$6&gt;365*11/12,Z100*0.23,IF($B$5-Z$6&gt;365*10/12,Z100*0.3,IF($B$5-Z$6&gt;365*9/12,Z100*0.37,IF($B$5-Z$6&gt;365*8/12,Z100*0.44,0)))))</f>
        <v>0</v>
      </c>
      <c r="DD100" s="8">
        <f>+IF($B$5-AA$6&lt;365/12,AA100,IF($B$5-AA$6&lt;365*2/12,AA100*0.93,IF($B$5-AA$6&lt;365*3/12,AA100*0.86,IF($B$5-AA$6&lt;365*4/12,AA100*0.79,IF($B$5-AA$6&lt;365*5/12,AA100*0.72,IF($B$5-AA$6&lt;365*6/12,AA100*0.65,IF($B$5-AA$6&lt;365*7/12,AA100*0.58,IF($B$5-AA$6&lt;365*8/12,AA100*0.51,0))))))))+IF($B$5-AA$6&gt;365,0,IF($B$5-AA$6&gt;365*11/12,AA100*0.23,IF($B$5-AA$6&gt;365*10/12,AA100*0.3,IF($B$5-AA$6&gt;365*9/12,AA100*0.37,IF($B$5-AA$6&gt;365*8/12,AA100*0.44,0)))))</f>
        <v>0</v>
      </c>
      <c r="DE100" s="8">
        <f>+IF($B$5-AB$6&lt;365/12,AB100,IF($B$5-AB$6&lt;365*2/12,AB100*0.93,IF($B$5-AB$6&lt;365*3/12,AB100*0.86,IF($B$5-AB$6&lt;365*4/12,AB100*0.79,IF($B$5-AB$6&lt;365*5/12,AB100*0.72,IF($B$5-AB$6&lt;365*6/12,AB100*0.65,IF($B$5-AB$6&lt;365*7/12,AB100*0.58,IF($B$5-AB$6&lt;365*8/12,AB100*0.51,0))))))))+IF($B$5-AB$6&gt;365,0,IF($B$5-AB$6&gt;365*11/12,AB100*0.23,IF($B$5-AB$6&gt;365*10/12,AB100*0.3,IF($B$5-AB$6&gt;365*9/12,AB100*0.37,IF($B$5-AB$6&gt;365*8/12,AB100*0.44,0)))))</f>
        <v>0</v>
      </c>
      <c r="DF100" s="8">
        <f>+IF($B$5-AC$6&lt;365/12,AC100,IF($B$5-AC$6&lt;365*2/12,AC100*0.93,IF($B$5-AC$6&lt;365*3/12,AC100*0.86,IF($B$5-AC$6&lt;365*4/12,AC100*0.79,IF($B$5-AC$6&lt;365*5/12,AC100*0.72,IF($B$5-AC$6&lt;365*6/12,AC100*0.65,IF($B$5-AC$6&lt;365*7/12,AC100*0.58,IF($B$5-AC$6&lt;365*8/12,AC100*0.51,0))))))))+IF($B$5-AC$6&gt;365,0,IF($B$5-AC$6&gt;365*11/12,AC100*0.23,IF($B$5-AC$6&gt;365*10/12,AC100*0.3,IF($B$5-AC$6&gt;365*9/12,AC100*0.37,IF($B$5-AC$6&gt;365*8/12,AC100*0.44,0)))))</f>
        <v>0</v>
      </c>
      <c r="DG100" s="8">
        <f>+IF($B$5-AD$6&lt;365/12,AD100,IF($B$5-AD$6&lt;365*2/12,AD100*0.93,IF($B$5-AD$6&lt;365*3/12,AD100*0.86,IF($B$5-AD$6&lt;365*4/12,AD100*0.79,IF($B$5-AD$6&lt;365*5/12,AD100*0.72,IF($B$5-AD$6&lt;365*6/12,AD100*0.65,IF($B$5-AD$6&lt;365*7/12,AD100*0.58,IF($B$5-AD$6&lt;365*8/12,AD100*0.51,0))))))))+IF($B$5-AD$6&gt;365,0,IF($B$5-AD$6&gt;365*11/12,AD100*0.23,IF($B$5-AD$6&gt;365*10/12,AD100*0.3,IF($B$5-AD$6&gt;365*9/12,AD100*0.37,IF($B$5-AD$6&gt;365*8/12,AD100*0.44,0)))))</f>
        <v>0</v>
      </c>
      <c r="DH100" s="8">
        <f>+IF($B$5-AE$6&lt;365/12,AE100,IF($B$5-AE$6&lt;365*2/12,AE100*0.93,IF($B$5-AE$6&lt;365*3/12,AE100*0.86,IF($B$5-AE$6&lt;365*4/12,AE100*0.79,IF($B$5-AE$6&lt;365*5/12,AE100*0.72,IF($B$5-AE$6&lt;365*6/12,AE100*0.65,IF($B$5-AE$6&lt;365*7/12,AE100*0.58,IF($B$5-AE$6&lt;365*8/12,AE100*0.51,0))))))))+IF($B$5-AE$6&gt;365,0,IF($B$5-AE$6&gt;365*11/12,AE100*0.23,IF($B$5-AE$6&gt;365*10/12,AE100*0.3,IF($B$5-AE$6&gt;365*9/12,AE100*0.37,IF($B$5-AE$6&gt;365*8/12,AE100*0.44,0)))))</f>
        <v>0</v>
      </c>
      <c r="DI100" s="8">
        <f>+IF($B$5-AF$6&lt;365/12,AF100,IF($B$5-AF$6&lt;365*2/12,AF100*0.93,IF($B$5-AF$6&lt;365*3/12,AF100*0.86,IF($B$5-AF$6&lt;365*4/12,AF100*0.79,IF($B$5-AF$6&lt;365*5/12,AF100*0.72,IF($B$5-AF$6&lt;365*6/12,AF100*0.65,IF($B$5-AF$6&lt;365*7/12,AF100*0.58,IF($B$5-AF$6&lt;365*8/12,AF100*0.51,0))))))))+IF($B$5-AF$6&gt;365,0,IF($B$5-AF$6&gt;365*11/12,AF100*0.23,IF($B$5-AF$6&gt;365*10/12,AF100*0.3,IF($B$5-AF$6&gt;365*9/12,AF100*0.37,IF($B$5-AF$6&gt;365*8/12,AF100*0.44,0)))))</f>
        <v>0</v>
      </c>
      <c r="DJ100" s="8">
        <f>+IF($B$5-AG$6&lt;365/12,AG100,IF($B$5-AG$6&lt;365*2/12,AG100*0.93,IF($B$5-AG$6&lt;365*3/12,AG100*0.86,IF($B$5-AG$6&lt;365*4/12,AG100*0.79,IF($B$5-AG$6&lt;365*5/12,AG100*0.72,IF($B$5-AG$6&lt;365*6/12,AG100*0.65,IF($B$5-AG$6&lt;365*7/12,AG100*0.58,IF($B$5-AG$6&lt;365*8/12,AG100*0.51,0))))))))+IF($B$5-AG$6&gt;365,0,IF($B$5-AG$6&gt;365*11/12,AG100*0.23,IF($B$5-AG$6&gt;365*10/12,AG100*0.3,IF($B$5-AG$6&gt;365*9/12,AG100*0.37,IF($B$5-AG$6&gt;365*8/12,AG100*0.44,0)))))</f>
        <v>0</v>
      </c>
      <c r="DK100" s="8">
        <f>+IF($B$5-AH$6&lt;365/12,AH100,IF($B$5-AH$6&lt;365*2/12,AH100*0.93,IF($B$5-AH$6&lt;365*3/12,AH100*0.86,IF($B$5-AH$6&lt;365*4/12,AH100*0.79,IF($B$5-AH$6&lt;365*5/12,AH100*0.72,IF($B$5-AH$6&lt;365*6/12,AH100*0.65,IF($B$5-AH$6&lt;365*7/12,AH100*0.58,IF($B$5-AH$6&lt;365*8/12,AH100*0.51,0))))))))+IF($B$5-AH$6&gt;365,0,IF($B$5-AH$6&gt;365*11/12,AH100*0.23,IF($B$5-AH$6&gt;365*10/12,AH100*0.3,IF($B$5-AH$6&gt;365*9/12,AH100*0.37,IF($B$5-AH$6&gt;365*8/12,AH100*0.44,0)))))</f>
        <v>0</v>
      </c>
      <c r="DL100" s="8">
        <f>+IF($B$5-AI$6&lt;365/12,AI100,IF($B$5-AI$6&lt;365*2/12,AI100*0.93,IF($B$5-AI$6&lt;365*3/12,AI100*0.86,IF($B$5-AI$6&lt;365*4/12,AI100*0.79,IF($B$5-AI$6&lt;365*5/12,AI100*0.72,IF($B$5-AI$6&lt;365*6/12,AI100*0.65,IF($B$5-AI$6&lt;365*7/12,AI100*0.58,IF($B$5-AI$6&lt;365*8/12,AI100*0.51,0))))))))+IF($B$5-AI$6&gt;365,0,IF($B$5-AI$6&gt;365*11/12,AI100*0.23,IF($B$5-AI$6&gt;365*10/12,AI100*0.3,IF($B$5-AI$6&gt;365*9/12,AI100*0.37,IF($B$5-AI$6&gt;365*8/12,AI100*0.44,0)))))</f>
        <v>0</v>
      </c>
      <c r="DM100" s="8">
        <f>+IF($B$5-AJ$6&lt;365/12,AJ100,IF($B$5-AJ$6&lt;365*2/12,AJ100*0.93,IF($B$5-AJ$6&lt;365*3/12,AJ100*0.86,IF($B$5-AJ$6&lt;365*4/12,AJ100*0.79,IF($B$5-AJ$6&lt;365*5/12,AJ100*0.72,IF($B$5-AJ$6&lt;365*6/12,AJ100*0.65,IF($B$5-AJ$6&lt;365*7/12,AJ100*0.58,IF($B$5-AJ$6&lt;365*8/12,AJ100*0.51,0))))))))+IF($B$5-AJ$6&gt;365,0,IF($B$5-AJ$6&gt;365*11/12,AJ100*0.23,IF($B$5-AJ$6&gt;365*10/12,AJ100*0.3,IF($B$5-AJ$6&gt;365*9/12,AJ100*0.37,IF($B$5-AJ$6&gt;365*8/12,AJ100*0.44,0)))))</f>
        <v>0</v>
      </c>
      <c r="DN100" s="8">
        <f>+IF($B$5-AK$6&lt;365/12,AK100,IF($B$5-AK$6&lt;365*2/12,AK100*0.93,IF($B$5-AK$6&lt;365*3/12,AK100*0.86,IF($B$5-AK$6&lt;365*4/12,AK100*0.79,IF($B$5-AK$6&lt;365*5/12,AK100*0.72,IF($B$5-AK$6&lt;365*6/12,AK100*0.65,IF($B$5-AK$6&lt;365*7/12,AK100*0.58,IF($B$5-AK$6&lt;365*8/12,AK100*0.51,0))))))))+IF($B$5-AK$6&gt;365,0,IF($B$5-AK$6&gt;365*11/12,AK100*0.23,IF($B$5-AK$6&gt;365*10/12,AK100*0.3,IF($B$5-AK$6&gt;365*9/12,AK100*0.37,IF($B$5-AK$6&gt;365*8/12,AK100*0.44,0)))))</f>
        <v>0</v>
      </c>
      <c r="DO100" s="8">
        <f>+IF($B$5-AL$6&lt;365/12,AL100,IF($B$5-AL$6&lt;365*2/12,AL100*0.93,IF($B$5-AL$6&lt;365*3/12,AL100*0.86,IF($B$5-AL$6&lt;365*4/12,AL100*0.79,IF($B$5-AL$6&lt;365*5/12,AL100*0.72,IF($B$5-AL$6&lt;365*6/12,AL100*0.65,IF($B$5-AL$6&lt;365*7/12,AL100*0.58,IF($B$5-AL$6&lt;365*8/12,AL100*0.51,0))))))))+IF($B$5-AL$6&gt;365,0,IF($B$5-AL$6&gt;365*11/12,AL100*0.23,IF($B$5-AL$6&gt;365*10/12,AL100*0.3,IF($B$5-AL$6&gt;365*9/12,AL100*0.37,IF($B$5-AL$6&gt;365*8/12,AL100*0.44,0)))))</f>
        <v>0</v>
      </c>
      <c r="DP100" s="8">
        <f>+IF($B$5-AM$6&lt;365/12,AM100,IF($B$5-AM$6&lt;365*2/12,AM100*0.93,IF($B$5-AM$6&lt;365*3/12,AM100*0.86,IF($B$5-AM$6&lt;365*4/12,AM100*0.79,IF($B$5-AM$6&lt;365*5/12,AM100*0.72,IF($B$5-AM$6&lt;365*6/12,AM100*0.65,IF($B$5-AM$6&lt;365*7/12,AM100*0.58,IF($B$5-AM$6&lt;365*8/12,AM100*0.51,0))))))))+IF($B$5-AM$6&gt;365,0,IF($B$5-AM$6&gt;365*11/12,AM100*0.23,IF($B$5-AM$6&gt;365*10/12,AM100*0.3,IF($B$5-AM$6&gt;365*9/12,AM100*0.37,IF($B$5-AM$6&gt;365*8/12,AM100*0.44,0)))))</f>
        <v>0</v>
      </c>
      <c r="DQ100" s="8">
        <f>+IF($B$5-AN$6&lt;365/12,AN100,IF($B$5-AN$6&lt;365*2/12,AN100*0.93,IF($B$5-AN$6&lt;365*3/12,AN100*0.86,IF($B$5-AN$6&lt;365*4/12,AN100*0.79,IF($B$5-AN$6&lt;365*5/12,AN100*0.72,IF($B$5-AN$6&lt;365*6/12,AN100*0.65,IF($B$5-AN$6&lt;365*7/12,AN100*0.58,IF($B$5-AN$6&lt;365*8/12,AN100*0.51,0))))))))+IF($B$5-AN$6&gt;365,0,IF($B$5-AN$6&gt;365*11/12,AN100*0.23,IF($B$5-AN$6&gt;365*10/12,AN100*0.3,IF($B$5-AN$6&gt;365*9/12,AN100*0.37,IF($B$5-AN$6&gt;365*8/12,AN100*0.44,0)))))</f>
        <v>0</v>
      </c>
      <c r="DR100" s="8">
        <f>+IF($B$5-AO$6&lt;365/12,AO100,IF($B$5-AO$6&lt;365*2/12,AO100*0.93,IF($B$5-AO$6&lt;365*3/12,AO100*0.86,IF($B$5-AO$6&lt;365*4/12,AO100*0.79,IF($B$5-AO$6&lt;365*5/12,AO100*0.72,IF($B$5-AO$6&lt;365*6/12,AO100*0.65,IF($B$5-AO$6&lt;365*7/12,AO100*0.58,IF($B$5-AO$6&lt;365*8/12,AO100*0.51,0))))))))+IF($B$5-AO$6&gt;365,0,IF($B$5-AO$6&gt;365*11/12,AO100*0.23,IF($B$5-AO$6&gt;365*10/12,AO100*0.3,IF($B$5-AO$6&gt;365*9/12,AO100*0.37,IF($B$5-AO$6&gt;365*8/12,AO100*0.44,0)))))</f>
        <v>0</v>
      </c>
      <c r="DS100" s="8">
        <f>+IF($B$5-AP$6&lt;365/12,AP100,IF($B$5-AP$6&lt;365*2/12,AP100*0.93,IF($B$5-AP$6&lt;365*3/12,AP100*0.86,IF($B$5-AP$6&lt;365*4/12,AP100*0.79,IF($B$5-AP$6&lt;365*5/12,AP100*0.72,IF($B$5-AP$6&lt;365*6/12,AP100*0.65,IF($B$5-AP$6&lt;365*7/12,AP100*0.58,IF($B$5-AP$6&lt;365*8/12,AP100*0.51,0))))))))+IF($B$5-AP$6&gt;365,0,IF($B$5-AP$6&gt;365*11/12,AP100*0.23,IF($B$5-AP$6&gt;365*10/12,AP100*0.3,IF($B$5-AP$6&gt;365*9/12,AP100*0.37,IF($B$5-AP$6&gt;365*8/12,AP100*0.44,0)))))</f>
        <v>0</v>
      </c>
      <c r="DT100" s="8">
        <f>+IF($B$5-AQ$6&lt;365/12,AQ100,IF($B$5-AQ$6&lt;365*2/12,AQ100*0.93,IF($B$5-AQ$6&lt;365*3/12,AQ100*0.86,IF($B$5-AQ$6&lt;365*4/12,AQ100*0.79,IF($B$5-AQ$6&lt;365*5/12,AQ100*0.72,IF($B$5-AQ$6&lt;365*6/12,AQ100*0.65,IF($B$5-AQ$6&lt;365*7/12,AQ100*0.58,IF($B$5-AQ$6&lt;365*8/12,AQ100*0.51,0))))))))+IF($B$5-AQ$6&gt;365,0,IF($B$5-AQ$6&gt;365*11/12,AQ100*0.23,IF($B$5-AQ$6&gt;365*10/12,AQ100*0.3,IF($B$5-AQ$6&gt;365*9/12,AQ100*0.37,IF($B$5-AQ$6&gt;365*8/12,AQ100*0.44,0)))))</f>
        <v>0</v>
      </c>
      <c r="DU100" s="8">
        <f>+IF($B$5-AR$6&lt;365/12,AR100,IF($B$5-AR$6&lt;365*2/12,AR100*0.93,IF($B$5-AR$6&lt;365*3/12,AR100*0.86,IF($B$5-AR$6&lt;365*4/12,AR100*0.79,IF($B$5-AR$6&lt;365*5/12,AR100*0.72,IF($B$5-AR$6&lt;365*6/12,AR100*0.65,IF($B$5-AR$6&lt;365*7/12,AR100*0.58,IF($B$5-AR$6&lt;365*8/12,AR100*0.51,0))))))))+IF($B$5-AR$6&gt;365,0,IF($B$5-AR$6&gt;365*11/12,AR100*0.23,IF($B$5-AR$6&gt;365*10/12,AR100*0.3,IF($B$5-AR$6&gt;365*9/12,AR100*0.37,IF($B$5-AR$6&gt;365*8/12,AR100*0.44,0)))))</f>
        <v>0</v>
      </c>
      <c r="DV100" s="8">
        <f>+IF($B$5-AS$6&lt;365/12,AS100,IF($B$5-AS$6&lt;365*2/12,AS100*0.93,IF($B$5-AS$6&lt;365*3/12,AS100*0.86,IF($B$5-AS$6&lt;365*4/12,AS100*0.79,IF($B$5-AS$6&lt;365*5/12,AS100*0.72,IF($B$5-AS$6&lt;365*6/12,AS100*0.65,IF($B$5-AS$6&lt;365*7/12,AS100*0.58,IF($B$5-AS$6&lt;365*8/12,AS100*0.51,0))))))))+IF($B$5-AS$6&gt;365,0,IF($B$5-AS$6&gt;365*11/12,AS100*0.23,IF($B$5-AS$6&gt;365*10/12,AS100*0.3,IF($B$5-AS$6&gt;365*9/12,AS100*0.37,IF($B$5-AS$6&gt;365*8/12,AS100*0.44,0)))))</f>
        <v>0</v>
      </c>
      <c r="DW100" s="8">
        <f>+IF($B$5-AT$6&lt;365/12,AT100,IF($B$5-AT$6&lt;365*2/12,AT100*0.93,IF($B$5-AT$6&lt;365*3/12,AT100*0.86,IF($B$5-AT$6&lt;365*4/12,AT100*0.79,IF($B$5-AT$6&lt;365*5/12,AT100*0.72,IF($B$5-AT$6&lt;365*6/12,AT100*0.65,IF($B$5-AT$6&lt;365*7/12,AT100*0.58,IF($B$5-AT$6&lt;365*8/12,AT100*0.51,0))))))))+IF($B$5-AT$6&gt;365,0,IF($B$5-AT$6&gt;365*11/12,AT100*0.23,IF($B$5-AT$6&gt;365*10/12,AT100*0.3,IF($B$5-AT$6&gt;365*9/12,AT100*0.37,IF($B$5-AT$6&gt;365*8/12,AT100*0.44,0)))))</f>
        <v>0</v>
      </c>
      <c r="DX100" s="8">
        <f>+IF($B$5-AU$6&lt;365/12,AU100,IF($B$5-AU$6&lt;365*2/12,AU100*0.93,IF($B$5-AU$6&lt;365*3/12,AU100*0.86,IF($B$5-AU$6&lt;365*4/12,AU100*0.79,IF($B$5-AU$6&lt;365*5/12,AU100*0.72,IF($B$5-AU$6&lt;365*6/12,AU100*0.65,IF($B$5-AU$6&lt;365*7/12,AU100*0.58,IF($B$5-AU$6&lt;365*8/12,AU100*0.51,0))))))))+IF($B$5-AU$6&gt;365,0,IF($B$5-AU$6&gt;365*11/12,AU100*0.23,IF($B$5-AU$6&gt;365*10/12,AU100*0.3,IF($B$5-AU$6&gt;365*9/12,AU100*0.37,IF($B$5-AU$6&gt;365*8/12,AU100*0.44,0)))))</f>
        <v>0</v>
      </c>
      <c r="DY100" s="8">
        <f>+IF($B$5-AV$6&lt;365/12,AV100,IF($B$5-AV$6&lt;365*2/12,AV100*0.93,IF($B$5-AV$6&lt;365*3/12,AV100*0.86,IF($B$5-AV$6&lt;365*4/12,AV100*0.79,IF($B$5-AV$6&lt;365*5/12,AV100*0.72,IF($B$5-AV$6&lt;365*6/12,AV100*0.65,IF($B$5-AV$6&lt;365*7/12,AV100*0.58,IF($B$5-AV$6&lt;365*8/12,AV100*0.51,0))))))))+IF($B$5-AV$6&gt;365,0,IF($B$5-AV$6&gt;365*11/12,AV100*0.23,IF($B$5-AV$6&gt;365*10/12,AV100*0.3,IF($B$5-AV$6&gt;365*9/12,AV100*0.37,IF($B$5-AV$6&gt;365*8/12,AV100*0.44,0)))))</f>
        <v>0</v>
      </c>
      <c r="DZ100" s="8">
        <f>+IF($B$5-AW$6&lt;365/12,AW100,IF($B$5-AW$6&lt;365*2/12,AW100*0.93,IF($B$5-AW$6&lt;365*3/12,AW100*0.86,IF($B$5-AW$6&lt;365*4/12,AW100*0.79,IF($B$5-AW$6&lt;365*5/12,AW100*0.72,IF($B$5-AW$6&lt;365*6/12,AW100*0.65,IF($B$5-AW$6&lt;365*7/12,AW100*0.58,IF($B$5-AW$6&lt;365*8/12,AW100*0.51,0))))))))+IF($B$5-AW$6&gt;365,0,IF($B$5-AW$6&gt;365*11/12,AW100*0.23,IF($B$5-AW$6&gt;365*10/12,AW100*0.3,IF($B$5-AW$6&gt;365*9/12,AW100*0.37,IF($B$5-AW$6&gt;365*8/12,AW100*0.44,0)))))</f>
        <v>0</v>
      </c>
      <c r="EA100" s="8">
        <f>+IF($B$5-AX$6&lt;365/12,AX100,IF($B$5-AX$6&lt;365*2/12,AX100*0.93,IF($B$5-AX$6&lt;365*3/12,AX100*0.86,IF($B$5-AX$6&lt;365*4/12,AX100*0.79,IF($B$5-AX$6&lt;365*5/12,AX100*0.72,IF($B$5-AX$6&lt;365*6/12,AX100*0.65,IF($B$5-AX$6&lt;365*7/12,AX100*0.58,IF($B$5-AX$6&lt;365*8/12,AX100*0.51,0))))))))+IF($B$5-AX$6&gt;365,0,IF($B$5-AX$6&gt;365*11/12,AX100*0.23,IF($B$5-AX$6&gt;365*10/12,AX100*0.3,IF($B$5-AX$6&gt;365*9/12,AX100*0.37,IF($B$5-AX$6&gt;365*8/12,AX100*0.44,0)))))</f>
        <v>0</v>
      </c>
      <c r="EB100" s="8">
        <f>+IF($B$5-AY$6&lt;365/12,AY100,IF($B$5-AY$6&lt;365*2/12,AY100*0.93,IF($B$5-AY$6&lt;365*3/12,AY100*0.86,IF($B$5-AY$6&lt;365*4/12,AY100*0.79,IF($B$5-AY$6&lt;365*5/12,AY100*0.72,IF($B$5-AY$6&lt;365*6/12,AY100*0.65,IF($B$5-AY$6&lt;365*7/12,AY100*0.58,IF($B$5-AY$6&lt;365*8/12,AY100*0.51,0))))))))+IF($B$5-AY$6&gt;365,0,IF($B$5-AY$6&gt;365*11/12,AY100*0.23,IF($B$5-AY$6&gt;365*10/12,AY100*0.3,IF($B$5-AY$6&gt;365*9/12,AY100*0.37,IF($B$5-AY$6&gt;365*8/12,AY100*0.44,0)))))</f>
        <v>0</v>
      </c>
      <c r="EC100" s="8">
        <f>+IF($B$5-AZ$6&lt;365/12,AZ100,IF($B$5-AZ$6&lt;365*2/12,AZ100*0.93,IF($B$5-AZ$6&lt;365*3/12,AZ100*0.86,IF($B$5-AZ$6&lt;365*4/12,AZ100*0.79,IF($B$5-AZ$6&lt;365*5/12,AZ100*0.72,IF($B$5-AZ$6&lt;365*6/12,AZ100*0.65,IF($B$5-AZ$6&lt;365*7/12,AZ100*0.58,IF($B$5-AZ$6&lt;365*8/12,AZ100*0.51,0))))))))+IF($B$5-AZ$6&gt;365,0,IF($B$5-AZ$6&gt;365*11/12,AZ100*0.23,IF($B$5-AZ$6&gt;365*10/12,AZ100*0.3,IF($B$5-AZ$6&gt;365*9/12,AZ100*0.37,IF($B$5-AZ$6&gt;365*8/12,AZ100*0.44,0)))))</f>
        <v>0</v>
      </c>
      <c r="ED100" s="8">
        <f>+IF($B$5-BA$6&lt;365/12,BA100,IF($B$5-BA$6&lt;365*2/12,BA100*0.93,IF($B$5-BA$6&lt;365*3/12,BA100*0.86,IF($B$5-BA$6&lt;365*4/12,BA100*0.79,IF($B$5-BA$6&lt;365*5/12,BA100*0.72,IF($B$5-BA$6&lt;365*6/12,BA100*0.65,IF($B$5-BA$6&lt;365*7/12,BA100*0.58,IF($B$5-BA$6&lt;365*8/12,BA100*0.51,0))))))))+IF($B$5-BA$6&gt;365,0,IF($B$5-BA$6&gt;365*11/12,BA100*0.23,IF($B$5-BA$6&gt;365*10/12,BA100*0.3,IF($B$5-BA$6&gt;365*9/12,BA100*0.37,IF($B$5-BA$6&gt;365*8/12,BA100*0.44,0)))))</f>
        <v>0</v>
      </c>
      <c r="EE100" s="8">
        <f>+IF($B$5-BB$6&lt;365/12,BB100,IF($B$5-BB$6&lt;365*2/12,BB100*0.93,IF($B$5-BB$6&lt;365*3/12,BB100*0.86,IF($B$5-BB$6&lt;365*4/12,BB100*0.79,IF($B$5-BB$6&lt;365*5/12,BB100*0.72,IF($B$5-BB$6&lt;365*6/12,BB100*0.65,IF($B$5-BB$6&lt;365*7/12,BB100*0.58,IF($B$5-BB$6&lt;365*8/12,BB100*0.51,0))))))))+IF($B$5-BB$6&gt;365,0,IF($B$5-BB$6&gt;365*11/12,BB100*0.23,IF($B$5-BB$6&gt;365*10/12,BB100*0.3,IF($B$5-BB$6&gt;365*9/12,BB100*0.37,IF($B$5-BB$6&gt;365*8/12,BB100*0.44,0)))))</f>
        <v>0</v>
      </c>
      <c r="EF100" s="8">
        <f>+IF($B$5-BC$6&lt;365/12,BC100,IF($B$5-BC$6&lt;365*2/12,BC100*0.93,IF($B$5-BC$6&lt;365*3/12,BC100*0.86,IF($B$5-BC$6&lt;365*4/12,BC100*0.79,IF($B$5-BC$6&lt;365*5/12,BC100*0.72,IF($B$5-BC$6&lt;365*6/12,BC100*0.65,IF($B$5-BC$6&lt;365*7/12,BC100*0.58,IF($B$5-BC$6&lt;365*8/12,BC100*0.51,0))))))))+IF($B$5-BC$6&gt;365,0,IF($B$5-BC$6&gt;365*11/12,BC100*0.23,IF($B$5-BC$6&gt;365*10/12,BC100*0.3,IF($B$5-BC$6&gt;365*9/12,BC100*0.37,IF($B$5-BC$6&gt;365*8/12,BC100*0.44,0)))))</f>
        <v>0</v>
      </c>
      <c r="EG100" s="8">
        <f>+IF($B$5-BD$6&lt;365/12,BD100,IF($B$5-BD$6&lt;365*2/12,BD100*0.93,IF($B$5-BD$6&lt;365*3/12,BD100*0.86,IF($B$5-BD$6&lt;365*4/12,BD100*0.79,IF($B$5-BD$6&lt;365*5/12,BD100*0.72,IF($B$5-BD$6&lt;365*6/12,BD100*0.65,IF($B$5-BD$6&lt;365*7/12,BD100*0.58,IF($B$5-BD$6&lt;365*8/12,BD100*0.51,0))))))))+IF($B$5-BD$6&gt;365,0,IF($B$5-BD$6&gt;365*11/12,BD100*0.23,IF($B$5-BD$6&gt;365*10/12,BD100*0.3,IF($B$5-BD$6&gt;365*9/12,BD100*0.37,IF($B$5-BD$6&gt;365*8/12,BD100*0.44,0)))))</f>
        <v>0</v>
      </c>
      <c r="EH100" s="8">
        <f>+IF($B$5-BE$6&lt;365/12,BE100,IF($B$5-BE$6&lt;365*2/12,BE100*0.93,IF($B$5-BE$6&lt;365*3/12,BE100*0.86,IF($B$5-BE$6&lt;365*4/12,BE100*0.79,IF($B$5-BE$6&lt;365*5/12,BE100*0.72,IF($B$5-BE$6&lt;365*6/12,BE100*0.65,IF($B$5-BE$6&lt;365*7/12,BE100*0.58,IF($B$5-BE$6&lt;365*8/12,BE100*0.51,0))))))))+IF($B$5-BE$6&gt;365,0,IF($B$5-BE$6&gt;365*11/12,BE100*0.23,IF($B$5-BE$6&gt;365*10/12,BE100*0.3,IF($B$5-BE$6&gt;365*9/12,BE100*0.37,IF($B$5-BE$6&gt;365*8/12,BE100*0.44,0)))))</f>
        <v>0</v>
      </c>
      <c r="EI100" s="8">
        <f>+IF($B$5-BF$6&lt;365/12,BF100,IF($B$5-BF$6&lt;365*2/12,BF100*0.93,IF($B$5-BF$6&lt;365*3/12,BF100*0.86,IF($B$5-BF$6&lt;365*4/12,BF100*0.79,IF($B$5-BF$6&lt;365*5/12,BF100*0.72,IF($B$5-BF$6&lt;365*6/12,BF100*0.65,IF($B$5-BF$6&lt;365*7/12,BF100*0.58,IF($B$5-BF$6&lt;365*8/12,BF100*0.51,0))))))))+IF($B$5-BF$6&gt;365,0,IF($B$5-BF$6&gt;365*11/12,BF100*0.23,IF($B$5-BF$6&gt;365*10/12,BF100*0.3,IF($B$5-BF$6&gt;365*9/12,BF100*0.37,IF($B$5-BF$6&gt;365*8/12,BF100*0.44,0)))))</f>
        <v>0</v>
      </c>
      <c r="EJ100" s="8">
        <f>+IF($B$5-BG$6&lt;365/12,BG100,IF($B$5-BG$6&lt;365*2/12,BG100*0.93,IF($B$5-BG$6&lt;365*3/12,BG100*0.86,IF($B$5-BG$6&lt;365*4/12,BG100*0.79,IF($B$5-BG$6&lt;365*5/12,BG100*0.72,IF($B$5-BG$6&lt;365*6/12,BG100*0.65,IF($B$5-BG$6&lt;365*7/12,BG100*0.58,IF($B$5-BG$6&lt;365*8/12,BG100*0.51,0))))))))+IF($B$5-BG$6&gt;365,0,IF($B$5-BG$6&gt;365*11/12,BG100*0.23,IF($B$5-BG$6&gt;365*10/12,BG100*0.3,IF($B$5-BG$6&gt;365*9/12,BG100*0.37,IF($B$5-BG$6&gt;365*8/12,BG100*0.44,0)))))</f>
        <v>0</v>
      </c>
      <c r="EK100" s="8">
        <f>+IF($B$5-BH$6&lt;365/12,BH100,IF($B$5-BH$6&lt;365*2/12,BH100*0.93,IF($B$5-BH$6&lt;365*3/12,BH100*0.86,IF($B$5-BH$6&lt;365*4/12,BH100*0.79,IF($B$5-BH$6&lt;365*5/12,BH100*0.72,IF($B$5-BH$6&lt;365*6/12,BH100*0.65,IF($B$5-BH$6&lt;365*7/12,BH100*0.58,IF($B$5-BH$6&lt;365*8/12,BH100*0.51,0))))))))+IF($B$5-BH$6&gt;365,0,IF($B$5-BH$6&gt;365*11/12,BH100*0.23,IF($B$5-BH$6&gt;365*10/12,BH100*0.3,IF($B$5-BH$6&gt;365*9/12,BH100*0.37,IF($B$5-BH$6&gt;365*8/12,BH100*0.44,0)))))</f>
        <v>0</v>
      </c>
      <c r="EL100" s="8">
        <f>+IF($B$5-BI$6&lt;365/12,BI100,IF($B$5-BI$6&lt;365*2/12,BI100*0.93,IF($B$5-BI$6&lt;365*3/12,BI100*0.86,IF($B$5-BI$6&lt;365*4/12,BI100*0.79,IF($B$5-BI$6&lt;365*5/12,BI100*0.72,IF($B$5-BI$6&lt;365*6/12,BI100*0.65,IF($B$5-BI$6&lt;365*7/12,BI100*0.58,IF($B$5-BI$6&lt;365*8/12,BI100*0.51,0))))))))+IF($B$5-BI$6&gt;365,0,IF($B$5-BI$6&gt;365*11/12,BI100*0.23,IF($B$5-BI$6&gt;365*10/12,BI100*0.3,IF($B$5-BI$6&gt;365*9/12,BI100*0.37,IF($B$5-BI$6&gt;365*8/12,BI100*0.44,0)))))</f>
        <v>0</v>
      </c>
      <c r="EM100" s="8">
        <f>+IF($B$5-BJ$6&lt;365/12,BJ100,IF($B$5-BJ$6&lt;365*2/12,BJ100*0.93,IF($B$5-BJ$6&lt;365*3/12,BJ100*0.86,IF($B$5-BJ$6&lt;365*4/12,BJ100*0.79,IF($B$5-BJ$6&lt;365*5/12,BJ100*0.72,IF($B$5-BJ$6&lt;365*6/12,BJ100*0.65,IF($B$5-BJ$6&lt;365*7/12,BJ100*0.58,IF($B$5-BJ$6&lt;365*8/12,BJ100*0.51,0))))))))+IF($B$5-BJ$6&gt;365,0,IF($B$5-BJ$6&gt;365*11/12,BJ100*0.23,IF($B$5-BJ$6&gt;365*10/12,BJ100*0.3,IF($B$5-BJ$6&gt;365*9/12,BJ100*0.37,IF($B$5-BJ$6&gt;365*8/12,BJ100*0.44,0)))))</f>
        <v>0</v>
      </c>
      <c r="EN100" s="8">
        <f>+IF($B$5-BK$6&lt;365/12,BK100,IF($B$5-BK$6&lt;365*2/12,BK100*0.93,IF($B$5-BK$6&lt;365*3/12,BK100*0.86,IF($B$5-BK$6&lt;365*4/12,BK100*0.79,IF($B$5-BK$6&lt;365*5/12,BK100*0.72,IF($B$5-BK$6&lt;365*6/12,BK100*0.65,IF($B$5-BK$6&lt;365*7/12,BK100*0.58,IF($B$5-BK$6&lt;365*8/12,BK100*0.51,0))))))))+IF($B$5-BK$6&gt;365,0,IF($B$5-BK$6&gt;365*11/12,BK100*0.23,IF($B$5-BK$6&gt;365*10/12,BK100*0.3,IF($B$5-BK$6&gt;365*9/12,BK100*0.37,IF($B$5-BK$6&gt;365*8/12,BK100*0.44,0)))))</f>
        <v>0</v>
      </c>
      <c r="EO100" s="8">
        <f>+IF($B$5-BL$6&lt;365/12,BL100,IF($B$5-BL$6&lt;365*2/12,BL100*0.93,IF($B$5-BL$6&lt;365*3/12,BL100*0.86,IF($B$5-BL$6&lt;365*4/12,BL100*0.79,IF($B$5-BL$6&lt;365*5/12,BL100*0.72,IF($B$5-BL$6&lt;365*6/12,BL100*0.65,IF($B$5-BL$6&lt;365*7/12,BL100*0.58,IF($B$5-BL$6&lt;365*8/12,BL100*0.51,0))))))))+IF($B$5-BL$6&gt;365,0,IF($B$5-BL$6&gt;365*11/12,BL100*0.23,IF($B$5-BL$6&gt;365*10/12,BL100*0.3,IF($B$5-BL$6&gt;365*9/12,BL100*0.37,IF($B$5-BL$6&gt;365*8/12,BL100*0.44,0)))))</f>
        <v>0</v>
      </c>
      <c r="EP100" s="8">
        <f>+IF($B$5-BM$6&lt;365/12,BM100,IF($B$5-BM$6&lt;365*2/12,BM100*0.93,IF($B$5-BM$6&lt;365*3/12,BM100*0.86,IF($B$5-BM$6&lt;365*4/12,BM100*0.79,IF($B$5-BM$6&lt;365*5/12,BM100*0.72,IF($B$5-BM$6&lt;365*6/12,BM100*0.65,IF($B$5-BM$6&lt;365*7/12,BM100*0.58,IF($B$5-BM$6&lt;365*8/12,BM100*0.51,0))))))))+IF($B$5-BM$6&gt;365,0,IF($B$5-BM$6&gt;365*11/12,BM100*0.23,IF($B$5-BM$6&gt;365*10/12,BM100*0.3,IF($B$5-BM$6&gt;365*9/12,BM100*0.37,IF($B$5-BM$6&gt;365*8/12,BM100*0.44,0)))))</f>
        <v>0</v>
      </c>
      <c r="EQ100" s="8">
        <f>+IF($B$5-BN$6&lt;365/12,BN100,IF($B$5-BN$6&lt;365*2/12,BN100*0.93,IF($B$5-BN$6&lt;365*3/12,BN100*0.86,IF($B$5-BN$6&lt;365*4/12,BN100*0.79,IF($B$5-BN$6&lt;365*5/12,BN100*0.72,IF($B$5-BN$6&lt;365*6/12,BN100*0.65,IF($B$5-BN$6&lt;365*7/12,BN100*0.58,IF($B$5-BN$6&lt;365*8/12,BN100*0.51,0))))))))+IF($B$5-BN$6&gt;365,0,IF($B$5-BN$6&gt;365*11/12,BN100*0.23,IF($B$5-BN$6&gt;365*10/12,BN100*0.3,IF($B$5-BN$6&gt;365*9/12,BN100*0.37,IF($B$5-BN$6&gt;365*8/12,BN100*0.44,0)))))</f>
        <v>0</v>
      </c>
      <c r="ER100" s="8">
        <f>+IF($B$5-BO$6&lt;365/12,BO100,IF($B$5-BO$6&lt;365*2/12,BO100*0.93,IF($B$5-BO$6&lt;365*3/12,BO100*0.86,IF($B$5-BO$6&lt;365*4/12,BO100*0.79,IF($B$5-BO$6&lt;365*5/12,BO100*0.72,IF($B$5-BO$6&lt;365*6/12,BO100*0.65,IF($B$5-BO$6&lt;365*7/12,BO100*0.58,IF($B$5-BO$6&lt;365*8/12,BO100*0.51,0))))))))+IF($B$5-BO$6&gt;365,0,IF($B$5-BO$6&gt;365*11/12,BO100*0.23,IF($B$5-BO$6&gt;365*10/12,BO100*0.3,IF($B$5-BO$6&gt;365*9/12,BO100*0.37,IF($B$5-BO$6&gt;365*8/12,BO100*0.44,0)))))</f>
        <v>0</v>
      </c>
      <c r="ES100" s="8">
        <f>+IF($B$5-BP$6&lt;365/12,BP100,IF($B$5-BP$6&lt;365*2/12,BP100*0.93,IF($B$5-BP$6&lt;365*3/12,BP100*0.86,IF($B$5-BP$6&lt;365*4/12,BP100*0.79,IF($B$5-BP$6&lt;365*5/12,BP100*0.72,IF($B$5-BP$6&lt;365*6/12,BP100*0.65,IF($B$5-BP$6&lt;365*7/12,BP100*0.58,IF($B$5-BP$6&lt;365*8/12,BP100*0.51,0))))))))+IF($B$5-BP$6&gt;365,0,IF($B$5-BP$6&gt;365*11/12,BP100*0.23,IF($B$5-BP$6&gt;365*10/12,BP100*0.3,IF($B$5-BP$6&gt;365*9/12,BP100*0.37,IF($B$5-BP$6&gt;365*8/12,BP100*0.44,0)))))</f>
        <v>0</v>
      </c>
      <c r="ET100" s="8">
        <f>+IF($B$5-BQ$6&lt;365/12,BQ100,IF($B$5-BQ$6&lt;365*2/12,BQ100*0.93,IF($B$5-BQ$6&lt;365*3/12,BQ100*0.86,IF($B$5-BQ$6&lt;365*4/12,BQ100*0.79,IF($B$5-BQ$6&lt;365*5/12,BQ100*0.72,IF($B$5-BQ$6&lt;365*6/12,BQ100*0.65,IF($B$5-BQ$6&lt;365*7/12,BQ100*0.58,IF($B$5-BQ$6&lt;365*8/12,BQ100*0.51,0))))))))+IF($B$5-BQ$6&gt;365,0,IF($B$5-BQ$6&gt;365*11/12,BQ100*0.23,IF($B$5-BQ$6&gt;365*10/12,BQ100*0.3,IF($B$5-BQ$6&gt;365*9/12,BQ100*0.37,IF($B$5-BQ$6&gt;365*8/12,BQ100*0.44,0)))))</f>
        <v>0</v>
      </c>
      <c r="EU100" s="8">
        <f>+IF($B$5-BR$6&lt;365/12,BR100,IF($B$5-BR$6&lt;365*2/12,BR100*0.93,IF($B$5-BR$6&lt;365*3/12,BR100*0.86,IF($B$5-BR$6&lt;365*4/12,BR100*0.79,IF($B$5-BR$6&lt;365*5/12,BR100*0.72,IF($B$5-BR$6&lt;365*6/12,BR100*0.65,IF($B$5-BR$6&lt;365*7/12,BR100*0.58,IF($B$5-BR$6&lt;365*8/12,BR100*0.51,0))))))))+IF($B$5-BR$6&gt;365,0,IF($B$5-BR$6&gt;365*11/12,BR100*0.23,IF($B$5-BR$6&gt;365*10/12,BR100*0.3,IF($B$5-BR$6&gt;365*9/12,BR100*0.37,IF($B$5-BR$6&gt;365*8/12,BR100*0.44,0)))))</f>
        <v>0</v>
      </c>
      <c r="EV100" s="8">
        <f>+IF($B$5-BS$6&lt;365/12,BS100,IF($B$5-BS$6&lt;365*2/12,BS100*0.93,IF($B$5-BS$6&lt;365*3/12,BS100*0.86,IF($B$5-BS$6&lt;365*4/12,BS100*0.79,IF($B$5-BS$6&lt;365*5/12,BS100*0.72,IF($B$5-BS$6&lt;365*6/12,BS100*0.65,IF($B$5-BS$6&lt;365*7/12,BS100*0.58,IF($B$5-BS$6&lt;365*8/12,BS100*0.51,0))))))))+IF($B$5-BS$6&gt;365,0,IF($B$5-BS$6&gt;365*11/12,BS100*0.23,IF($B$5-BS$6&gt;365*10/12,BS100*0.3,IF($B$5-BS$6&gt;365*9/12,BS100*0.37,IF($B$5-BS$6&gt;365*8/12,BS100*0.44,0)))))</f>
        <v>0</v>
      </c>
      <c r="EW100" s="8">
        <f>+IF($B$5-BT$6&lt;365/12,BT100,IF($B$5-BT$6&lt;365*2/12,BT100*0.93,IF($B$5-BT$6&lt;365*3/12,BT100*0.86,IF($B$5-BT$6&lt;365*4/12,BT100*0.79,IF($B$5-BT$6&lt;365*5/12,BT100*0.72,IF($B$5-BT$6&lt;365*6/12,BT100*0.65,IF($B$5-BT$6&lt;365*7/12,BT100*0.58,IF($B$5-BT$6&lt;365*8/12,BT100*0.51,0))))))))+IF($B$5-BT$6&gt;365,0,IF($B$5-BT$6&gt;365*11/12,BT100*0.23,IF($B$5-BT$6&gt;365*10/12,BT100*0.3,IF($B$5-BT$6&gt;365*9/12,BT100*0.37,IF($B$5-BT$6&gt;365*8/12,BT100*0.44,0)))))</f>
        <v>0</v>
      </c>
      <c r="EX100" s="8">
        <f>+IF($B$5-BU$6&lt;365/12,BU100,IF($B$5-BU$6&lt;365*2/12,BU100*0.93,IF($B$5-BU$6&lt;365*3/12,BU100*0.86,IF($B$5-BU$6&lt;365*4/12,BU100*0.79,IF($B$5-BU$6&lt;365*5/12,BU100*0.72,IF($B$5-BU$6&lt;365*6/12,BU100*0.65,IF($B$5-BU$6&lt;365*7/12,BU100*0.58,IF($B$5-BU$6&lt;365*8/12,BU100*0.51,0))))))))+IF($B$5-BU$6&gt;365,0,IF($B$5-BU$6&gt;365*11/12,BU100*0.23,IF($B$5-BU$6&gt;365*10/12,BU100*0.3,IF($B$5-BU$6&gt;365*9/12,BU100*0.37,IF($B$5-BU$6&gt;365*8/12,BU100*0.44,0)))))</f>
        <v>0</v>
      </c>
      <c r="EY100" s="8">
        <f>+IF($B$5-BV$6&lt;365/12,BV100,IF($B$5-BV$6&lt;365*2/12,BV100*0.93,IF($B$5-BV$6&lt;365*3/12,BV100*0.86,IF($B$5-BV$6&lt;365*4/12,BV100*0.79,IF($B$5-BV$6&lt;365*5/12,BV100*0.72,IF($B$5-BV$6&lt;365*6/12,BV100*0.65,IF($B$5-BV$6&lt;365*7/12,BV100*0.58,IF($B$5-BV$6&lt;365*8/12,BV100*0.51,0))))))))+IF($B$5-BV$6&gt;365,0,IF($B$5-BV$6&gt;365*11/12,BV100*0.23,IF($B$5-BV$6&gt;365*10/12,BV100*0.3,IF($B$5-BV$6&gt;365*9/12,BV100*0.37,IF($B$5-BV$6&gt;365*8/12,BV100*0.44,0)))))</f>
        <v>0</v>
      </c>
      <c r="EZ100" s="8">
        <f>+IF($B$5-BW$6&lt;365/12,BW100,IF($B$5-BW$6&lt;365*2/12,BW100*0.93,IF($B$5-BW$6&lt;365*3/12,BW100*0.86,IF($B$5-BW$6&lt;365*4/12,BW100*0.79,IF($B$5-BW$6&lt;365*5/12,BW100*0.72,IF($B$5-BW$6&lt;365*6/12,BW100*0.65,IF($B$5-BW$6&lt;365*7/12,BW100*0.58,IF($B$5-BW$6&lt;365*8/12,BW100*0.51,0))))))))+IF($B$5-BW$6&gt;365,0,IF($B$5-BW$6&gt;365*11/12,BW100*0.23,IF($B$5-BW$6&gt;365*10/12,BW100*0.3,IF($B$5-BW$6&gt;365*9/12,BW100*0.37,IF($B$5-BW$6&gt;365*8/12,BW100*0.44,0)))))</f>
        <v>0</v>
      </c>
      <c r="FA100" s="8">
        <f>+IF($B$5-BX$6&lt;365/12,BX100,IF($B$5-BX$6&lt;365*2/12,BX100*0.93,IF($B$5-BX$6&lt;365*3/12,BX100*0.86,IF($B$5-BX$6&lt;365*4/12,BX100*0.79,IF($B$5-BX$6&lt;365*5/12,BX100*0.72,IF($B$5-BX$6&lt;365*6/12,BX100*0.65,IF($B$5-BX$6&lt;365*7/12,BX100*0.58,IF($B$5-BX$6&lt;365*8/12,BX100*0.51,0))))))))+IF($B$5-BX$6&gt;365,0,IF($B$5-BX$6&gt;365*11/12,BX100*0.23,IF($B$5-BX$6&gt;365*10/12,BX100*0.3,IF($B$5-BX$6&gt;365*9/12,BX100*0.37,IF($B$5-BX$6&gt;365*8/12,BX100*0.44,0)))))</f>
        <v>0</v>
      </c>
      <c r="FB100" s="8">
        <f>+IF($B$5-BY$6&lt;365/12,BY100,IF($B$5-BY$6&lt;365*2/12,BY100*0.93,IF($B$5-BY$6&lt;365*3/12,BY100*0.86,IF($B$5-BY$6&lt;365*4/12,BY100*0.79,IF($B$5-BY$6&lt;365*5/12,BY100*0.72,IF($B$5-BY$6&lt;365*6/12,BY100*0.65,IF($B$5-BY$6&lt;365*7/12,BY100*0.58,IF($B$5-BY$6&lt;365*8/12,BY100*0.51,0))))))))+IF($B$5-BY$6&gt;365,0,IF($B$5-BY$6&gt;365*11/12,BY100*0.23,IF($B$5-BY$6&gt;365*10/12,BY100*0.3,IF($B$5-BY$6&gt;365*9/12,BY100*0.37,IF($B$5-BY$6&gt;365*8/12,BY100*0.44,0)))))</f>
        <v>0</v>
      </c>
      <c r="FC100" s="8">
        <f>+IF($B$5-BZ$6&lt;365/12,BZ100,IF($B$5-BZ$6&lt;365*2/12,BZ100*0.93,IF($B$5-BZ$6&lt;365*3/12,BZ100*0.86,IF($B$5-BZ$6&lt;365*4/12,BZ100*0.79,IF($B$5-BZ$6&lt;365*5/12,BZ100*0.72,IF($B$5-BZ$6&lt;365*6/12,BZ100*0.65,IF($B$5-BZ$6&lt;365*7/12,BZ100*0.58,IF($B$5-BZ$6&lt;365*8/12,BZ100*0.51,0))))))))+IF($B$5-BZ$6&gt;365,0,IF($B$5-BZ$6&gt;365*11/12,BZ100*0.23,IF($B$5-BZ$6&gt;365*10/12,BZ100*0.3,IF($B$5-BZ$6&gt;365*9/12,BZ100*0.37,IF($B$5-BZ$6&gt;365*8/12,BZ100*0.44,0)))))</f>
        <v>0</v>
      </c>
      <c r="FD100" s="8">
        <f>+IF($B$5-CA$6&lt;365/12,CA100,IF($B$5-CA$6&lt;365*2/12,CA100*0.93,IF($B$5-CA$6&lt;365*3/12,CA100*0.86,IF($B$5-CA$6&lt;365*4/12,CA100*0.79,IF($B$5-CA$6&lt;365*5/12,CA100*0.72,IF($B$5-CA$6&lt;365*6/12,CA100*0.65,IF($B$5-CA$6&lt;365*7/12,CA100*0.58,IF($B$5-CA$6&lt;365*8/12,CA100*0.51,0))))))))+IF($B$5-CA$6&gt;365,0,IF($B$5-CA$6&gt;365*11/12,CA100*0.23,IF($B$5-CA$6&gt;365*10/12,CA100*0.3,IF($B$5-CA$6&gt;365*9/12,CA100*0.37,IF($B$5-CA$6&gt;365*8/12,CA100*0.44,0)))))</f>
        <v>0</v>
      </c>
      <c r="FE100" s="8">
        <f>+IF($B$5-CB$6&lt;365/12,CB100,IF($B$5-CB$6&lt;365*2/12,CB100*0.93,IF($B$5-CB$6&lt;365*3/12,CB100*0.86,IF($B$5-CB$6&lt;365*4/12,CB100*0.79,IF($B$5-CB$6&lt;365*5/12,CB100*0.72,IF($B$5-CB$6&lt;365*6/12,CB100*0.65,IF($B$5-CB$6&lt;365*7/12,CB100*0.58,IF($B$5-CB$6&lt;365*8/12,CB100*0.51,0))))))))+IF($B$5-CB$6&gt;365,0,IF($B$5-CB$6&gt;365*11/12,CB100*0.23,IF($B$5-CB$6&gt;365*10/12,CB100*0.3,IF($B$5-CB$6&gt;365*9/12,CB100*0.37,IF($B$5-CB$6&gt;365*8/12,CB100*0.44,0)))))</f>
        <v>0</v>
      </c>
      <c r="FF100" s="8">
        <f>+IF($B$5-CC$6&lt;365/12,CC100,IF($B$5-CC$6&lt;365*2/12,CC100*0.93,IF($B$5-CC$6&lt;365*3/12,CC100*0.86,IF($B$5-CC$6&lt;365*4/12,CC100*0.79,IF($B$5-CC$6&lt;365*5/12,CC100*0.72,IF($B$5-CC$6&lt;365*6/12,CC100*0.65,IF($B$5-CC$6&lt;365*7/12,CC100*0.58,IF($B$5-CC$6&lt;365*8/12,CC100*0.51,0))))))))+IF($B$5-CC$6&gt;365,0,IF($B$5-CC$6&gt;365*11/12,CC100*0.23,IF($B$5-CC$6&gt;365*10/12,CC100*0.3,IF($B$5-CC$6&gt;365*9/12,CC100*0.37,IF($B$5-CC$6&gt;365*8/12,CC100*0.44,0)))))</f>
        <v>0</v>
      </c>
      <c r="FG100" s="8">
        <f>+IF($B$5-CD$6&lt;365/12,CD100,IF($B$5-CD$6&lt;365*2/12,CD100*0.93,IF($B$5-CD$6&lt;365*3/12,CD100*0.86,IF($B$5-CD$6&lt;365*4/12,CD100*0.79,IF($B$5-CD$6&lt;365*5/12,CD100*0.72,IF($B$5-CD$6&lt;365*6/12,CD100*0.65,IF($B$5-CD$6&lt;365*7/12,CD100*0.58,IF($B$5-CD$6&lt;365*8/12,CD100*0.51,0))))))))+IF($B$5-CD$6&gt;365,0,IF($B$5-CD$6&gt;365*11/12,CD100*0.23,IF($B$5-CD$6&gt;365*10/12,CD100*0.3,IF($B$5-CD$6&gt;365*9/12,CD100*0.37,IF($B$5-CD$6&gt;365*8/12,CD100*0.44,0)))))</f>
        <v>4.5</v>
      </c>
      <c r="FH100" s="8">
        <f>+IF($B$5-CE$6&lt;365/12,CE100,IF($B$5-CE$6&lt;365*2/12,CE100*0.93,IF($B$5-CE$6&lt;365*3/12,CE100*0.86,IF($B$5-CE$6&lt;365*4/12,CE100*0.79,IF($B$5-CE$6&lt;365*5/12,CE100*0.72,IF($B$5-CE$6&lt;365*6/12,CE100*0.65,IF($B$5-CE$6&lt;365*7/12,CE100*0.58,IF($B$5-CE$6&lt;365*8/12,CE100*0.51,0))))))))+IF($B$5-CE$6&gt;365,0,IF($B$5-CE$6&gt;365*11/12,CE100*0.23,IF($B$5-CE$6&gt;365*10/12,CE100*0.3,IF($B$5-CE$6&gt;365*9/12,CE100*0.37,IF($B$5-CE$6&gt;365*8/12,CE100*0.44,0)))))</f>
        <v>0</v>
      </c>
      <c r="FI100" s="8">
        <f>+IF($B$5-CF$7&lt;365/12,CF101,IF($B$5-CF$7&lt;365*2/12,CF101*0.93,IF($B$5-CF$7&lt;365*3/12,CF101*0.86,IF($B$5-CF$7&lt;365*4/12,CF101*0.79,IF($B$5-CF$7&lt;365*5/12,CF101*0.72,IF($B$5-CF$7&lt;365*6/12,CF101*0.65,IF($B$5-CF$7&lt;365*7/12,CF101*0.58,IF($B$5-CF$7&lt;365*8/12,CF101*0.51,0))))))))+IF($B$5-CF$7&gt;365,0,IF($B$5-CF$7&gt;365*11/12,CF101*0.23,IF($B$5-CF$7&gt;365*10/12,CF101*0.3,IF($B$5-CF$7&gt;365*9/12,CF101*0.37,IF($B$5-CF$7&gt;365*8/12,CF101*0.44,0)))))</f>
        <v>0</v>
      </c>
      <c r="FJ100" s="17">
        <f>SUM(CH100:FI100)</f>
        <v>4.5</v>
      </c>
      <c r="FK100" s="26">
        <f>+CG100</f>
        <v>1</v>
      </c>
      <c r="FL100" s="18" t="str">
        <f t="shared" si="19"/>
        <v>Jofiel Delgado</v>
      </c>
      <c r="FM100" s="9" t="str">
        <f t="shared" si="20"/>
        <v>jgc</v>
      </c>
      <c r="FN100" s="14">
        <f t="shared" si="21"/>
        <v>94</v>
      </c>
      <c r="FO100" s="11">
        <v>94</v>
      </c>
      <c r="FP100" s="36">
        <f t="shared" si="22"/>
        <v>4.5</v>
      </c>
    </row>
    <row r="101" spans="2:172" ht="15" x14ac:dyDescent="0.2">
      <c r="B101" s="14">
        <f t="shared" si="18"/>
        <v>95</v>
      </c>
      <c r="C101" s="21" t="s">
        <v>182</v>
      </c>
      <c r="D101" s="13" t="s">
        <v>8</v>
      </c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48"/>
      <c r="AA101" s="24"/>
      <c r="AB101" s="24"/>
      <c r="AC101" s="24"/>
      <c r="AD101" s="24"/>
      <c r="AE101" s="24"/>
      <c r="AF101" s="24"/>
      <c r="AG101" s="24">
        <v>5.4</v>
      </c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6">
        <f>COUNT(D101:CF101)</f>
        <v>1</v>
      </c>
      <c r="CH101" s="15">
        <f>+IF($B$5-E$6&lt;365/12,E101,IF($B$5-E$6&lt;365*2/12,E101*0.93,IF($B$5-E$6&lt;365*3/12,E101*0.86,IF($B$5-E$6&lt;365*4/12,E101*0.79,IF($B$5-E$6&lt;365*5/12,E101*0.72,IF($B$5-E$6&lt;365*6/12,E101*0.65,IF($B$5-E$6&lt;365*7/12,E101*0.58,IF($B$5-E$6&lt;365*8/12,E101*0.51,0))))))))+IF($B$5-E$6&gt;365,0,IF($B$5-E$6&gt;365*11/12,E101*0.23,IF($B$5-E$6&gt;365*10/12,E101*0.3,IF($B$5-E$6&gt;365*9/12,E101*0.37,IF($B$5-E$6&gt;365*8/12,E101*0.44,0)))))</f>
        <v>0</v>
      </c>
      <c r="CI101" s="15">
        <f>+IF($B$5-F$6&lt;365/12,F101,IF($B$5-F$6&lt;365*2/12,F101*0.93,IF($B$5-F$6&lt;365*3/12,F101*0.86,IF($B$5-F$6&lt;365*4/12,F101*0.79,IF($B$5-F$6&lt;365*5/12,F101*0.72,IF($B$5-F$6&lt;365*6/12,F101*0.65,IF($B$5-F$6&lt;365*7/12,F101*0.58,IF($B$5-F$6&lt;365*8/12,F101*0.51,0))))))))+IF($B$5-F$6&gt;365,0,IF($B$5-F$6&gt;365*11/12,F101*0.23,IF($B$5-F$6&gt;365*10/12,F101*0.3,IF($B$5-F$6&gt;365*9/12,F101*0.37,IF($B$5-F$6&gt;365*8/12,F101*0.44,0)))))</f>
        <v>0</v>
      </c>
      <c r="CJ101" s="15">
        <f>+IF($B$5-G$6&lt;365/12,G101,IF($B$5-G$6&lt;365*2/12,G101*0.93,IF($B$5-G$6&lt;365*3/12,G101*0.86,IF($B$5-G$6&lt;365*4/12,G101*0.79,IF($B$5-G$6&lt;365*5/12,G101*0.72,IF($B$5-G$6&lt;365*6/12,G101*0.65,IF($B$5-G$6&lt;365*7/12,G101*0.58,IF($B$5-G$6&lt;365*8/12,G101*0.51,0))))))))+IF($B$5-G$6&gt;365,0,IF($B$5-G$6&gt;365*11/12,G101*0.23,IF($B$5-G$6&gt;365*10/12,G101*0.3,IF($B$5-G$6&gt;365*9/12,G101*0.37,IF($B$5-G$6&gt;365*8/12,G101*0.44,0)))))</f>
        <v>0</v>
      </c>
      <c r="CK101" s="15">
        <f>+IF($B$5-H$6&lt;365/12,H101,IF($B$5-H$6&lt;365*2/12,H101*0.93,IF($B$5-H$6&lt;365*3/12,H101*0.86,IF($B$5-H$6&lt;365*4/12,H101*0.79,IF($B$5-H$6&lt;365*5/12,H101*0.72,IF($B$5-H$6&lt;365*6/12,H101*0.65,IF($B$5-H$6&lt;365*7/12,H101*0.58,IF($B$5-H$6&lt;365*8/12,H101*0.51,0))))))))+IF($B$5-H$6&gt;365,0,IF($B$5-H$6&gt;365*11/12,H101*0.23,IF($B$5-H$6&gt;365*10/12,H101*0.3,IF($B$5-H$6&gt;365*9/12,H101*0.37,IF($B$5-H$6&gt;365*8/12,H101*0.44,0)))))</f>
        <v>0</v>
      </c>
      <c r="CL101" s="15">
        <f>+IF($B$5-I$6&lt;365/12,I101,IF($B$5-I$6&lt;365*2/12,I101*0.93,IF($B$5-I$6&lt;365*3/12,I101*0.86,IF($B$5-I$6&lt;365*4/12,I101*0.79,IF($B$5-I$6&lt;365*5/12,I101*0.72,IF($B$5-I$6&lt;365*6/12,I101*0.65,IF($B$5-I$6&lt;365*7/12,I101*0.58,IF($B$5-I$6&lt;365*8/12,I101*0.51,0))))))))+IF($B$5-I$6&gt;365,0,IF($B$5-I$6&gt;365*11/12,I101*0.23,IF($B$5-I$6&gt;365*10/12,I101*0.3,IF($B$5-I$6&gt;365*9/12,I101*0.37,IF($B$5-I$6&gt;365*8/12,I101*0.44,0)))))</f>
        <v>0</v>
      </c>
      <c r="CM101" s="15">
        <f>+IF($B$5-J$6&lt;365/12,J101,IF($B$5-J$6&lt;365*2/12,J101*0.93,IF($B$5-J$6&lt;365*3/12,J101*0.86,IF($B$5-J$6&lt;365*4/12,J101*0.79,IF($B$5-J$6&lt;365*5/12,J101*0.72,IF($B$5-J$6&lt;365*6/12,J101*0.65,IF($B$5-J$6&lt;365*7/12,J101*0.58,IF($B$5-J$6&lt;365*8/12,J101*0.51,0))))))))+IF($B$5-J$6&gt;365,0,IF($B$5-J$6&gt;365*11/12,J101*0.23,IF($B$5-J$6&gt;365*10/12,J101*0.3,IF($B$5-J$6&gt;365*9/12,J101*0.37,IF($B$5-J$6&gt;365*8/12,J101*0.44,0)))))</f>
        <v>0</v>
      </c>
      <c r="CN101" s="15">
        <f>+IF($B$5-K$6&lt;365/12,K101,IF($B$5-K$6&lt;365*2/12,K101*0.93,IF($B$5-K$6&lt;365*3/12,K101*0.86,IF($B$5-K$6&lt;365*4/12,K101*0.79,IF($B$5-K$6&lt;365*5/12,K101*0.72,IF($B$5-K$6&lt;365*6/12,K101*0.65,IF($B$5-K$6&lt;365*7/12,K101*0.58,IF($B$5-K$6&lt;365*8/12,K101*0.51,0))))))))+IF($B$5-K$6&gt;365,0,IF($B$5-K$6&gt;365*11/12,K101*0.23,IF($B$5-K$6&gt;365*10/12,K101*0.3,IF($B$5-K$6&gt;365*9/12,K101*0.37,IF($B$5-K$6&gt;365*8/12,K101*0.44,0)))))</f>
        <v>0</v>
      </c>
      <c r="CO101" s="15">
        <f>+IF($B$5-L$6&lt;365/12,L101,IF($B$5-L$6&lt;365*2/12,L101*0.93,IF($B$5-L$6&lt;365*3/12,L101*0.86,IF($B$5-L$6&lt;365*4/12,L101*0.79,IF($B$5-L$6&lt;365*5/12,L101*0.72,IF($B$5-L$6&lt;365*6/12,L101*0.65,IF($B$5-L$6&lt;365*7/12,L101*0.58,IF($B$5-L$6&lt;365*8/12,L101*0.51,0))))))))+IF($B$5-L$6&gt;365,0,IF($B$5-L$6&gt;365*11/12,L101*0.23,IF($B$5-L$6&gt;365*10/12,L101*0.3,IF($B$5-L$6&gt;365*9/12,L101*0.37,IF($B$5-L$6&gt;365*8/12,L101*0.44,0)))))</f>
        <v>0</v>
      </c>
      <c r="CP101" s="15">
        <f>+IF($B$5-M$6&lt;365/12,M101,IF($B$5-M$6&lt;365*2/12,M101*0.93,IF($B$5-M$6&lt;365*3/12,M101*0.86,IF($B$5-M$6&lt;365*4/12,M101*0.79,IF($B$5-M$6&lt;365*5/12,M101*0.72,IF($B$5-M$6&lt;365*6/12,M101*0.65,IF($B$5-M$6&lt;365*7/12,M101*0.58,IF($B$5-M$6&lt;365*8/12,M101*0.51,0))))))))+IF($B$5-M$6&gt;365,0,IF($B$5-M$6&gt;365*11/12,M101*0.23,IF($B$5-M$6&gt;365*10/12,M101*0.3,IF($B$5-M$6&gt;365*9/12,M101*0.37,IF($B$5-M$6&gt;365*8/12,M101*0.44,0)))))</f>
        <v>0</v>
      </c>
      <c r="CQ101" s="15">
        <f>+IF($B$5-N$6&lt;365/12,N101,IF($B$5-N$6&lt;365*2/12,N101*0.93,IF($B$5-N$6&lt;365*3/12,N101*0.86,IF($B$5-N$6&lt;365*4/12,N101*0.79,IF($B$5-N$6&lt;365*5/12,N101*0.72,IF($B$5-N$6&lt;365*6/12,N101*0.65,IF($B$5-N$6&lt;365*7/12,N101*0.58,IF($B$5-N$6&lt;365*8/12,N101*0.51,0))))))))+IF($B$5-N$6&gt;365,0,IF($B$5-N$6&gt;365*11/12,N101*0.23,IF($B$5-N$6&gt;365*10/12,N101*0.3,IF($B$5-N$6&gt;365*9/12,N101*0.37,IF($B$5-N$6&gt;365*8/12,N101*0.44,0)))))</f>
        <v>0</v>
      </c>
      <c r="CR101" s="15">
        <f>+IF($B$5-O$6&lt;365/12,O101,IF($B$5-O$6&lt;365*2/12,O101*0.93,IF($B$5-O$6&lt;365*3/12,O101*0.86,IF($B$5-O$6&lt;365*4/12,O101*0.79,IF($B$5-O$6&lt;365*5/12,O101*0.72,IF($B$5-O$6&lt;365*6/12,O101*0.65,IF($B$5-O$6&lt;365*7/12,O101*0.58,IF($B$5-O$6&lt;365*8/12,O101*0.51,0))))))))+IF($B$5-O$6&gt;365,0,IF($B$5-O$6&gt;365*11/12,O101*0.23,IF($B$5-O$6&gt;365*10/12,O101*0.3,IF($B$5-O$6&gt;365*9/12,O101*0.37,IF($B$5-O$6&gt;365*8/12,O101*0.44,0)))))</f>
        <v>0</v>
      </c>
      <c r="CS101" s="15">
        <f>+IF($B$5-P$6&lt;365/12,P101,IF($B$5-P$6&lt;365*2/12,P101*0.93,IF($B$5-P$6&lt;365*3/12,P101*0.86,IF($B$5-P$6&lt;365*4/12,P101*0.79,IF($B$5-P$6&lt;365*5/12,P101*0.72,IF($B$5-P$6&lt;365*6/12,P101*0.65,IF($B$5-P$6&lt;365*7/12,P101*0.58,IF($B$5-P$6&lt;365*8/12,P101*0.51,0))))))))+IF($B$5-P$6&gt;365,0,IF($B$5-P$6&gt;365*11/12,P101*0.23,IF($B$5-P$6&gt;365*10/12,P101*0.3,IF($B$5-P$6&gt;365*9/12,P101*0.37,IF($B$5-P$6&gt;365*8/12,P101*0.44,0)))))</f>
        <v>0</v>
      </c>
      <c r="CT101" s="15">
        <f>+IF($B$5-Q$6&lt;365/12,Q101,IF($B$5-Q$6&lt;365*2/12,Q101*0.93,IF($B$5-Q$6&lt;365*3/12,Q101*0.86,IF($B$5-Q$6&lt;365*4/12,Q101*0.79,IF($B$5-Q$6&lt;365*5/12,Q101*0.72,IF($B$5-Q$6&lt;365*6/12,Q101*0.65,IF($B$5-Q$6&lt;365*7/12,Q101*0.58,IF($B$5-Q$6&lt;365*8/12,Q101*0.51,0))))))))+IF($B$5-Q$6&gt;365,0,IF($B$5-Q$6&gt;365*11/12,Q101*0.23,IF($B$5-Q$6&gt;365*10/12,Q101*0.3,IF($B$5-Q$6&gt;365*9/12,Q101*0.37,IF($B$5-Q$6&gt;365*8/12,Q101*0.44,0)))))</f>
        <v>0</v>
      </c>
      <c r="CU101" s="15">
        <f>+IF($B$5-R$6&lt;365/12,R101,IF($B$5-R$6&lt;365*2/12,R101*0.93,IF($B$5-R$6&lt;365*3/12,R101*0.86,IF($B$5-R$6&lt;365*4/12,R101*0.79,IF($B$5-R$6&lt;365*5/12,R101*0.72,IF($B$5-R$6&lt;365*6/12,R101*0.65,IF($B$5-R$6&lt;365*7/12,R101*0.58,IF($B$5-R$6&lt;365*8/12,R101*0.51,0))))))))+IF($B$5-R$6&gt;365,0,IF($B$5-R$6&gt;365*11/12,R101*0.23,IF($B$5-R$6&gt;365*10/12,R101*0.3,IF($B$5-R$6&gt;365*9/12,R101*0.37,IF($B$5-R$6&gt;365*8/12,R101*0.44,0)))))</f>
        <v>0</v>
      </c>
      <c r="CV101" s="15">
        <f>+IF($B$5-S$6&lt;365/12,S101,IF($B$5-S$6&lt;365*2/12,S101*0.93,IF($B$5-S$6&lt;365*3/12,S101*0.86,IF($B$5-S$6&lt;365*4/12,S101*0.79,IF($B$5-S$6&lt;365*5/12,S101*0.72,IF($B$5-S$6&lt;365*6/12,S101*0.65,IF($B$5-S$6&lt;365*7/12,S101*0.58,IF($B$5-S$6&lt;365*8/12,S101*0.51,0))))))))+IF($B$5-S$6&gt;365,0,IF($B$5-S$6&gt;365*11/12,S101*0.23,IF($B$5-S$6&gt;365*10/12,S101*0.3,IF($B$5-S$6&gt;365*9/12,S101*0.37,IF($B$5-S$6&gt;365*8/12,S101*0.44,0)))))</f>
        <v>0</v>
      </c>
      <c r="CW101" s="15">
        <f>+IF($B$5-T$6&lt;365/12,T101,IF($B$5-T$6&lt;365*2/12,T101*0.93,IF($B$5-T$6&lt;365*3/12,T101*0.86,IF($B$5-T$6&lt;365*4/12,T101*0.79,IF($B$5-T$6&lt;365*5/12,T101*0.72,IF($B$5-T$6&lt;365*6/12,T101*0.65,IF($B$5-T$6&lt;365*7/12,T101*0.58,IF($B$5-T$6&lt;365*8/12,T101*0.51,0))))))))+IF($B$5-T$6&gt;365,0,IF($B$5-T$6&gt;365*11/12,T101*0.23,IF($B$5-T$6&gt;365*10/12,T101*0.3,IF($B$5-T$6&gt;365*9/12,T101*0.37,IF($B$5-T$6&gt;365*8/12,T101*0.44,0)))))</f>
        <v>0</v>
      </c>
      <c r="CX101" s="15">
        <f>+IF($B$5-U$6&lt;365/12,U101,IF($B$5-U$6&lt;365*2/12,U101*0.93,IF($B$5-U$6&lt;365*3/12,U101*0.86,IF($B$5-U$6&lt;365*4/12,U101*0.79,IF($B$5-U$6&lt;365*5/12,U101*0.72,IF($B$5-U$6&lt;365*6/12,U101*0.65,IF($B$5-U$6&lt;365*7/12,U101*0.58,IF($B$5-U$6&lt;365*8/12,U101*0.51,0))))))))+IF($B$5-U$6&gt;365,0,IF($B$5-U$6&gt;365*11/12,U101*0.23,IF($B$5-U$6&gt;365*10/12,U101*0.3,IF($B$5-U$6&gt;365*9/12,U101*0.37,IF($B$5-U$6&gt;365*8/12,U101*0.44,0)))))</f>
        <v>0</v>
      </c>
      <c r="CY101" s="15">
        <f>+IF($B$5-V$6&lt;365/12,V101,IF($B$5-V$6&lt;365*2/12,V101*0.93,IF($B$5-V$6&lt;365*3/12,V101*0.86,IF($B$5-V$6&lt;365*4/12,V101*0.79,IF($B$5-V$6&lt;365*5/12,V101*0.72,IF($B$5-V$6&lt;365*6/12,V101*0.65,IF($B$5-V$6&lt;365*7/12,V101*0.58,IF($B$5-V$6&lt;365*8/12,V101*0.51,0))))))))+IF($B$5-V$6&gt;365,0,IF($B$5-V$6&gt;365*11/12,V101*0.23,IF($B$5-V$6&gt;365*10/12,V101*0.3,IF($B$5-V$6&gt;365*9/12,V101*0.37,IF($B$5-V$6&gt;365*8/12,V101*0.44,0)))))</f>
        <v>0</v>
      </c>
      <c r="CZ101" s="15">
        <f>+IF($B$5-W$6&lt;365/12,W101,IF($B$5-W$6&lt;365*2/12,W101*0.93,IF($B$5-W$6&lt;365*3/12,W101*0.86,IF($B$5-W$6&lt;365*4/12,W101*0.79,IF($B$5-W$6&lt;365*5/12,W101*0.72,IF($B$5-W$6&lt;365*6/12,W101*0.65,IF($B$5-W$6&lt;365*7/12,W101*0.58,IF($B$5-W$6&lt;365*8/12,W101*0.51,0))))))))+IF($B$5-W$6&gt;365,0,IF($B$5-W$6&gt;365*11/12,W101*0.23,IF($B$5-W$6&gt;365*10/12,W101*0.3,IF($B$5-W$6&gt;365*9/12,W101*0.37,IF($B$5-W$6&gt;365*8/12,W101*0.44,0)))))</f>
        <v>0</v>
      </c>
      <c r="DA101" s="15">
        <f>+IF($B$5-X$6&lt;365/12,X101,IF($B$5-X$6&lt;365*2/12,X101*0.93,IF($B$5-X$6&lt;365*3/12,X101*0.86,IF($B$5-X$6&lt;365*4/12,X101*0.79,IF($B$5-X$6&lt;365*5/12,X101*0.72,IF($B$5-X$6&lt;365*6/12,X101*0.65,IF($B$5-X$6&lt;365*7/12,X101*0.58,IF($B$5-X$6&lt;365*8/12,X101*0.51,0))))))))+IF($B$5-X$6&gt;365,0,IF($B$5-X$6&gt;365*11/12,X101*0.23,IF($B$5-X$6&gt;365*10/12,X101*0.3,IF($B$5-X$6&gt;365*9/12,X101*0.37,IF($B$5-X$6&gt;365*8/12,X101*0.44,0)))))</f>
        <v>0</v>
      </c>
      <c r="DB101" s="15">
        <f>+IF($B$5-Y$6&lt;365/12,Y101,IF($B$5-Y$6&lt;365*2/12,Y101*0.93,IF($B$5-Y$6&lt;365*3/12,Y101*0.86,IF($B$5-Y$6&lt;365*4/12,Y101*0.79,IF($B$5-Y$6&lt;365*5/12,Y101*0.72,IF($B$5-Y$6&lt;365*6/12,Y101*0.65,IF($B$5-Y$6&lt;365*7/12,Y101*0.58,IF($B$5-Y$6&lt;365*8/12,Y101*0.51,0))))))))+IF($B$5-Y$6&gt;365,0,IF($B$5-Y$6&gt;365*11/12,Y101*0.23,IF($B$5-Y$6&gt;365*10/12,Y101*0.3,IF($B$5-Y$6&gt;365*9/12,Y101*0.37,IF($B$5-Y$6&gt;365*8/12,Y101*0.44,0)))))</f>
        <v>0</v>
      </c>
      <c r="DC101" s="15">
        <f>+IF($B$5-Z$6&lt;365/12,Z101,IF($B$5-Z$6&lt;365*2/12,Z101*0.93,IF($B$5-Z$6&lt;365*3/12,Z101*0.86,IF($B$5-Z$6&lt;365*4/12,Z101*0.79,IF($B$5-Z$6&lt;365*5/12,Z101*0.72,IF($B$5-Z$6&lt;365*6/12,Z101*0.65,IF($B$5-Z$6&lt;365*7/12,Z101*0.58,IF($B$5-Z$6&lt;365*8/12,Z101*0.51,0))))))))+IF($B$5-Z$6&gt;365,0,IF($B$5-Z$6&gt;365*11/12,Z101*0.23,IF($B$5-Z$6&gt;365*10/12,Z101*0.3,IF($B$5-Z$6&gt;365*9/12,Z101*0.37,IF($B$5-Z$6&gt;365*8/12,Z101*0.44,0)))))</f>
        <v>0</v>
      </c>
      <c r="DD101" s="15">
        <f>+IF($B$5-AA$6&lt;365/12,AA101,IF($B$5-AA$6&lt;365*2/12,AA101*0.93,IF($B$5-AA$6&lt;365*3/12,AA101*0.86,IF($B$5-AA$6&lt;365*4/12,AA101*0.79,IF($B$5-AA$6&lt;365*5/12,AA101*0.72,IF($B$5-AA$6&lt;365*6/12,AA101*0.65,IF($B$5-AA$6&lt;365*7/12,AA101*0.58,IF($B$5-AA$6&lt;365*8/12,AA101*0.51,0))))))))+IF($B$5-AA$6&gt;365,0,IF($B$5-AA$6&gt;365*11/12,AA101*0.23,IF($B$5-AA$6&gt;365*10/12,AA101*0.3,IF($B$5-AA$6&gt;365*9/12,AA101*0.37,IF($B$5-AA$6&gt;365*8/12,AA101*0.44,0)))))</f>
        <v>0</v>
      </c>
      <c r="DE101" s="15">
        <f>+IF($B$5-AB$6&lt;365/12,AB101,IF($B$5-AB$6&lt;365*2/12,AB101*0.93,IF($B$5-AB$6&lt;365*3/12,AB101*0.86,IF($B$5-AB$6&lt;365*4/12,AB101*0.79,IF($B$5-AB$6&lt;365*5/12,AB101*0.72,IF($B$5-AB$6&lt;365*6/12,AB101*0.65,IF($B$5-AB$6&lt;365*7/12,AB101*0.58,IF($B$5-AB$6&lt;365*8/12,AB101*0.51,0))))))))+IF($B$5-AB$6&gt;365,0,IF($B$5-AB$6&gt;365*11/12,AB101*0.23,IF($B$5-AB$6&gt;365*10/12,AB101*0.3,IF($B$5-AB$6&gt;365*9/12,AB101*0.37,IF($B$5-AB$6&gt;365*8/12,AB101*0.44,0)))))</f>
        <v>0</v>
      </c>
      <c r="DF101" s="15">
        <f>+IF($B$5-AC$6&lt;365/12,AC101,IF($B$5-AC$6&lt;365*2/12,AC101*0.93,IF($B$5-AC$6&lt;365*3/12,AC101*0.86,IF($B$5-AC$6&lt;365*4/12,AC101*0.79,IF($B$5-AC$6&lt;365*5/12,AC101*0.72,IF($B$5-AC$6&lt;365*6/12,AC101*0.65,IF($B$5-AC$6&lt;365*7/12,AC101*0.58,IF($B$5-AC$6&lt;365*8/12,AC101*0.51,0))))))))+IF($B$5-AC$6&gt;365,0,IF($B$5-AC$6&gt;365*11/12,AC101*0.23,IF($B$5-AC$6&gt;365*10/12,AC101*0.3,IF($B$5-AC$6&gt;365*9/12,AC101*0.37,IF($B$5-AC$6&gt;365*8/12,AC101*0.44,0)))))</f>
        <v>0</v>
      </c>
      <c r="DG101" s="15">
        <f>+IF($B$5-AD$6&lt;365/12,AD101,IF($B$5-AD$6&lt;365*2/12,AD101*0.93,IF($B$5-AD$6&lt;365*3/12,AD101*0.86,IF($B$5-AD$6&lt;365*4/12,AD101*0.79,IF($B$5-AD$6&lt;365*5/12,AD101*0.72,IF($B$5-AD$6&lt;365*6/12,AD101*0.65,IF($B$5-AD$6&lt;365*7/12,AD101*0.58,IF($B$5-AD$6&lt;365*8/12,AD101*0.51,0))))))))+IF($B$5-AD$6&gt;365,0,IF($B$5-AD$6&gt;365*11/12,AD101*0.23,IF($B$5-AD$6&gt;365*10/12,AD101*0.3,IF($B$5-AD$6&gt;365*9/12,AD101*0.37,IF($B$5-AD$6&gt;365*8/12,AD101*0.44,0)))))</f>
        <v>0</v>
      </c>
      <c r="DH101" s="15">
        <f>+IF($B$5-AE$6&lt;365/12,AE101,IF($B$5-AE$6&lt;365*2/12,AE101*0.93,IF($B$5-AE$6&lt;365*3/12,AE101*0.86,IF($B$5-AE$6&lt;365*4/12,AE101*0.79,IF($B$5-AE$6&lt;365*5/12,AE101*0.72,IF($B$5-AE$6&lt;365*6/12,AE101*0.65,IF($B$5-AE$6&lt;365*7/12,AE101*0.58,IF($B$5-AE$6&lt;365*8/12,AE101*0.51,0))))))))+IF($B$5-AE$6&gt;365,0,IF($B$5-AE$6&gt;365*11/12,AE101*0.23,IF($B$5-AE$6&gt;365*10/12,AE101*0.3,IF($B$5-AE$6&gt;365*9/12,AE101*0.37,IF($B$5-AE$6&gt;365*8/12,AE101*0.44,0)))))</f>
        <v>0</v>
      </c>
      <c r="DI101" s="15">
        <f>+IF($B$5-AF$6&lt;365/12,AF101,IF($B$5-AF$6&lt;365*2/12,AF101*0.93,IF($B$5-AF$6&lt;365*3/12,AF101*0.86,IF($B$5-AF$6&lt;365*4/12,AF101*0.79,IF($B$5-AF$6&lt;365*5/12,AF101*0.72,IF($B$5-AF$6&lt;365*6/12,AF101*0.65,IF($B$5-AF$6&lt;365*7/12,AF101*0.58,IF($B$5-AF$6&lt;365*8/12,AF101*0.51,0))))))))+IF($B$5-AF$6&gt;365,0,IF($B$5-AF$6&gt;365*11/12,AF101*0.23,IF($B$5-AF$6&gt;365*10/12,AF101*0.3,IF($B$5-AF$6&gt;365*9/12,AF101*0.37,IF($B$5-AF$6&gt;365*8/12,AF101*0.44,0)))))</f>
        <v>0</v>
      </c>
      <c r="DJ101" s="15">
        <f>+IF($B$5-AG$6&lt;365/12,AG101,IF($B$5-AG$6&lt;365*2/12,AG101*0.93,IF($B$5-AG$6&lt;365*3/12,AG101*0.86,IF($B$5-AG$6&lt;365*4/12,AG101*0.79,IF($B$5-AG$6&lt;365*5/12,AG101*0.72,IF($B$5-AG$6&lt;365*6/12,AG101*0.65,IF($B$5-AG$6&lt;365*7/12,AG101*0.58,IF($B$5-AG$6&lt;365*8/12,AG101*0.51,0))))))))+IF($B$5-AG$6&gt;365,0,IF($B$5-AG$6&gt;365*11/12,AG101*0.23,IF($B$5-AG$6&gt;365*10/12,AG101*0.3,IF($B$5-AG$6&gt;365*9/12,AG101*0.37,IF($B$5-AG$6&gt;365*8/12,AG101*0.44,0)))))</f>
        <v>2.7540000000000004</v>
      </c>
      <c r="DK101" s="15">
        <f>+IF($B$5-AH$6&lt;365/12,AH101,IF($B$5-AH$6&lt;365*2/12,AH101*0.93,IF($B$5-AH$6&lt;365*3/12,AH101*0.86,IF($B$5-AH$6&lt;365*4/12,AH101*0.79,IF($B$5-AH$6&lt;365*5/12,AH101*0.72,IF($B$5-AH$6&lt;365*6/12,AH101*0.65,IF($B$5-AH$6&lt;365*7/12,AH101*0.58,IF($B$5-AH$6&lt;365*8/12,AH101*0.51,0))))))))+IF($B$5-AH$6&gt;365,0,IF($B$5-AH$6&gt;365*11/12,AH101*0.23,IF($B$5-AH$6&gt;365*10/12,AH101*0.3,IF($B$5-AH$6&gt;365*9/12,AH101*0.37,IF($B$5-AH$6&gt;365*8/12,AH101*0.44,0)))))</f>
        <v>0</v>
      </c>
      <c r="DL101" s="15">
        <f>+IF($B$5-AI$6&lt;365/12,AI101,IF($B$5-AI$6&lt;365*2/12,AI101*0.93,IF($B$5-AI$6&lt;365*3/12,AI101*0.86,IF($B$5-AI$6&lt;365*4/12,AI101*0.79,IF($B$5-AI$6&lt;365*5/12,AI101*0.72,IF($B$5-AI$6&lt;365*6/12,AI101*0.65,IF($B$5-AI$6&lt;365*7/12,AI101*0.58,IF($B$5-AI$6&lt;365*8/12,AI101*0.51,0))))))))+IF($B$5-AI$6&gt;365,0,IF($B$5-AI$6&gt;365*11/12,AI101*0.23,IF($B$5-AI$6&gt;365*10/12,AI101*0.3,IF($B$5-AI$6&gt;365*9/12,AI101*0.37,IF($B$5-AI$6&gt;365*8/12,AI101*0.44,0)))))</f>
        <v>0</v>
      </c>
      <c r="DM101" s="15">
        <f>+IF($B$5-AJ$6&lt;365/12,AJ101,IF($B$5-AJ$6&lt;365*2/12,AJ101*0.93,IF($B$5-AJ$6&lt;365*3/12,AJ101*0.86,IF($B$5-AJ$6&lt;365*4/12,AJ101*0.79,IF($B$5-AJ$6&lt;365*5/12,AJ101*0.72,IF($B$5-AJ$6&lt;365*6/12,AJ101*0.65,IF($B$5-AJ$6&lt;365*7/12,AJ101*0.58,IF($B$5-AJ$6&lt;365*8/12,AJ101*0.51,0))))))))+IF($B$5-AJ$6&gt;365,0,IF($B$5-AJ$6&gt;365*11/12,AJ101*0.23,IF($B$5-AJ$6&gt;365*10/12,AJ101*0.3,IF($B$5-AJ$6&gt;365*9/12,AJ101*0.37,IF($B$5-AJ$6&gt;365*8/12,AJ101*0.44,0)))))</f>
        <v>0</v>
      </c>
      <c r="DN101" s="15">
        <f>+IF($B$5-AK$6&lt;365/12,AK101,IF($B$5-AK$6&lt;365*2/12,AK101*0.93,IF($B$5-AK$6&lt;365*3/12,AK101*0.86,IF($B$5-AK$6&lt;365*4/12,AK101*0.79,IF($B$5-AK$6&lt;365*5/12,AK101*0.72,IF($B$5-AK$6&lt;365*6/12,AK101*0.65,IF($B$5-AK$6&lt;365*7/12,AK101*0.58,IF($B$5-AK$6&lt;365*8/12,AK101*0.51,0))))))))+IF($B$5-AK$6&gt;365,0,IF($B$5-AK$6&gt;365*11/12,AK101*0.23,IF($B$5-AK$6&gt;365*10/12,AK101*0.3,IF($B$5-AK$6&gt;365*9/12,AK101*0.37,IF($B$5-AK$6&gt;365*8/12,AK101*0.44,0)))))</f>
        <v>0</v>
      </c>
      <c r="DO101" s="15">
        <f>+IF($B$5-AL$6&lt;365/12,AL101,IF($B$5-AL$6&lt;365*2/12,AL101*0.93,IF($B$5-AL$6&lt;365*3/12,AL101*0.86,IF($B$5-AL$6&lt;365*4/12,AL101*0.79,IF($B$5-AL$6&lt;365*5/12,AL101*0.72,IF($B$5-AL$6&lt;365*6/12,AL101*0.65,IF($B$5-AL$6&lt;365*7/12,AL101*0.58,IF($B$5-AL$6&lt;365*8/12,AL101*0.51,0))))))))+IF($B$5-AL$6&gt;365,0,IF($B$5-AL$6&gt;365*11/12,AL101*0.23,IF($B$5-AL$6&gt;365*10/12,AL101*0.3,IF($B$5-AL$6&gt;365*9/12,AL101*0.37,IF($B$5-AL$6&gt;365*8/12,AL101*0.44,0)))))</f>
        <v>0</v>
      </c>
      <c r="DP101" s="15">
        <f>+IF($B$5-AM$6&lt;365/12,AM101,IF($B$5-AM$6&lt;365*2/12,AM101*0.93,IF($B$5-AM$6&lt;365*3/12,AM101*0.86,IF($B$5-AM$6&lt;365*4/12,AM101*0.79,IF($B$5-AM$6&lt;365*5/12,AM101*0.72,IF($B$5-AM$6&lt;365*6/12,AM101*0.65,IF($B$5-AM$6&lt;365*7/12,AM101*0.58,IF($B$5-AM$6&lt;365*8/12,AM101*0.51,0))))))))+IF($B$5-AM$6&gt;365,0,IF($B$5-AM$6&gt;365*11/12,AM101*0.23,IF($B$5-AM$6&gt;365*10/12,AM101*0.3,IF($B$5-AM$6&gt;365*9/12,AM101*0.37,IF($B$5-AM$6&gt;365*8/12,AM101*0.44,0)))))</f>
        <v>0</v>
      </c>
      <c r="DQ101" s="15">
        <f>+IF($B$5-AN$6&lt;365/12,AN101,IF($B$5-AN$6&lt;365*2/12,AN101*0.93,IF($B$5-AN$6&lt;365*3/12,AN101*0.86,IF($B$5-AN$6&lt;365*4/12,AN101*0.79,IF($B$5-AN$6&lt;365*5/12,AN101*0.72,IF($B$5-AN$6&lt;365*6/12,AN101*0.65,IF($B$5-AN$6&lt;365*7/12,AN101*0.58,IF($B$5-AN$6&lt;365*8/12,AN101*0.51,0))))))))+IF($B$5-AN$6&gt;365,0,IF($B$5-AN$6&gt;365*11/12,AN101*0.23,IF($B$5-AN$6&gt;365*10/12,AN101*0.3,IF($B$5-AN$6&gt;365*9/12,AN101*0.37,IF($B$5-AN$6&gt;365*8/12,AN101*0.44,0)))))</f>
        <v>0</v>
      </c>
      <c r="DR101" s="15">
        <f>+IF($B$5-AO$6&lt;365/12,AO101,IF($B$5-AO$6&lt;365*2/12,AO101*0.93,IF($B$5-AO$6&lt;365*3/12,AO101*0.86,IF($B$5-AO$6&lt;365*4/12,AO101*0.79,IF($B$5-AO$6&lt;365*5/12,AO101*0.72,IF($B$5-AO$6&lt;365*6/12,AO101*0.65,IF($B$5-AO$6&lt;365*7/12,AO101*0.58,IF($B$5-AO$6&lt;365*8/12,AO101*0.51,0))))))))+IF($B$5-AO$6&gt;365,0,IF($B$5-AO$6&gt;365*11/12,AO101*0.23,IF($B$5-AO$6&gt;365*10/12,AO101*0.3,IF($B$5-AO$6&gt;365*9/12,AO101*0.37,IF($B$5-AO$6&gt;365*8/12,AO101*0.44,0)))))</f>
        <v>0</v>
      </c>
      <c r="DS101" s="15">
        <f>+IF($B$5-AP$6&lt;365/12,AP101,IF($B$5-AP$6&lt;365*2/12,AP101*0.93,IF($B$5-AP$6&lt;365*3/12,AP101*0.86,IF($B$5-AP$6&lt;365*4/12,AP101*0.79,IF($B$5-AP$6&lt;365*5/12,AP101*0.72,IF($B$5-AP$6&lt;365*6/12,AP101*0.65,IF($B$5-AP$6&lt;365*7/12,AP101*0.58,IF($B$5-AP$6&lt;365*8/12,AP101*0.51,0))))))))+IF($B$5-AP$6&gt;365,0,IF($B$5-AP$6&gt;365*11/12,AP101*0.23,IF($B$5-AP$6&gt;365*10/12,AP101*0.3,IF($B$5-AP$6&gt;365*9/12,AP101*0.37,IF($B$5-AP$6&gt;365*8/12,AP101*0.44,0)))))</f>
        <v>0</v>
      </c>
      <c r="DT101" s="15">
        <f>+IF($B$5-AQ$6&lt;365/12,AQ101,IF($B$5-AQ$6&lt;365*2/12,AQ101*0.93,IF($B$5-AQ$6&lt;365*3/12,AQ101*0.86,IF($B$5-AQ$6&lt;365*4/12,AQ101*0.79,IF($B$5-AQ$6&lt;365*5/12,AQ101*0.72,IF($B$5-AQ$6&lt;365*6/12,AQ101*0.65,IF($B$5-AQ$6&lt;365*7/12,AQ101*0.58,IF($B$5-AQ$6&lt;365*8/12,AQ101*0.51,0))))))))+IF($B$5-AQ$6&gt;365,0,IF($B$5-AQ$6&gt;365*11/12,AQ101*0.23,IF($B$5-AQ$6&gt;365*10/12,AQ101*0.3,IF($B$5-AQ$6&gt;365*9/12,AQ101*0.37,IF($B$5-AQ$6&gt;365*8/12,AQ101*0.44,0)))))</f>
        <v>0</v>
      </c>
      <c r="DU101" s="15">
        <f>+IF($B$5-AR$6&lt;365/12,AR101,IF($B$5-AR$6&lt;365*2/12,AR101*0.93,IF($B$5-AR$6&lt;365*3/12,AR101*0.86,IF($B$5-AR$6&lt;365*4/12,AR101*0.79,IF($B$5-AR$6&lt;365*5/12,AR101*0.72,IF($B$5-AR$6&lt;365*6/12,AR101*0.65,IF($B$5-AR$6&lt;365*7/12,AR101*0.58,IF($B$5-AR$6&lt;365*8/12,AR101*0.51,0))))))))+IF($B$5-AR$6&gt;365,0,IF($B$5-AR$6&gt;365*11/12,AR101*0.23,IF($B$5-AR$6&gt;365*10/12,AR101*0.3,IF($B$5-AR$6&gt;365*9/12,AR101*0.37,IF($B$5-AR$6&gt;365*8/12,AR101*0.44,0)))))</f>
        <v>0</v>
      </c>
      <c r="DV101" s="15">
        <f>+IF($B$5-AS$6&lt;365/12,AS101,IF($B$5-AS$6&lt;365*2/12,AS101*0.93,IF($B$5-AS$6&lt;365*3/12,AS101*0.86,IF($B$5-AS$6&lt;365*4/12,AS101*0.79,IF($B$5-AS$6&lt;365*5/12,AS101*0.72,IF($B$5-AS$6&lt;365*6/12,AS101*0.65,IF($B$5-AS$6&lt;365*7/12,AS101*0.58,IF($B$5-AS$6&lt;365*8/12,AS101*0.51,0))))))))+IF($B$5-AS$6&gt;365,0,IF($B$5-AS$6&gt;365*11/12,AS101*0.23,IF($B$5-AS$6&gt;365*10/12,AS101*0.3,IF($B$5-AS$6&gt;365*9/12,AS101*0.37,IF($B$5-AS$6&gt;365*8/12,AS101*0.44,0)))))</f>
        <v>0</v>
      </c>
      <c r="DW101" s="15">
        <f>+IF($B$5-AT$6&lt;365/12,AT101,IF($B$5-AT$6&lt;365*2/12,AT101*0.93,IF($B$5-AT$6&lt;365*3/12,AT101*0.86,IF($B$5-AT$6&lt;365*4/12,AT101*0.79,IF($B$5-AT$6&lt;365*5/12,AT101*0.72,IF($B$5-AT$6&lt;365*6/12,AT101*0.65,IF($B$5-AT$6&lt;365*7/12,AT101*0.58,IF($B$5-AT$6&lt;365*8/12,AT101*0.51,0))))))))+IF($B$5-AT$6&gt;365,0,IF($B$5-AT$6&gt;365*11/12,AT101*0.23,IF($B$5-AT$6&gt;365*10/12,AT101*0.3,IF($B$5-AT$6&gt;365*9/12,AT101*0.37,IF($B$5-AT$6&gt;365*8/12,AT101*0.44,0)))))</f>
        <v>0</v>
      </c>
      <c r="DX101" s="15">
        <f>+IF($B$5-AU$6&lt;365/12,AU101,IF($B$5-AU$6&lt;365*2/12,AU101*0.93,IF($B$5-AU$6&lt;365*3/12,AU101*0.86,IF($B$5-AU$6&lt;365*4/12,AU101*0.79,IF($B$5-AU$6&lt;365*5/12,AU101*0.72,IF($B$5-AU$6&lt;365*6/12,AU101*0.65,IF($B$5-AU$6&lt;365*7/12,AU101*0.58,IF($B$5-AU$6&lt;365*8/12,AU101*0.51,0))))))))+IF($B$5-AU$6&gt;365,0,IF($B$5-AU$6&gt;365*11/12,AU101*0.23,IF($B$5-AU$6&gt;365*10/12,AU101*0.3,IF($B$5-AU$6&gt;365*9/12,AU101*0.37,IF($B$5-AU$6&gt;365*8/12,AU101*0.44,0)))))</f>
        <v>0</v>
      </c>
      <c r="DY101" s="15">
        <f>+IF($B$5-AV$6&lt;365/12,AV101,IF($B$5-AV$6&lt;365*2/12,AV101*0.93,IF($B$5-AV$6&lt;365*3/12,AV101*0.86,IF($B$5-AV$6&lt;365*4/12,AV101*0.79,IF($B$5-AV$6&lt;365*5/12,AV101*0.72,IF($B$5-AV$6&lt;365*6/12,AV101*0.65,IF($B$5-AV$6&lt;365*7/12,AV101*0.58,IF($B$5-AV$6&lt;365*8/12,AV101*0.51,0))))))))+IF($B$5-AV$6&gt;365,0,IF($B$5-AV$6&gt;365*11/12,AV101*0.23,IF($B$5-AV$6&gt;365*10/12,AV101*0.3,IF($B$5-AV$6&gt;365*9/12,AV101*0.37,IF($B$5-AV$6&gt;365*8/12,AV101*0.44,0)))))</f>
        <v>0</v>
      </c>
      <c r="DZ101" s="15">
        <f>+IF($B$5-AW$6&lt;365/12,AW101,IF($B$5-AW$6&lt;365*2/12,AW101*0.93,IF($B$5-AW$6&lt;365*3/12,AW101*0.86,IF($B$5-AW$6&lt;365*4/12,AW101*0.79,IF($B$5-AW$6&lt;365*5/12,AW101*0.72,IF($B$5-AW$6&lt;365*6/12,AW101*0.65,IF($B$5-AW$6&lt;365*7/12,AW101*0.58,IF($B$5-AW$6&lt;365*8/12,AW101*0.51,0))))))))+IF($B$5-AW$6&gt;365,0,IF($B$5-AW$6&gt;365*11/12,AW101*0.23,IF($B$5-AW$6&gt;365*10/12,AW101*0.3,IF($B$5-AW$6&gt;365*9/12,AW101*0.37,IF($B$5-AW$6&gt;365*8/12,AW101*0.44,0)))))</f>
        <v>0</v>
      </c>
      <c r="EA101" s="15">
        <f>+IF($B$5-AX$6&lt;365/12,AX101,IF($B$5-AX$6&lt;365*2/12,AX101*0.93,IF($B$5-AX$6&lt;365*3/12,AX101*0.86,IF($B$5-AX$6&lt;365*4/12,AX101*0.79,IF($B$5-AX$6&lt;365*5/12,AX101*0.72,IF($B$5-AX$6&lt;365*6/12,AX101*0.65,IF($B$5-AX$6&lt;365*7/12,AX101*0.58,IF($B$5-AX$6&lt;365*8/12,AX101*0.51,0))))))))+IF($B$5-AX$6&gt;365,0,IF($B$5-AX$6&gt;365*11/12,AX101*0.23,IF($B$5-AX$6&gt;365*10/12,AX101*0.3,IF($B$5-AX$6&gt;365*9/12,AX101*0.37,IF($B$5-AX$6&gt;365*8/12,AX101*0.44,0)))))</f>
        <v>0</v>
      </c>
      <c r="EB101" s="15">
        <f>+IF($B$5-AY$6&lt;365/12,AY101,IF($B$5-AY$6&lt;365*2/12,AY101*0.93,IF($B$5-AY$6&lt;365*3/12,AY101*0.86,IF($B$5-AY$6&lt;365*4/12,AY101*0.79,IF($B$5-AY$6&lt;365*5/12,AY101*0.72,IF($B$5-AY$6&lt;365*6/12,AY101*0.65,IF($B$5-AY$6&lt;365*7/12,AY101*0.58,IF($B$5-AY$6&lt;365*8/12,AY101*0.51,0))))))))+IF($B$5-AY$6&gt;365,0,IF($B$5-AY$6&gt;365*11/12,AY101*0.23,IF($B$5-AY$6&gt;365*10/12,AY101*0.3,IF($B$5-AY$6&gt;365*9/12,AY101*0.37,IF($B$5-AY$6&gt;365*8/12,AY101*0.44,0)))))</f>
        <v>0</v>
      </c>
      <c r="EC101" s="15">
        <f>+IF($B$5-AZ$6&lt;365/12,AZ101,IF($B$5-AZ$6&lt;365*2/12,AZ101*0.93,IF($B$5-AZ$6&lt;365*3/12,AZ101*0.86,IF($B$5-AZ$6&lt;365*4/12,AZ101*0.79,IF($B$5-AZ$6&lt;365*5/12,AZ101*0.72,IF($B$5-AZ$6&lt;365*6/12,AZ101*0.65,IF($B$5-AZ$6&lt;365*7/12,AZ101*0.58,IF($B$5-AZ$6&lt;365*8/12,AZ101*0.51,0))))))))+IF($B$5-AZ$6&gt;365,0,IF($B$5-AZ$6&gt;365*11/12,AZ101*0.23,IF($B$5-AZ$6&gt;365*10/12,AZ101*0.3,IF($B$5-AZ$6&gt;365*9/12,AZ101*0.37,IF($B$5-AZ$6&gt;365*8/12,AZ101*0.44,0)))))</f>
        <v>0</v>
      </c>
      <c r="ED101" s="15">
        <f>+IF($B$5-BA$6&lt;365/12,BA101,IF($B$5-BA$6&lt;365*2/12,BA101*0.93,IF($B$5-BA$6&lt;365*3/12,BA101*0.86,IF($B$5-BA$6&lt;365*4/12,BA101*0.79,IF($B$5-BA$6&lt;365*5/12,BA101*0.72,IF($B$5-BA$6&lt;365*6/12,BA101*0.65,IF($B$5-BA$6&lt;365*7/12,BA101*0.58,IF($B$5-BA$6&lt;365*8/12,BA101*0.51,0))))))))+IF($B$5-BA$6&gt;365,0,IF($B$5-BA$6&gt;365*11/12,BA101*0.23,IF($B$5-BA$6&gt;365*10/12,BA101*0.3,IF($B$5-BA$6&gt;365*9/12,BA101*0.37,IF($B$5-BA$6&gt;365*8/12,BA101*0.44,0)))))</f>
        <v>0</v>
      </c>
      <c r="EE101" s="15">
        <f>+IF($B$5-BB$6&lt;365/12,BB101,IF($B$5-BB$6&lt;365*2/12,BB101*0.93,IF($B$5-BB$6&lt;365*3/12,BB101*0.86,IF($B$5-BB$6&lt;365*4/12,BB101*0.79,IF($B$5-BB$6&lt;365*5/12,BB101*0.72,IF($B$5-BB$6&lt;365*6/12,BB101*0.65,IF($B$5-BB$6&lt;365*7/12,BB101*0.58,IF($B$5-BB$6&lt;365*8/12,BB101*0.51,0))))))))+IF($B$5-BB$6&gt;365,0,IF($B$5-BB$6&gt;365*11/12,BB101*0.23,IF($B$5-BB$6&gt;365*10/12,BB101*0.3,IF($B$5-BB$6&gt;365*9/12,BB101*0.37,IF($B$5-BB$6&gt;365*8/12,BB101*0.44,0)))))</f>
        <v>0</v>
      </c>
      <c r="EF101" s="15">
        <f>+IF($B$5-BC$6&lt;365/12,BC101,IF($B$5-BC$6&lt;365*2/12,BC101*0.93,IF($B$5-BC$6&lt;365*3/12,BC101*0.86,IF($B$5-BC$6&lt;365*4/12,BC101*0.79,IF($B$5-BC$6&lt;365*5/12,BC101*0.72,IF($B$5-BC$6&lt;365*6/12,BC101*0.65,IF($B$5-BC$6&lt;365*7/12,BC101*0.58,IF($B$5-BC$6&lt;365*8/12,BC101*0.51,0))))))))+IF($B$5-BC$6&gt;365,0,IF($B$5-BC$6&gt;365*11/12,BC101*0.23,IF($B$5-BC$6&gt;365*10/12,BC101*0.3,IF($B$5-BC$6&gt;365*9/12,BC101*0.37,IF($B$5-BC$6&gt;365*8/12,BC101*0.44,0)))))</f>
        <v>0</v>
      </c>
      <c r="EG101" s="15">
        <f>+IF($B$5-BD$6&lt;365/12,BD101,IF($B$5-BD$6&lt;365*2/12,BD101*0.93,IF($B$5-BD$6&lt;365*3/12,BD101*0.86,IF($B$5-BD$6&lt;365*4/12,BD101*0.79,IF($B$5-BD$6&lt;365*5/12,BD101*0.72,IF($B$5-BD$6&lt;365*6/12,BD101*0.65,IF($B$5-BD$6&lt;365*7/12,BD101*0.58,IF($B$5-BD$6&lt;365*8/12,BD101*0.51,0))))))))+IF($B$5-BD$6&gt;365,0,IF($B$5-BD$6&gt;365*11/12,BD101*0.23,IF($B$5-BD$6&gt;365*10/12,BD101*0.3,IF($B$5-BD$6&gt;365*9/12,BD101*0.37,IF($B$5-BD$6&gt;365*8/12,BD101*0.44,0)))))</f>
        <v>0</v>
      </c>
      <c r="EH101" s="15">
        <f>+IF($B$5-BE$6&lt;365/12,BE101,IF($B$5-BE$6&lt;365*2/12,BE101*0.93,IF($B$5-BE$6&lt;365*3/12,BE101*0.86,IF($B$5-BE$6&lt;365*4/12,BE101*0.79,IF($B$5-BE$6&lt;365*5/12,BE101*0.72,IF($B$5-BE$6&lt;365*6/12,BE101*0.65,IF($B$5-BE$6&lt;365*7/12,BE101*0.58,IF($B$5-BE$6&lt;365*8/12,BE101*0.51,0))))))))+IF($B$5-BE$6&gt;365,0,IF($B$5-BE$6&gt;365*11/12,BE101*0.23,IF($B$5-BE$6&gt;365*10/12,BE101*0.3,IF($B$5-BE$6&gt;365*9/12,BE101*0.37,IF($B$5-BE$6&gt;365*8/12,BE101*0.44,0)))))</f>
        <v>0</v>
      </c>
      <c r="EI101" s="15">
        <f>+IF($B$5-BF$6&lt;365/12,BF101,IF($B$5-BF$6&lt;365*2/12,BF101*0.93,IF($B$5-BF$6&lt;365*3/12,BF101*0.86,IF($B$5-BF$6&lt;365*4/12,BF101*0.79,IF($B$5-BF$6&lt;365*5/12,BF101*0.72,IF($B$5-BF$6&lt;365*6/12,BF101*0.65,IF($B$5-BF$6&lt;365*7/12,BF101*0.58,IF($B$5-BF$6&lt;365*8/12,BF101*0.51,0))))))))+IF($B$5-BF$6&gt;365,0,IF($B$5-BF$6&gt;365*11/12,BF101*0.23,IF($B$5-BF$6&gt;365*10/12,BF101*0.3,IF($B$5-BF$6&gt;365*9/12,BF101*0.37,IF($B$5-BF$6&gt;365*8/12,BF101*0.44,0)))))</f>
        <v>0</v>
      </c>
      <c r="EJ101" s="15">
        <f>+IF($B$5-BG$6&lt;365/12,BG101,IF($B$5-BG$6&lt;365*2/12,BG101*0.93,IF($B$5-BG$6&lt;365*3/12,BG101*0.86,IF($B$5-BG$6&lt;365*4/12,BG101*0.79,IF($B$5-BG$6&lt;365*5/12,BG101*0.72,IF($B$5-BG$6&lt;365*6/12,BG101*0.65,IF($B$5-BG$6&lt;365*7/12,BG101*0.58,IF($B$5-BG$6&lt;365*8/12,BG101*0.51,0))))))))+IF($B$5-BG$6&gt;365,0,IF($B$5-BG$6&gt;365*11/12,BG101*0.23,IF($B$5-BG$6&gt;365*10/12,BG101*0.3,IF($B$5-BG$6&gt;365*9/12,BG101*0.37,IF($B$5-BG$6&gt;365*8/12,BG101*0.44,0)))))</f>
        <v>0</v>
      </c>
      <c r="EK101" s="15">
        <f>+IF($B$5-BH$6&lt;365/12,BH101,IF($B$5-BH$6&lt;365*2/12,BH101*0.93,IF($B$5-BH$6&lt;365*3/12,BH101*0.86,IF($B$5-BH$6&lt;365*4/12,BH101*0.79,IF($B$5-BH$6&lt;365*5/12,BH101*0.72,IF($B$5-BH$6&lt;365*6/12,BH101*0.65,IF($B$5-BH$6&lt;365*7/12,BH101*0.58,IF($B$5-BH$6&lt;365*8/12,BH101*0.51,0))))))))+IF($B$5-BH$6&gt;365,0,IF($B$5-BH$6&gt;365*11/12,BH101*0.23,IF($B$5-BH$6&gt;365*10/12,BH101*0.3,IF($B$5-BH$6&gt;365*9/12,BH101*0.37,IF($B$5-BH$6&gt;365*8/12,BH101*0.44,0)))))</f>
        <v>0</v>
      </c>
      <c r="EL101" s="15">
        <f>+IF($B$5-BI$6&lt;365/12,BI101,IF($B$5-BI$6&lt;365*2/12,BI101*0.93,IF($B$5-BI$6&lt;365*3/12,BI101*0.86,IF($B$5-BI$6&lt;365*4/12,BI101*0.79,IF($B$5-BI$6&lt;365*5/12,BI101*0.72,IF($B$5-BI$6&lt;365*6/12,BI101*0.65,IF($B$5-BI$6&lt;365*7/12,BI101*0.58,IF($B$5-BI$6&lt;365*8/12,BI101*0.51,0))))))))+IF($B$5-BI$6&gt;365,0,IF($B$5-BI$6&gt;365*11/12,BI101*0.23,IF($B$5-BI$6&gt;365*10/12,BI101*0.3,IF($B$5-BI$6&gt;365*9/12,BI101*0.37,IF($B$5-BI$6&gt;365*8/12,BI101*0.44,0)))))</f>
        <v>0</v>
      </c>
      <c r="EM101" s="15">
        <f>+IF($B$5-BJ$6&lt;365/12,BJ101,IF($B$5-BJ$6&lt;365*2/12,BJ101*0.93,IF($B$5-BJ$6&lt;365*3/12,BJ101*0.86,IF($B$5-BJ$6&lt;365*4/12,BJ101*0.79,IF($B$5-BJ$6&lt;365*5/12,BJ101*0.72,IF($B$5-BJ$6&lt;365*6/12,BJ101*0.65,IF($B$5-BJ$6&lt;365*7/12,BJ101*0.58,IF($B$5-BJ$6&lt;365*8/12,BJ101*0.51,0))))))))+IF($B$5-BJ$6&gt;365,0,IF($B$5-BJ$6&gt;365*11/12,BJ101*0.23,IF($B$5-BJ$6&gt;365*10/12,BJ101*0.3,IF($B$5-BJ$6&gt;365*9/12,BJ101*0.37,IF($B$5-BJ$6&gt;365*8/12,BJ101*0.44,0)))))</f>
        <v>0</v>
      </c>
      <c r="EN101" s="15">
        <f>+IF($B$5-BK$6&lt;365/12,BK101,IF($B$5-BK$6&lt;365*2/12,BK101*0.93,IF($B$5-BK$6&lt;365*3/12,BK101*0.86,IF($B$5-BK$6&lt;365*4/12,BK101*0.79,IF($B$5-BK$6&lt;365*5/12,BK101*0.72,IF($B$5-BK$6&lt;365*6/12,BK101*0.65,IF($B$5-BK$6&lt;365*7/12,BK101*0.58,IF($B$5-BK$6&lt;365*8/12,BK101*0.51,0))))))))+IF($B$5-BK$6&gt;365,0,IF($B$5-BK$6&gt;365*11/12,BK101*0.23,IF($B$5-BK$6&gt;365*10/12,BK101*0.3,IF($B$5-BK$6&gt;365*9/12,BK101*0.37,IF($B$5-BK$6&gt;365*8/12,BK101*0.44,0)))))</f>
        <v>0</v>
      </c>
      <c r="EO101" s="15">
        <f>+IF($B$5-BL$6&lt;365/12,BL101,IF($B$5-BL$6&lt;365*2/12,BL101*0.93,IF($B$5-BL$6&lt;365*3/12,BL101*0.86,IF($B$5-BL$6&lt;365*4/12,BL101*0.79,IF($B$5-BL$6&lt;365*5/12,BL101*0.72,IF($B$5-BL$6&lt;365*6/12,BL101*0.65,IF($B$5-BL$6&lt;365*7/12,BL101*0.58,IF($B$5-BL$6&lt;365*8/12,BL101*0.51,0))))))))+IF($B$5-BL$6&gt;365,0,IF($B$5-BL$6&gt;365*11/12,BL101*0.23,IF($B$5-BL$6&gt;365*10/12,BL101*0.3,IF($B$5-BL$6&gt;365*9/12,BL101*0.37,IF($B$5-BL$6&gt;365*8/12,BL101*0.44,0)))))</f>
        <v>0</v>
      </c>
      <c r="EP101" s="15">
        <f>+IF($B$5-BM$6&lt;365/12,BM101,IF($B$5-BM$6&lt;365*2/12,BM101*0.93,IF($B$5-BM$6&lt;365*3/12,BM101*0.86,IF($B$5-BM$6&lt;365*4/12,BM101*0.79,IF($B$5-BM$6&lt;365*5/12,BM101*0.72,IF($B$5-BM$6&lt;365*6/12,BM101*0.65,IF($B$5-BM$6&lt;365*7/12,BM101*0.58,IF($B$5-BM$6&lt;365*8/12,BM101*0.51,0))))))))+IF($B$5-BM$6&gt;365,0,IF($B$5-BM$6&gt;365*11/12,BM101*0.23,IF($B$5-BM$6&gt;365*10/12,BM101*0.3,IF($B$5-BM$6&gt;365*9/12,BM101*0.37,IF($B$5-BM$6&gt;365*8/12,BM101*0.44,0)))))</f>
        <v>0</v>
      </c>
      <c r="EQ101" s="15">
        <f>+IF($B$5-BN$6&lt;365/12,BN101,IF($B$5-BN$6&lt;365*2/12,BN101*0.93,IF($B$5-BN$6&lt;365*3/12,BN101*0.86,IF($B$5-BN$6&lt;365*4/12,BN101*0.79,IF($B$5-BN$6&lt;365*5/12,BN101*0.72,IF($B$5-BN$6&lt;365*6/12,BN101*0.65,IF($B$5-BN$6&lt;365*7/12,BN101*0.58,IF($B$5-BN$6&lt;365*8/12,BN101*0.51,0))))))))+IF($B$5-BN$6&gt;365,0,IF($B$5-BN$6&gt;365*11/12,BN101*0.23,IF($B$5-BN$6&gt;365*10/12,BN101*0.3,IF($B$5-BN$6&gt;365*9/12,BN101*0.37,IF($B$5-BN$6&gt;365*8/12,BN101*0.44,0)))))</f>
        <v>0</v>
      </c>
      <c r="ER101" s="15">
        <f>+IF($B$5-BO$6&lt;365/12,BO101,IF($B$5-BO$6&lt;365*2/12,BO101*0.93,IF($B$5-BO$6&lt;365*3/12,BO101*0.86,IF($B$5-BO$6&lt;365*4/12,BO101*0.79,IF($B$5-BO$6&lt;365*5/12,BO101*0.72,IF($B$5-BO$6&lt;365*6/12,BO101*0.65,IF($B$5-BO$6&lt;365*7/12,BO101*0.58,IF($B$5-BO$6&lt;365*8/12,BO101*0.51,0))))))))+IF($B$5-BO$6&gt;365,0,IF($B$5-BO$6&gt;365*11/12,BO101*0.23,IF($B$5-BO$6&gt;365*10/12,BO101*0.3,IF($B$5-BO$6&gt;365*9/12,BO101*0.37,IF($B$5-BO$6&gt;365*8/12,BO101*0.44,0)))))</f>
        <v>0</v>
      </c>
      <c r="ES101" s="15">
        <f>+IF($B$5-BP$6&lt;365/12,BP101,IF($B$5-BP$6&lt;365*2/12,BP101*0.93,IF($B$5-BP$6&lt;365*3/12,BP101*0.86,IF($B$5-BP$6&lt;365*4/12,BP101*0.79,IF($B$5-BP$6&lt;365*5/12,BP101*0.72,IF($B$5-BP$6&lt;365*6/12,BP101*0.65,IF($B$5-BP$6&lt;365*7/12,BP101*0.58,IF($B$5-BP$6&lt;365*8/12,BP101*0.51,0))))))))+IF($B$5-BP$6&gt;365,0,IF($B$5-BP$6&gt;365*11/12,BP101*0.23,IF($B$5-BP$6&gt;365*10/12,BP101*0.3,IF($B$5-BP$6&gt;365*9/12,BP101*0.37,IF($B$5-BP$6&gt;365*8/12,BP101*0.44,0)))))</f>
        <v>0</v>
      </c>
      <c r="ET101" s="15">
        <f>+IF($B$5-BQ$6&lt;365/12,BQ101,IF($B$5-BQ$6&lt;365*2/12,BQ101*0.93,IF($B$5-BQ$6&lt;365*3/12,BQ101*0.86,IF($B$5-BQ$6&lt;365*4/12,BQ101*0.79,IF($B$5-BQ$6&lt;365*5/12,BQ101*0.72,IF($B$5-BQ$6&lt;365*6/12,BQ101*0.65,IF($B$5-BQ$6&lt;365*7/12,BQ101*0.58,IF($B$5-BQ$6&lt;365*8/12,BQ101*0.51,0))))))))+IF($B$5-BQ$6&gt;365,0,IF($B$5-BQ$6&gt;365*11/12,BQ101*0.23,IF($B$5-BQ$6&gt;365*10/12,BQ101*0.3,IF($B$5-BQ$6&gt;365*9/12,BQ101*0.37,IF($B$5-BQ$6&gt;365*8/12,BQ101*0.44,0)))))</f>
        <v>0</v>
      </c>
      <c r="EU101" s="15">
        <f>+IF($B$5-BR$6&lt;365/12,BR101,IF($B$5-BR$6&lt;365*2/12,BR101*0.93,IF($B$5-BR$6&lt;365*3/12,BR101*0.86,IF($B$5-BR$6&lt;365*4/12,BR101*0.79,IF($B$5-BR$6&lt;365*5/12,BR101*0.72,IF($B$5-BR$6&lt;365*6/12,BR101*0.65,IF($B$5-BR$6&lt;365*7/12,BR101*0.58,IF($B$5-BR$6&lt;365*8/12,BR101*0.51,0))))))))+IF($B$5-BR$6&gt;365,0,IF($B$5-BR$6&gt;365*11/12,BR101*0.23,IF($B$5-BR$6&gt;365*10/12,BR101*0.3,IF($B$5-BR$6&gt;365*9/12,BR101*0.37,IF($B$5-BR$6&gt;365*8/12,BR101*0.44,0)))))</f>
        <v>0</v>
      </c>
      <c r="EV101" s="15">
        <f>+IF($B$5-BS$6&lt;365/12,BS101,IF($B$5-BS$6&lt;365*2/12,BS101*0.93,IF($B$5-BS$6&lt;365*3/12,BS101*0.86,IF($B$5-BS$6&lt;365*4/12,BS101*0.79,IF($B$5-BS$6&lt;365*5/12,BS101*0.72,IF($B$5-BS$6&lt;365*6/12,BS101*0.65,IF($B$5-BS$6&lt;365*7/12,BS101*0.58,IF($B$5-BS$6&lt;365*8/12,BS101*0.51,0))))))))+IF($B$5-BS$6&gt;365,0,IF($B$5-BS$6&gt;365*11/12,BS101*0.23,IF($B$5-BS$6&gt;365*10/12,BS101*0.3,IF($B$5-BS$6&gt;365*9/12,BS101*0.37,IF($B$5-BS$6&gt;365*8/12,BS101*0.44,0)))))</f>
        <v>0</v>
      </c>
      <c r="EW101" s="15">
        <f>+IF($B$5-BT$6&lt;365/12,BT101,IF($B$5-BT$6&lt;365*2/12,BT101*0.93,IF($B$5-BT$6&lt;365*3/12,BT101*0.86,IF($B$5-BT$6&lt;365*4/12,BT101*0.79,IF($B$5-BT$6&lt;365*5/12,BT101*0.72,IF($B$5-BT$6&lt;365*6/12,BT101*0.65,IF($B$5-BT$6&lt;365*7/12,BT101*0.58,IF($B$5-BT$6&lt;365*8/12,BT101*0.51,0))))))))+IF($B$5-BT$6&gt;365,0,IF($B$5-BT$6&gt;365*11/12,BT101*0.23,IF($B$5-BT$6&gt;365*10/12,BT101*0.3,IF($B$5-BT$6&gt;365*9/12,BT101*0.37,IF($B$5-BT$6&gt;365*8/12,BT101*0.44,0)))))</f>
        <v>0</v>
      </c>
      <c r="EX101" s="15">
        <f>+IF($B$5-BU$6&lt;365/12,BU101,IF($B$5-BU$6&lt;365*2/12,BU101*0.93,IF($B$5-BU$6&lt;365*3/12,BU101*0.86,IF($B$5-BU$6&lt;365*4/12,BU101*0.79,IF($B$5-BU$6&lt;365*5/12,BU101*0.72,IF($B$5-BU$6&lt;365*6/12,BU101*0.65,IF($B$5-BU$6&lt;365*7/12,BU101*0.58,IF($B$5-BU$6&lt;365*8/12,BU101*0.51,0))))))))+IF($B$5-BU$6&gt;365,0,IF($B$5-BU$6&gt;365*11/12,BU101*0.23,IF($B$5-BU$6&gt;365*10/12,BU101*0.3,IF($B$5-BU$6&gt;365*9/12,BU101*0.37,IF($B$5-BU$6&gt;365*8/12,BU101*0.44,0)))))</f>
        <v>0</v>
      </c>
      <c r="EY101" s="15">
        <f>+IF($B$5-BV$6&lt;365/12,BV101,IF($B$5-BV$6&lt;365*2/12,BV101*0.93,IF($B$5-BV$6&lt;365*3/12,BV101*0.86,IF($B$5-BV$6&lt;365*4/12,BV101*0.79,IF($B$5-BV$6&lt;365*5/12,BV101*0.72,IF($B$5-BV$6&lt;365*6/12,BV101*0.65,IF($B$5-BV$6&lt;365*7/12,BV101*0.58,IF($B$5-BV$6&lt;365*8/12,BV101*0.51,0))))))))+IF($B$5-BV$6&gt;365,0,IF($B$5-BV$6&gt;365*11/12,BV101*0.23,IF($B$5-BV$6&gt;365*10/12,BV101*0.3,IF($B$5-BV$6&gt;365*9/12,BV101*0.37,IF($B$5-BV$6&gt;365*8/12,BV101*0.44,0)))))</f>
        <v>0</v>
      </c>
      <c r="EZ101" s="15">
        <f>+IF($B$5-BW$6&lt;365/12,BW101,IF($B$5-BW$6&lt;365*2/12,BW101*0.93,IF($B$5-BW$6&lt;365*3/12,BW101*0.86,IF($B$5-BW$6&lt;365*4/12,BW101*0.79,IF($B$5-BW$6&lt;365*5/12,BW101*0.72,IF($B$5-BW$6&lt;365*6/12,BW101*0.65,IF($B$5-BW$6&lt;365*7/12,BW101*0.58,IF($B$5-BW$6&lt;365*8/12,BW101*0.51,0))))))))+IF($B$5-BW$6&gt;365,0,IF($B$5-BW$6&gt;365*11/12,BW101*0.23,IF($B$5-BW$6&gt;365*10/12,BW101*0.3,IF($B$5-BW$6&gt;365*9/12,BW101*0.37,IF($B$5-BW$6&gt;365*8/12,BW101*0.44,0)))))</f>
        <v>0</v>
      </c>
      <c r="FA101" s="15">
        <f>+IF($B$5-BX$6&lt;365/12,BX101,IF($B$5-BX$6&lt;365*2/12,BX101*0.93,IF($B$5-BX$6&lt;365*3/12,BX101*0.86,IF($B$5-BX$6&lt;365*4/12,BX101*0.79,IF($B$5-BX$6&lt;365*5/12,BX101*0.72,IF($B$5-BX$6&lt;365*6/12,BX101*0.65,IF($B$5-BX$6&lt;365*7/12,BX101*0.58,IF($B$5-BX$6&lt;365*8/12,BX101*0.51,0))))))))+IF($B$5-BX$6&gt;365,0,IF($B$5-BX$6&gt;365*11/12,BX101*0.23,IF($B$5-BX$6&gt;365*10/12,BX101*0.3,IF($B$5-BX$6&gt;365*9/12,BX101*0.37,IF($B$5-BX$6&gt;365*8/12,BX101*0.44,0)))))</f>
        <v>0</v>
      </c>
      <c r="FB101" s="15">
        <f>+IF($B$5-BY$6&lt;365/12,BY101,IF($B$5-BY$6&lt;365*2/12,BY101*0.93,IF($B$5-BY$6&lt;365*3/12,BY101*0.86,IF($B$5-BY$6&lt;365*4/12,BY101*0.79,IF($B$5-BY$6&lt;365*5/12,BY101*0.72,IF($B$5-BY$6&lt;365*6/12,BY101*0.65,IF($B$5-BY$6&lt;365*7/12,BY101*0.58,IF($B$5-BY$6&lt;365*8/12,BY101*0.51,0))))))))+IF($B$5-BY$6&gt;365,0,IF($B$5-BY$6&gt;365*11/12,BY101*0.23,IF($B$5-BY$6&gt;365*10/12,BY101*0.3,IF($B$5-BY$6&gt;365*9/12,BY101*0.37,IF($B$5-BY$6&gt;365*8/12,BY101*0.44,0)))))</f>
        <v>0</v>
      </c>
      <c r="FC101" s="15">
        <f>+IF($B$5-BZ$6&lt;365/12,BZ101,IF($B$5-BZ$6&lt;365*2/12,BZ101*0.93,IF($B$5-BZ$6&lt;365*3/12,BZ101*0.86,IF($B$5-BZ$6&lt;365*4/12,BZ101*0.79,IF($B$5-BZ$6&lt;365*5/12,BZ101*0.72,IF($B$5-BZ$6&lt;365*6/12,BZ101*0.65,IF($B$5-BZ$6&lt;365*7/12,BZ101*0.58,IF($B$5-BZ$6&lt;365*8/12,BZ101*0.51,0))))))))+IF($B$5-BZ$6&gt;365,0,IF($B$5-BZ$6&gt;365*11/12,BZ101*0.23,IF($B$5-BZ$6&gt;365*10/12,BZ101*0.3,IF($B$5-BZ$6&gt;365*9/12,BZ101*0.37,IF($B$5-BZ$6&gt;365*8/12,BZ101*0.44,0)))))</f>
        <v>0</v>
      </c>
      <c r="FD101" s="15">
        <f>+IF($B$5-CA$6&lt;365/12,CA101,IF($B$5-CA$6&lt;365*2/12,CA101*0.93,IF($B$5-CA$6&lt;365*3/12,CA101*0.86,IF($B$5-CA$6&lt;365*4/12,CA101*0.79,IF($B$5-CA$6&lt;365*5/12,CA101*0.72,IF($B$5-CA$6&lt;365*6/12,CA101*0.65,IF($B$5-CA$6&lt;365*7/12,CA101*0.58,IF($B$5-CA$6&lt;365*8/12,CA101*0.51,0))))))))+IF($B$5-CA$6&gt;365,0,IF($B$5-CA$6&gt;365*11/12,CA101*0.23,IF($B$5-CA$6&gt;365*10/12,CA101*0.3,IF($B$5-CA$6&gt;365*9/12,CA101*0.37,IF($B$5-CA$6&gt;365*8/12,CA101*0.44,0)))))</f>
        <v>0</v>
      </c>
      <c r="FE101" s="15">
        <f>+IF($B$5-CB$6&lt;365/12,CB101,IF($B$5-CB$6&lt;365*2/12,CB101*0.93,IF($B$5-CB$6&lt;365*3/12,CB101*0.86,IF($B$5-CB$6&lt;365*4/12,CB101*0.79,IF($B$5-CB$6&lt;365*5/12,CB101*0.72,IF($B$5-CB$6&lt;365*6/12,CB101*0.65,IF($B$5-CB$6&lt;365*7/12,CB101*0.58,IF($B$5-CB$6&lt;365*8/12,CB101*0.51,0))))))))+IF($B$5-CB$6&gt;365,0,IF($B$5-CB$6&gt;365*11/12,CB101*0.23,IF($B$5-CB$6&gt;365*10/12,CB101*0.3,IF($B$5-CB$6&gt;365*9/12,CB101*0.37,IF($B$5-CB$6&gt;365*8/12,CB101*0.44,0)))))</f>
        <v>0</v>
      </c>
      <c r="FF101" s="15">
        <f>+IF($B$5-CC$6&lt;365/12,CC101,IF($B$5-CC$6&lt;365*2/12,CC101*0.93,IF($B$5-CC$6&lt;365*3/12,CC101*0.86,IF($B$5-CC$6&lt;365*4/12,CC101*0.79,IF($B$5-CC$6&lt;365*5/12,CC101*0.72,IF($B$5-CC$6&lt;365*6/12,CC101*0.65,IF($B$5-CC$6&lt;365*7/12,CC101*0.58,IF($B$5-CC$6&lt;365*8/12,CC101*0.51,0))))))))+IF($B$5-CC$6&gt;365,0,IF($B$5-CC$6&gt;365*11/12,CC101*0.23,IF($B$5-CC$6&gt;365*10/12,CC101*0.3,IF($B$5-CC$6&gt;365*9/12,CC101*0.37,IF($B$5-CC$6&gt;365*8/12,CC101*0.44,0)))))</f>
        <v>0</v>
      </c>
      <c r="FG101" s="15">
        <f>+IF($B$5-CD$6&lt;365/12,CD101,IF($B$5-CD$6&lt;365*2/12,CD101*0.93,IF($B$5-CD$6&lt;365*3/12,CD101*0.86,IF($B$5-CD$6&lt;365*4/12,CD101*0.79,IF($B$5-CD$6&lt;365*5/12,CD101*0.72,IF($B$5-CD$6&lt;365*6/12,CD101*0.65,IF($B$5-CD$6&lt;365*7/12,CD101*0.58,IF($B$5-CD$6&lt;365*8/12,CD101*0.51,0))))))))+IF($B$5-CD$6&gt;365,0,IF($B$5-CD$6&gt;365*11/12,CD101*0.23,IF($B$5-CD$6&gt;365*10/12,CD101*0.3,IF($B$5-CD$6&gt;365*9/12,CD101*0.37,IF($B$5-CD$6&gt;365*8/12,CD101*0.44,0)))))</f>
        <v>0</v>
      </c>
      <c r="FH101" s="15">
        <f>+IF($B$5-CE$6&lt;365/12,CE101,IF($B$5-CE$6&lt;365*2/12,CE101*0.93,IF($B$5-CE$6&lt;365*3/12,CE101*0.86,IF($B$5-CE$6&lt;365*4/12,CE101*0.79,IF($B$5-CE$6&lt;365*5/12,CE101*0.72,IF($B$5-CE$6&lt;365*6/12,CE101*0.65,IF($B$5-CE$6&lt;365*7/12,CE101*0.58,IF($B$5-CE$6&lt;365*8/12,CE101*0.51,0))))))))+IF($B$5-CE$6&gt;365,0,IF($B$5-CE$6&gt;365*11/12,CE101*0.23,IF($B$5-CE$6&gt;365*10/12,CE101*0.3,IF($B$5-CE$6&gt;365*9/12,CE101*0.37,IF($B$5-CE$6&gt;365*8/12,CE101*0.44,0)))))</f>
        <v>0</v>
      </c>
      <c r="FI101" s="15">
        <f>+IF($B$5-CF$7&lt;365/12,CF102,IF($B$5-CF$7&lt;365*2/12,CF102*0.93,IF($B$5-CF$7&lt;365*3/12,CF102*0.86,IF($B$5-CF$7&lt;365*4/12,CF102*0.79,IF($B$5-CF$7&lt;365*5/12,CF102*0.72,IF($B$5-CF$7&lt;365*6/12,CF102*0.65,IF($B$5-CF$7&lt;365*7/12,CF102*0.58,IF($B$5-CF$7&lt;365*8/12,CF102*0.51,0))))))))+IF($B$5-CF$7&gt;365,0,IF($B$5-CF$7&gt;365*11/12,CF102*0.23,IF($B$5-CF$7&gt;365*10/12,CF102*0.3,IF($B$5-CF$7&gt;365*9/12,CF102*0.37,IF($B$5-CF$7&gt;365*8/12,CF102*0.44,0)))))</f>
        <v>0</v>
      </c>
      <c r="FJ101" s="17">
        <f>SUM(CH101:FI101)</f>
        <v>2.7540000000000004</v>
      </c>
      <c r="FK101" s="19">
        <f>+CG101</f>
        <v>1</v>
      </c>
      <c r="FL101" s="18" t="str">
        <f t="shared" si="19"/>
        <v>Julio Castro</v>
      </c>
      <c r="FM101" s="9" t="str">
        <f t="shared" si="20"/>
        <v>IZCC</v>
      </c>
      <c r="FN101" s="14">
        <f t="shared" si="21"/>
        <v>95</v>
      </c>
      <c r="FO101" s="11">
        <v>95</v>
      </c>
      <c r="FP101" s="36">
        <f t="shared" si="22"/>
        <v>2.7540000000000004</v>
      </c>
    </row>
    <row r="102" spans="2:172" ht="15" x14ac:dyDescent="0.2">
      <c r="B102" s="14">
        <f t="shared" si="18"/>
        <v>96</v>
      </c>
      <c r="C102" s="21" t="s">
        <v>24</v>
      </c>
      <c r="D102" s="13" t="s">
        <v>8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>
        <v>9.9999999999999995E-7</v>
      </c>
      <c r="Q102" s="24"/>
      <c r="R102" s="24"/>
      <c r="S102" s="24"/>
      <c r="T102" s="24"/>
      <c r="U102" s="24"/>
      <c r="V102" s="24"/>
      <c r="W102" s="24"/>
      <c r="X102" s="24"/>
      <c r="Y102" s="24"/>
      <c r="Z102" s="48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>
        <v>3.6</v>
      </c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19">
        <f>COUNT(D102:CF102)</f>
        <v>2</v>
      </c>
      <c r="CH102" s="15">
        <f>+IF($B$5-E$6&lt;365/12,E102,IF($B$5-E$6&lt;365*2/12,E102*0.93,IF($B$5-E$6&lt;365*3/12,E102*0.86,IF($B$5-E$6&lt;365*4/12,E102*0.79,IF($B$5-E$6&lt;365*5/12,E102*0.72,IF($B$5-E$6&lt;365*6/12,E102*0.65,IF($B$5-E$6&lt;365*7/12,E102*0.58,IF($B$5-E$6&lt;365*8/12,E102*0.51,0))))))))+IF($B$5-E$6&gt;365,0,IF($B$5-E$6&gt;365*11/12,E102*0.23,IF($B$5-E$6&gt;365*10/12,E102*0.3,IF($B$5-E$6&gt;365*9/12,E102*0.37,IF($B$5-E$6&gt;365*8/12,E102*0.44,0)))))</f>
        <v>0</v>
      </c>
      <c r="CI102" s="15">
        <f>+IF($B$5-F$6&lt;365/12,F102,IF($B$5-F$6&lt;365*2/12,F102*0.93,IF($B$5-F$6&lt;365*3/12,F102*0.86,IF($B$5-F$6&lt;365*4/12,F102*0.79,IF($B$5-F$6&lt;365*5/12,F102*0.72,IF($B$5-F$6&lt;365*6/12,F102*0.65,IF($B$5-F$6&lt;365*7/12,F102*0.58,IF($B$5-F$6&lt;365*8/12,F102*0.51,0))))))))+IF($B$5-F$6&gt;365,0,IF($B$5-F$6&gt;365*11/12,F102*0.23,IF($B$5-F$6&gt;365*10/12,F102*0.3,IF($B$5-F$6&gt;365*9/12,F102*0.37,IF($B$5-F$6&gt;365*8/12,F102*0.44,0)))))</f>
        <v>0</v>
      </c>
      <c r="CJ102" s="15">
        <f>+IF($B$5-G$6&lt;365/12,G102,IF($B$5-G$6&lt;365*2/12,G102*0.93,IF($B$5-G$6&lt;365*3/12,G102*0.86,IF($B$5-G$6&lt;365*4/12,G102*0.79,IF($B$5-G$6&lt;365*5/12,G102*0.72,IF($B$5-G$6&lt;365*6/12,G102*0.65,IF($B$5-G$6&lt;365*7/12,G102*0.58,IF($B$5-G$6&lt;365*8/12,G102*0.51,0))))))))+IF($B$5-G$6&gt;365,0,IF($B$5-G$6&gt;365*11/12,G102*0.23,IF($B$5-G$6&gt;365*10/12,G102*0.3,IF($B$5-G$6&gt;365*9/12,G102*0.37,IF($B$5-G$6&gt;365*8/12,G102*0.44,0)))))</f>
        <v>0</v>
      </c>
      <c r="CK102" s="15">
        <f>+IF($B$5-H$6&lt;365/12,H102,IF($B$5-H$6&lt;365*2/12,H102*0.93,IF($B$5-H$6&lt;365*3/12,H102*0.86,IF($B$5-H$6&lt;365*4/12,H102*0.79,IF($B$5-H$6&lt;365*5/12,H102*0.72,IF($B$5-H$6&lt;365*6/12,H102*0.65,IF($B$5-H$6&lt;365*7/12,H102*0.58,IF($B$5-H$6&lt;365*8/12,H102*0.51,0))))))))+IF($B$5-H$6&gt;365,0,IF($B$5-H$6&gt;365*11/12,H102*0.23,IF($B$5-H$6&gt;365*10/12,H102*0.3,IF($B$5-H$6&gt;365*9/12,H102*0.37,IF($B$5-H$6&gt;365*8/12,H102*0.44,0)))))</f>
        <v>0</v>
      </c>
      <c r="CL102" s="15">
        <f>+IF($B$5-I$6&lt;365/12,I102,IF($B$5-I$6&lt;365*2/12,I102*0.93,IF($B$5-I$6&lt;365*3/12,I102*0.86,IF($B$5-I$6&lt;365*4/12,I102*0.79,IF($B$5-I$6&lt;365*5/12,I102*0.72,IF($B$5-I$6&lt;365*6/12,I102*0.65,IF($B$5-I$6&lt;365*7/12,I102*0.58,IF($B$5-I$6&lt;365*8/12,I102*0.51,0))))))))+IF($B$5-I$6&gt;365,0,IF($B$5-I$6&gt;365*11/12,I102*0.23,IF($B$5-I$6&gt;365*10/12,I102*0.3,IF($B$5-I$6&gt;365*9/12,I102*0.37,IF($B$5-I$6&gt;365*8/12,I102*0.44,0)))))</f>
        <v>0</v>
      </c>
      <c r="CM102" s="15">
        <f>+IF($B$5-J$6&lt;365/12,J102,IF($B$5-J$6&lt;365*2/12,J102*0.93,IF($B$5-J$6&lt;365*3/12,J102*0.86,IF($B$5-J$6&lt;365*4/12,J102*0.79,IF($B$5-J$6&lt;365*5/12,J102*0.72,IF($B$5-J$6&lt;365*6/12,J102*0.65,IF($B$5-J$6&lt;365*7/12,J102*0.58,IF($B$5-J$6&lt;365*8/12,J102*0.51,0))))))))+IF($B$5-J$6&gt;365,0,IF($B$5-J$6&gt;365*11/12,J102*0.23,IF($B$5-J$6&gt;365*10/12,J102*0.3,IF($B$5-J$6&gt;365*9/12,J102*0.37,IF($B$5-J$6&gt;365*8/12,J102*0.44,0)))))</f>
        <v>0</v>
      </c>
      <c r="CN102" s="15">
        <f>+IF($B$5-K$6&lt;365/12,K102,IF($B$5-K$6&lt;365*2/12,K102*0.93,IF($B$5-K$6&lt;365*3/12,K102*0.86,IF($B$5-K$6&lt;365*4/12,K102*0.79,IF($B$5-K$6&lt;365*5/12,K102*0.72,IF($B$5-K$6&lt;365*6/12,K102*0.65,IF($B$5-K$6&lt;365*7/12,K102*0.58,IF($B$5-K$6&lt;365*8/12,K102*0.51,0))))))))+IF($B$5-K$6&gt;365,0,IF($B$5-K$6&gt;365*11/12,K102*0.23,IF($B$5-K$6&gt;365*10/12,K102*0.3,IF($B$5-K$6&gt;365*9/12,K102*0.37,IF($B$5-K$6&gt;365*8/12,K102*0.44,0)))))</f>
        <v>0</v>
      </c>
      <c r="CO102" s="15">
        <f>+IF($B$5-L$6&lt;365/12,L102,IF($B$5-L$6&lt;365*2/12,L102*0.93,IF($B$5-L$6&lt;365*3/12,L102*0.86,IF($B$5-L$6&lt;365*4/12,L102*0.79,IF($B$5-L$6&lt;365*5/12,L102*0.72,IF($B$5-L$6&lt;365*6/12,L102*0.65,IF($B$5-L$6&lt;365*7/12,L102*0.58,IF($B$5-L$6&lt;365*8/12,L102*0.51,0))))))))+IF($B$5-L$6&gt;365,0,IF($B$5-L$6&gt;365*11/12,L102*0.23,IF($B$5-L$6&gt;365*10/12,L102*0.3,IF($B$5-L$6&gt;365*9/12,L102*0.37,IF($B$5-L$6&gt;365*8/12,L102*0.44,0)))))</f>
        <v>0</v>
      </c>
      <c r="CP102" s="15">
        <f>+IF($B$5-M$6&lt;365/12,M102,IF($B$5-M$6&lt;365*2/12,M102*0.93,IF($B$5-M$6&lt;365*3/12,M102*0.86,IF($B$5-M$6&lt;365*4/12,M102*0.79,IF($B$5-M$6&lt;365*5/12,M102*0.72,IF($B$5-M$6&lt;365*6/12,M102*0.65,IF($B$5-M$6&lt;365*7/12,M102*0.58,IF($B$5-M$6&lt;365*8/12,M102*0.51,0))))))))+IF($B$5-M$6&gt;365,0,IF($B$5-M$6&gt;365*11/12,M102*0.23,IF($B$5-M$6&gt;365*10/12,M102*0.3,IF($B$5-M$6&gt;365*9/12,M102*0.37,IF($B$5-M$6&gt;365*8/12,M102*0.44,0)))))</f>
        <v>0</v>
      </c>
      <c r="CQ102" s="15">
        <f>+IF($B$5-N$6&lt;365/12,N102,IF($B$5-N$6&lt;365*2/12,N102*0.93,IF($B$5-N$6&lt;365*3/12,N102*0.86,IF($B$5-N$6&lt;365*4/12,N102*0.79,IF($B$5-N$6&lt;365*5/12,N102*0.72,IF($B$5-N$6&lt;365*6/12,N102*0.65,IF($B$5-N$6&lt;365*7/12,N102*0.58,IF($B$5-N$6&lt;365*8/12,N102*0.51,0))))))))+IF($B$5-N$6&gt;365,0,IF($B$5-N$6&gt;365*11/12,N102*0.23,IF($B$5-N$6&gt;365*10/12,N102*0.3,IF($B$5-N$6&gt;365*9/12,N102*0.37,IF($B$5-N$6&gt;365*8/12,N102*0.44,0)))))</f>
        <v>0</v>
      </c>
      <c r="CR102" s="15">
        <f>+IF($B$5-O$6&lt;365/12,O102,IF($B$5-O$6&lt;365*2/12,O102*0.93,IF($B$5-O$6&lt;365*3/12,O102*0.86,IF($B$5-O$6&lt;365*4/12,O102*0.79,IF($B$5-O$6&lt;365*5/12,O102*0.72,IF($B$5-O$6&lt;365*6/12,O102*0.65,IF($B$5-O$6&lt;365*7/12,O102*0.58,IF($B$5-O$6&lt;365*8/12,O102*0.51,0))))))))+IF($B$5-O$6&gt;365,0,IF($B$5-O$6&gt;365*11/12,O102*0.23,IF($B$5-O$6&gt;365*10/12,O102*0.3,IF($B$5-O$6&gt;365*9/12,O102*0.37,IF($B$5-O$6&gt;365*8/12,O102*0.44,0)))))</f>
        <v>0</v>
      </c>
      <c r="CS102" s="15">
        <f>+IF($B$5-P$6&lt;365/12,P102,IF($B$5-P$6&lt;365*2/12,P102*0.93,IF($B$5-P$6&lt;365*3/12,P102*0.86,IF($B$5-P$6&lt;365*4/12,P102*0.79,IF($B$5-P$6&lt;365*5/12,P102*0.72,IF($B$5-P$6&lt;365*6/12,P102*0.65,IF($B$5-P$6&lt;365*7/12,P102*0.58,IF($B$5-P$6&lt;365*8/12,P102*0.51,0))))))))+IF($B$5-P$6&gt;365,0,IF($B$5-P$6&gt;365*11/12,P102*0.23,IF($B$5-P$6&gt;365*10/12,P102*0.3,IF($B$5-P$6&gt;365*9/12,P102*0.37,IF($B$5-P$6&gt;365*8/12,P102*0.44,0)))))</f>
        <v>2.9999999999999999E-7</v>
      </c>
      <c r="CT102" s="15">
        <f>+IF($B$5-Q$6&lt;365/12,Q102,IF($B$5-Q$6&lt;365*2/12,Q102*0.93,IF($B$5-Q$6&lt;365*3/12,Q102*0.86,IF($B$5-Q$6&lt;365*4/12,Q102*0.79,IF($B$5-Q$6&lt;365*5/12,Q102*0.72,IF($B$5-Q$6&lt;365*6/12,Q102*0.65,IF($B$5-Q$6&lt;365*7/12,Q102*0.58,IF($B$5-Q$6&lt;365*8/12,Q102*0.51,0))))))))+IF($B$5-Q$6&gt;365,0,IF($B$5-Q$6&gt;365*11/12,Q102*0.23,IF($B$5-Q$6&gt;365*10/12,Q102*0.3,IF($B$5-Q$6&gt;365*9/12,Q102*0.37,IF($B$5-Q$6&gt;365*8/12,Q102*0.44,0)))))</f>
        <v>0</v>
      </c>
      <c r="CU102" s="15">
        <f>+IF($B$5-R$6&lt;365/12,R102,IF($B$5-R$6&lt;365*2/12,R102*0.93,IF($B$5-R$6&lt;365*3/12,R102*0.86,IF($B$5-R$6&lt;365*4/12,R102*0.79,IF($B$5-R$6&lt;365*5/12,R102*0.72,IF($B$5-R$6&lt;365*6/12,R102*0.65,IF($B$5-R$6&lt;365*7/12,R102*0.58,IF($B$5-R$6&lt;365*8/12,R102*0.51,0))))))))+IF($B$5-R$6&gt;365,0,IF($B$5-R$6&gt;365*11/12,R102*0.23,IF($B$5-R$6&gt;365*10/12,R102*0.3,IF($B$5-R$6&gt;365*9/12,R102*0.37,IF($B$5-R$6&gt;365*8/12,R102*0.44,0)))))</f>
        <v>0</v>
      </c>
      <c r="CV102" s="15">
        <f>+IF($B$5-S$6&lt;365/12,S102,IF($B$5-S$6&lt;365*2/12,S102*0.93,IF($B$5-S$6&lt;365*3/12,S102*0.86,IF($B$5-S$6&lt;365*4/12,S102*0.79,IF($B$5-S$6&lt;365*5/12,S102*0.72,IF($B$5-S$6&lt;365*6/12,S102*0.65,IF($B$5-S$6&lt;365*7/12,S102*0.58,IF($B$5-S$6&lt;365*8/12,S102*0.51,0))))))))+IF($B$5-S$6&gt;365,0,IF($B$5-S$6&gt;365*11/12,S102*0.23,IF($B$5-S$6&gt;365*10/12,S102*0.3,IF($B$5-S$6&gt;365*9/12,S102*0.37,IF($B$5-S$6&gt;365*8/12,S102*0.44,0)))))</f>
        <v>0</v>
      </c>
      <c r="CW102" s="15">
        <f>+IF($B$5-T$6&lt;365/12,T102,IF($B$5-T$6&lt;365*2/12,T102*0.93,IF($B$5-T$6&lt;365*3/12,T102*0.86,IF($B$5-T$6&lt;365*4/12,T102*0.79,IF($B$5-T$6&lt;365*5/12,T102*0.72,IF($B$5-T$6&lt;365*6/12,T102*0.65,IF($B$5-T$6&lt;365*7/12,T102*0.58,IF($B$5-T$6&lt;365*8/12,T102*0.51,0))))))))+IF($B$5-T$6&gt;365,0,IF($B$5-T$6&gt;365*11/12,T102*0.23,IF($B$5-T$6&gt;365*10/12,T102*0.3,IF($B$5-T$6&gt;365*9/12,T102*0.37,IF($B$5-T$6&gt;365*8/12,T102*0.44,0)))))</f>
        <v>0</v>
      </c>
      <c r="CX102" s="15">
        <f>+IF($B$5-U$6&lt;365/12,U102,IF($B$5-U$6&lt;365*2/12,U102*0.93,IF($B$5-U$6&lt;365*3/12,U102*0.86,IF($B$5-U$6&lt;365*4/12,U102*0.79,IF($B$5-U$6&lt;365*5/12,U102*0.72,IF($B$5-U$6&lt;365*6/12,U102*0.65,IF($B$5-U$6&lt;365*7/12,U102*0.58,IF($B$5-U$6&lt;365*8/12,U102*0.51,0))))))))+IF($B$5-U$6&gt;365,0,IF($B$5-U$6&gt;365*11/12,U102*0.23,IF($B$5-U$6&gt;365*10/12,U102*0.3,IF($B$5-U$6&gt;365*9/12,U102*0.37,IF($B$5-U$6&gt;365*8/12,U102*0.44,0)))))</f>
        <v>0</v>
      </c>
      <c r="CY102" s="15">
        <f>+IF($B$5-V$6&lt;365/12,V102,IF($B$5-V$6&lt;365*2/12,V102*0.93,IF($B$5-V$6&lt;365*3/12,V102*0.86,IF($B$5-V$6&lt;365*4/12,V102*0.79,IF($B$5-V$6&lt;365*5/12,V102*0.72,IF($B$5-V$6&lt;365*6/12,V102*0.65,IF($B$5-V$6&lt;365*7/12,V102*0.58,IF($B$5-V$6&lt;365*8/12,V102*0.51,0))))))))+IF($B$5-V$6&gt;365,0,IF($B$5-V$6&gt;365*11/12,V102*0.23,IF($B$5-V$6&gt;365*10/12,V102*0.3,IF($B$5-V$6&gt;365*9/12,V102*0.37,IF($B$5-V$6&gt;365*8/12,V102*0.44,0)))))</f>
        <v>0</v>
      </c>
      <c r="CZ102" s="15">
        <f>+IF($B$5-W$6&lt;365/12,W102,IF($B$5-W$6&lt;365*2/12,W102*0.93,IF($B$5-W$6&lt;365*3/12,W102*0.86,IF($B$5-W$6&lt;365*4/12,W102*0.79,IF($B$5-W$6&lt;365*5/12,W102*0.72,IF($B$5-W$6&lt;365*6/12,W102*0.65,IF($B$5-W$6&lt;365*7/12,W102*0.58,IF($B$5-W$6&lt;365*8/12,W102*0.51,0))))))))+IF($B$5-W$6&gt;365,0,IF($B$5-W$6&gt;365*11/12,W102*0.23,IF($B$5-W$6&gt;365*10/12,W102*0.3,IF($B$5-W$6&gt;365*9/12,W102*0.37,IF($B$5-W$6&gt;365*8/12,W102*0.44,0)))))</f>
        <v>0</v>
      </c>
      <c r="DA102" s="15">
        <f>+IF($B$5-X$6&lt;365/12,X102,IF($B$5-X$6&lt;365*2/12,X102*0.93,IF($B$5-X$6&lt;365*3/12,X102*0.86,IF($B$5-X$6&lt;365*4/12,X102*0.79,IF($B$5-X$6&lt;365*5/12,X102*0.72,IF($B$5-X$6&lt;365*6/12,X102*0.65,IF($B$5-X$6&lt;365*7/12,X102*0.58,IF($B$5-X$6&lt;365*8/12,X102*0.51,0))))))))+IF($B$5-X$6&gt;365,0,IF($B$5-X$6&gt;365*11/12,X102*0.23,IF($B$5-X$6&gt;365*10/12,X102*0.3,IF($B$5-X$6&gt;365*9/12,X102*0.37,IF($B$5-X$6&gt;365*8/12,X102*0.44,0)))))</f>
        <v>0</v>
      </c>
      <c r="DB102" s="15">
        <f>+IF($B$5-Y$6&lt;365/12,Y102,IF($B$5-Y$6&lt;365*2/12,Y102*0.93,IF($B$5-Y$6&lt;365*3/12,Y102*0.86,IF($B$5-Y$6&lt;365*4/12,Y102*0.79,IF($B$5-Y$6&lt;365*5/12,Y102*0.72,IF($B$5-Y$6&lt;365*6/12,Y102*0.65,IF($B$5-Y$6&lt;365*7/12,Y102*0.58,IF($B$5-Y$6&lt;365*8/12,Y102*0.51,0))))))))+IF($B$5-Y$6&gt;365,0,IF($B$5-Y$6&gt;365*11/12,Y102*0.23,IF($B$5-Y$6&gt;365*10/12,Y102*0.3,IF($B$5-Y$6&gt;365*9/12,Y102*0.37,IF($B$5-Y$6&gt;365*8/12,Y102*0.44,0)))))</f>
        <v>0</v>
      </c>
      <c r="DC102" s="15">
        <f>+IF($B$5-Z$6&lt;365/12,Z102,IF($B$5-Z$6&lt;365*2/12,Z102*0.93,IF($B$5-Z$6&lt;365*3/12,Z102*0.86,IF($B$5-Z$6&lt;365*4/12,Z102*0.79,IF($B$5-Z$6&lt;365*5/12,Z102*0.72,IF($B$5-Z$6&lt;365*6/12,Z102*0.65,IF($B$5-Z$6&lt;365*7/12,Z102*0.58,IF($B$5-Z$6&lt;365*8/12,Z102*0.51,0))))))))+IF($B$5-Z$6&gt;365,0,IF($B$5-Z$6&gt;365*11/12,Z102*0.23,IF($B$5-Z$6&gt;365*10/12,Z102*0.3,IF($B$5-Z$6&gt;365*9/12,Z102*0.37,IF($B$5-Z$6&gt;365*8/12,Z102*0.44,0)))))</f>
        <v>0</v>
      </c>
      <c r="DD102" s="15">
        <f>+IF($B$5-AA$6&lt;365/12,AA102,IF($B$5-AA$6&lt;365*2/12,AA102*0.93,IF($B$5-AA$6&lt;365*3/12,AA102*0.86,IF($B$5-AA$6&lt;365*4/12,AA102*0.79,IF($B$5-AA$6&lt;365*5/12,AA102*0.72,IF($B$5-AA$6&lt;365*6/12,AA102*0.65,IF($B$5-AA$6&lt;365*7/12,AA102*0.58,IF($B$5-AA$6&lt;365*8/12,AA102*0.51,0))))))))+IF($B$5-AA$6&gt;365,0,IF($B$5-AA$6&gt;365*11/12,AA102*0.23,IF($B$5-AA$6&gt;365*10/12,AA102*0.3,IF($B$5-AA$6&gt;365*9/12,AA102*0.37,IF($B$5-AA$6&gt;365*8/12,AA102*0.44,0)))))</f>
        <v>0</v>
      </c>
      <c r="DE102" s="15">
        <f>+IF($B$5-AB$6&lt;365/12,AB102,IF($B$5-AB$6&lt;365*2/12,AB102*0.93,IF($B$5-AB$6&lt;365*3/12,AB102*0.86,IF($B$5-AB$6&lt;365*4/12,AB102*0.79,IF($B$5-AB$6&lt;365*5/12,AB102*0.72,IF($B$5-AB$6&lt;365*6/12,AB102*0.65,IF($B$5-AB$6&lt;365*7/12,AB102*0.58,IF($B$5-AB$6&lt;365*8/12,AB102*0.51,0))))))))+IF($B$5-AB$6&gt;365,0,IF($B$5-AB$6&gt;365*11/12,AB102*0.23,IF($B$5-AB$6&gt;365*10/12,AB102*0.3,IF($B$5-AB$6&gt;365*9/12,AB102*0.37,IF($B$5-AB$6&gt;365*8/12,AB102*0.44,0)))))</f>
        <v>0</v>
      </c>
      <c r="DF102" s="15">
        <f>+IF($B$5-AC$6&lt;365/12,AC102,IF($B$5-AC$6&lt;365*2/12,AC102*0.93,IF($B$5-AC$6&lt;365*3/12,AC102*0.86,IF($B$5-AC$6&lt;365*4/12,AC102*0.79,IF($B$5-AC$6&lt;365*5/12,AC102*0.72,IF($B$5-AC$6&lt;365*6/12,AC102*0.65,IF($B$5-AC$6&lt;365*7/12,AC102*0.58,IF($B$5-AC$6&lt;365*8/12,AC102*0.51,0))))))))+IF($B$5-AC$6&gt;365,0,IF($B$5-AC$6&gt;365*11/12,AC102*0.23,IF($B$5-AC$6&gt;365*10/12,AC102*0.3,IF($B$5-AC$6&gt;365*9/12,AC102*0.37,IF($B$5-AC$6&gt;365*8/12,AC102*0.44,0)))))</f>
        <v>0</v>
      </c>
      <c r="DG102" s="15">
        <f>+IF($B$5-AD$6&lt;365/12,AD102,IF($B$5-AD$6&lt;365*2/12,AD102*0.93,IF($B$5-AD$6&lt;365*3/12,AD102*0.86,IF($B$5-AD$6&lt;365*4/12,AD102*0.79,IF($B$5-AD$6&lt;365*5/12,AD102*0.72,IF($B$5-AD$6&lt;365*6/12,AD102*0.65,IF($B$5-AD$6&lt;365*7/12,AD102*0.58,IF($B$5-AD$6&lt;365*8/12,AD102*0.51,0))))))))+IF($B$5-AD$6&gt;365,0,IF($B$5-AD$6&gt;365*11/12,AD102*0.23,IF($B$5-AD$6&gt;365*10/12,AD102*0.3,IF($B$5-AD$6&gt;365*9/12,AD102*0.37,IF($B$5-AD$6&gt;365*8/12,AD102*0.44,0)))))</f>
        <v>0</v>
      </c>
      <c r="DH102" s="15">
        <f>+IF($B$5-AE$6&lt;365/12,AE102,IF($B$5-AE$6&lt;365*2/12,AE102*0.93,IF($B$5-AE$6&lt;365*3/12,AE102*0.86,IF($B$5-AE$6&lt;365*4/12,AE102*0.79,IF($B$5-AE$6&lt;365*5/12,AE102*0.72,IF($B$5-AE$6&lt;365*6/12,AE102*0.65,IF($B$5-AE$6&lt;365*7/12,AE102*0.58,IF($B$5-AE$6&lt;365*8/12,AE102*0.51,0))))))))+IF($B$5-AE$6&gt;365,0,IF($B$5-AE$6&gt;365*11/12,AE102*0.23,IF($B$5-AE$6&gt;365*10/12,AE102*0.3,IF($B$5-AE$6&gt;365*9/12,AE102*0.37,IF($B$5-AE$6&gt;365*8/12,AE102*0.44,0)))))</f>
        <v>0</v>
      </c>
      <c r="DI102" s="15">
        <f>+IF($B$5-AF$6&lt;365/12,AF102,IF($B$5-AF$6&lt;365*2/12,AF102*0.93,IF($B$5-AF$6&lt;365*3/12,AF102*0.86,IF($B$5-AF$6&lt;365*4/12,AF102*0.79,IF($B$5-AF$6&lt;365*5/12,AF102*0.72,IF($B$5-AF$6&lt;365*6/12,AF102*0.65,IF($B$5-AF$6&lt;365*7/12,AF102*0.58,IF($B$5-AF$6&lt;365*8/12,AF102*0.51,0))))))))+IF($B$5-AF$6&gt;365,0,IF($B$5-AF$6&gt;365*11/12,AF102*0.23,IF($B$5-AF$6&gt;365*10/12,AF102*0.3,IF($B$5-AF$6&gt;365*9/12,AF102*0.37,IF($B$5-AF$6&gt;365*8/12,AF102*0.44,0)))))</f>
        <v>0</v>
      </c>
      <c r="DJ102" s="15">
        <f>+IF($B$5-AG$6&lt;365/12,AG102,IF($B$5-AG$6&lt;365*2/12,AG102*0.93,IF($B$5-AG$6&lt;365*3/12,AG102*0.86,IF($B$5-AG$6&lt;365*4/12,AG102*0.79,IF($B$5-AG$6&lt;365*5/12,AG102*0.72,IF($B$5-AG$6&lt;365*6/12,AG102*0.65,IF($B$5-AG$6&lt;365*7/12,AG102*0.58,IF($B$5-AG$6&lt;365*8/12,AG102*0.51,0))))))))+IF($B$5-AG$6&gt;365,0,IF($B$5-AG$6&gt;365*11/12,AG102*0.23,IF($B$5-AG$6&gt;365*10/12,AG102*0.3,IF($B$5-AG$6&gt;365*9/12,AG102*0.37,IF($B$5-AG$6&gt;365*8/12,AG102*0.44,0)))))</f>
        <v>0</v>
      </c>
      <c r="DK102" s="15">
        <f>+IF($B$5-AH$6&lt;365/12,AH102,IF($B$5-AH$6&lt;365*2/12,AH102*0.93,IF($B$5-AH$6&lt;365*3/12,AH102*0.86,IF($B$5-AH$6&lt;365*4/12,AH102*0.79,IF($B$5-AH$6&lt;365*5/12,AH102*0.72,IF($B$5-AH$6&lt;365*6/12,AH102*0.65,IF($B$5-AH$6&lt;365*7/12,AH102*0.58,IF($B$5-AH$6&lt;365*8/12,AH102*0.51,0))))))))+IF($B$5-AH$6&gt;365,0,IF($B$5-AH$6&gt;365*11/12,AH102*0.23,IF($B$5-AH$6&gt;365*10/12,AH102*0.3,IF($B$5-AH$6&gt;365*9/12,AH102*0.37,IF($B$5-AH$6&gt;365*8/12,AH102*0.44,0)))))</f>
        <v>0</v>
      </c>
      <c r="DL102" s="15">
        <f>+IF($B$5-AI$6&lt;365/12,AI102,IF($B$5-AI$6&lt;365*2/12,AI102*0.93,IF($B$5-AI$6&lt;365*3/12,AI102*0.86,IF($B$5-AI$6&lt;365*4/12,AI102*0.79,IF($B$5-AI$6&lt;365*5/12,AI102*0.72,IF($B$5-AI$6&lt;365*6/12,AI102*0.65,IF($B$5-AI$6&lt;365*7/12,AI102*0.58,IF($B$5-AI$6&lt;365*8/12,AI102*0.51,0))))))))+IF($B$5-AI$6&gt;365,0,IF($B$5-AI$6&gt;365*11/12,AI102*0.23,IF($B$5-AI$6&gt;365*10/12,AI102*0.3,IF($B$5-AI$6&gt;365*9/12,AI102*0.37,IF($B$5-AI$6&gt;365*8/12,AI102*0.44,0)))))</f>
        <v>0</v>
      </c>
      <c r="DM102" s="15">
        <f>+IF($B$5-AJ$6&lt;365/12,AJ102,IF($B$5-AJ$6&lt;365*2/12,AJ102*0.93,IF($B$5-AJ$6&lt;365*3/12,AJ102*0.86,IF($B$5-AJ$6&lt;365*4/12,AJ102*0.79,IF($B$5-AJ$6&lt;365*5/12,AJ102*0.72,IF($B$5-AJ$6&lt;365*6/12,AJ102*0.65,IF($B$5-AJ$6&lt;365*7/12,AJ102*0.58,IF($B$5-AJ$6&lt;365*8/12,AJ102*0.51,0))))))))+IF($B$5-AJ$6&gt;365,0,IF($B$5-AJ$6&gt;365*11/12,AJ102*0.23,IF($B$5-AJ$6&gt;365*10/12,AJ102*0.3,IF($B$5-AJ$6&gt;365*9/12,AJ102*0.37,IF($B$5-AJ$6&gt;365*8/12,AJ102*0.44,0)))))</f>
        <v>0</v>
      </c>
      <c r="DN102" s="15">
        <f>+IF($B$5-AK$6&lt;365/12,AK102,IF($B$5-AK$6&lt;365*2/12,AK102*0.93,IF($B$5-AK$6&lt;365*3/12,AK102*0.86,IF($B$5-AK$6&lt;365*4/12,AK102*0.79,IF($B$5-AK$6&lt;365*5/12,AK102*0.72,IF($B$5-AK$6&lt;365*6/12,AK102*0.65,IF($B$5-AK$6&lt;365*7/12,AK102*0.58,IF($B$5-AK$6&lt;365*8/12,AK102*0.51,0))))))))+IF($B$5-AK$6&gt;365,0,IF($B$5-AK$6&gt;365*11/12,AK102*0.23,IF($B$5-AK$6&gt;365*10/12,AK102*0.3,IF($B$5-AK$6&gt;365*9/12,AK102*0.37,IF($B$5-AK$6&gt;365*8/12,AK102*0.44,0)))))</f>
        <v>0</v>
      </c>
      <c r="DO102" s="15">
        <f>+IF($B$5-AL$6&lt;365/12,AL102,IF($B$5-AL$6&lt;365*2/12,AL102*0.93,IF($B$5-AL$6&lt;365*3/12,AL102*0.86,IF($B$5-AL$6&lt;365*4/12,AL102*0.79,IF($B$5-AL$6&lt;365*5/12,AL102*0.72,IF($B$5-AL$6&lt;365*6/12,AL102*0.65,IF($B$5-AL$6&lt;365*7/12,AL102*0.58,IF($B$5-AL$6&lt;365*8/12,AL102*0.51,0))))))))+IF($B$5-AL$6&gt;365,0,IF($B$5-AL$6&gt;365*11/12,AL102*0.23,IF($B$5-AL$6&gt;365*10/12,AL102*0.3,IF($B$5-AL$6&gt;365*9/12,AL102*0.37,IF($B$5-AL$6&gt;365*8/12,AL102*0.44,0)))))</f>
        <v>0</v>
      </c>
      <c r="DP102" s="15">
        <f>+IF($B$5-AM$6&lt;365/12,AM102,IF($B$5-AM$6&lt;365*2/12,AM102*0.93,IF($B$5-AM$6&lt;365*3/12,AM102*0.86,IF($B$5-AM$6&lt;365*4/12,AM102*0.79,IF($B$5-AM$6&lt;365*5/12,AM102*0.72,IF($B$5-AM$6&lt;365*6/12,AM102*0.65,IF($B$5-AM$6&lt;365*7/12,AM102*0.58,IF($B$5-AM$6&lt;365*8/12,AM102*0.51,0))))))))+IF($B$5-AM$6&gt;365,0,IF($B$5-AM$6&gt;365*11/12,AM102*0.23,IF($B$5-AM$6&gt;365*10/12,AM102*0.3,IF($B$5-AM$6&gt;365*9/12,AM102*0.37,IF($B$5-AM$6&gt;365*8/12,AM102*0.44,0)))))</f>
        <v>0</v>
      </c>
      <c r="DQ102" s="15">
        <f>+IF($B$5-AN$6&lt;365/12,AN102,IF($B$5-AN$6&lt;365*2/12,AN102*0.93,IF($B$5-AN$6&lt;365*3/12,AN102*0.86,IF($B$5-AN$6&lt;365*4/12,AN102*0.79,IF($B$5-AN$6&lt;365*5/12,AN102*0.72,IF($B$5-AN$6&lt;365*6/12,AN102*0.65,IF($B$5-AN$6&lt;365*7/12,AN102*0.58,IF($B$5-AN$6&lt;365*8/12,AN102*0.51,0))))))))+IF($B$5-AN$6&gt;365,0,IF($B$5-AN$6&gt;365*11/12,AN102*0.23,IF($B$5-AN$6&gt;365*10/12,AN102*0.3,IF($B$5-AN$6&gt;365*9/12,AN102*0.37,IF($B$5-AN$6&gt;365*8/12,AN102*0.44,0)))))</f>
        <v>0</v>
      </c>
      <c r="DR102" s="15">
        <f>+IF($B$5-AO$6&lt;365/12,AO102,IF($B$5-AO$6&lt;365*2/12,AO102*0.93,IF($B$5-AO$6&lt;365*3/12,AO102*0.86,IF($B$5-AO$6&lt;365*4/12,AO102*0.79,IF($B$5-AO$6&lt;365*5/12,AO102*0.72,IF($B$5-AO$6&lt;365*6/12,AO102*0.65,IF($B$5-AO$6&lt;365*7/12,AO102*0.58,IF($B$5-AO$6&lt;365*8/12,AO102*0.51,0))))))))+IF($B$5-AO$6&gt;365,0,IF($B$5-AO$6&gt;365*11/12,AO102*0.23,IF($B$5-AO$6&gt;365*10/12,AO102*0.3,IF($B$5-AO$6&gt;365*9/12,AO102*0.37,IF($B$5-AO$6&gt;365*8/12,AO102*0.44,0)))))</f>
        <v>0</v>
      </c>
      <c r="DS102" s="15">
        <f>+IF($B$5-AP$6&lt;365/12,AP102,IF($B$5-AP$6&lt;365*2/12,AP102*0.93,IF($B$5-AP$6&lt;365*3/12,AP102*0.86,IF($B$5-AP$6&lt;365*4/12,AP102*0.79,IF($B$5-AP$6&lt;365*5/12,AP102*0.72,IF($B$5-AP$6&lt;365*6/12,AP102*0.65,IF($B$5-AP$6&lt;365*7/12,AP102*0.58,IF($B$5-AP$6&lt;365*8/12,AP102*0.51,0))))))))+IF($B$5-AP$6&gt;365,0,IF($B$5-AP$6&gt;365*11/12,AP102*0.23,IF($B$5-AP$6&gt;365*10/12,AP102*0.3,IF($B$5-AP$6&gt;365*9/12,AP102*0.37,IF($B$5-AP$6&gt;365*8/12,AP102*0.44,0)))))</f>
        <v>0</v>
      </c>
      <c r="DT102" s="15">
        <f>+IF($B$5-AQ$6&lt;365/12,AQ102,IF($B$5-AQ$6&lt;365*2/12,AQ102*0.93,IF($B$5-AQ$6&lt;365*3/12,AQ102*0.86,IF($B$5-AQ$6&lt;365*4/12,AQ102*0.79,IF($B$5-AQ$6&lt;365*5/12,AQ102*0.72,IF($B$5-AQ$6&lt;365*6/12,AQ102*0.65,IF($B$5-AQ$6&lt;365*7/12,AQ102*0.58,IF($B$5-AQ$6&lt;365*8/12,AQ102*0.51,0))))))))+IF($B$5-AQ$6&gt;365,0,IF($B$5-AQ$6&gt;365*11/12,AQ102*0.23,IF($B$5-AQ$6&gt;365*10/12,AQ102*0.3,IF($B$5-AQ$6&gt;365*9/12,AQ102*0.37,IF($B$5-AQ$6&gt;365*8/12,AQ102*0.44,0)))))</f>
        <v>0</v>
      </c>
      <c r="DU102" s="15">
        <f>+IF($B$5-AR$6&lt;365/12,AR102,IF($B$5-AR$6&lt;365*2/12,AR102*0.93,IF($B$5-AR$6&lt;365*3/12,AR102*0.86,IF($B$5-AR$6&lt;365*4/12,AR102*0.79,IF($B$5-AR$6&lt;365*5/12,AR102*0.72,IF($B$5-AR$6&lt;365*6/12,AR102*0.65,IF($B$5-AR$6&lt;365*7/12,AR102*0.58,IF($B$5-AR$6&lt;365*8/12,AR102*0.51,0))))))))+IF($B$5-AR$6&gt;365,0,IF($B$5-AR$6&gt;365*11/12,AR102*0.23,IF($B$5-AR$6&gt;365*10/12,AR102*0.3,IF($B$5-AR$6&gt;365*9/12,AR102*0.37,IF($B$5-AR$6&gt;365*8/12,AR102*0.44,0)))))</f>
        <v>0</v>
      </c>
      <c r="DV102" s="15">
        <f>+IF($B$5-AS$6&lt;365/12,AS102,IF($B$5-AS$6&lt;365*2/12,AS102*0.93,IF($B$5-AS$6&lt;365*3/12,AS102*0.86,IF($B$5-AS$6&lt;365*4/12,AS102*0.79,IF($B$5-AS$6&lt;365*5/12,AS102*0.72,IF($B$5-AS$6&lt;365*6/12,AS102*0.65,IF($B$5-AS$6&lt;365*7/12,AS102*0.58,IF($B$5-AS$6&lt;365*8/12,AS102*0.51,0))))))))+IF($B$5-AS$6&gt;365,0,IF($B$5-AS$6&gt;365*11/12,AS102*0.23,IF($B$5-AS$6&gt;365*10/12,AS102*0.3,IF($B$5-AS$6&gt;365*9/12,AS102*0.37,IF($B$5-AS$6&gt;365*8/12,AS102*0.44,0)))))</f>
        <v>0</v>
      </c>
      <c r="DW102" s="15">
        <f>+IF($B$5-AT$6&lt;365/12,AT102,IF($B$5-AT$6&lt;365*2/12,AT102*0.93,IF($B$5-AT$6&lt;365*3/12,AT102*0.86,IF($B$5-AT$6&lt;365*4/12,AT102*0.79,IF($B$5-AT$6&lt;365*5/12,AT102*0.72,IF($B$5-AT$6&lt;365*6/12,AT102*0.65,IF($B$5-AT$6&lt;365*7/12,AT102*0.58,IF($B$5-AT$6&lt;365*8/12,AT102*0.51,0))))))))+IF($B$5-AT$6&gt;365,0,IF($B$5-AT$6&gt;365*11/12,AT102*0.23,IF($B$5-AT$6&gt;365*10/12,AT102*0.3,IF($B$5-AT$6&gt;365*9/12,AT102*0.37,IF($B$5-AT$6&gt;365*8/12,AT102*0.44,0)))))</f>
        <v>0</v>
      </c>
      <c r="DX102" s="15">
        <f>+IF($B$5-AU$6&lt;365/12,AU102,IF($B$5-AU$6&lt;365*2/12,AU102*0.93,IF($B$5-AU$6&lt;365*3/12,AU102*0.86,IF($B$5-AU$6&lt;365*4/12,AU102*0.79,IF($B$5-AU$6&lt;365*5/12,AU102*0.72,IF($B$5-AU$6&lt;365*6/12,AU102*0.65,IF($B$5-AU$6&lt;365*7/12,AU102*0.58,IF($B$5-AU$6&lt;365*8/12,AU102*0.51,0))))))))+IF($B$5-AU$6&gt;365,0,IF($B$5-AU$6&gt;365*11/12,AU102*0.23,IF($B$5-AU$6&gt;365*10/12,AU102*0.3,IF($B$5-AU$6&gt;365*9/12,AU102*0.37,IF($B$5-AU$6&gt;365*8/12,AU102*0.44,0)))))</f>
        <v>2.5920000000000001</v>
      </c>
      <c r="DY102" s="15">
        <f>+IF($B$5-AV$6&lt;365/12,AV102,IF($B$5-AV$6&lt;365*2/12,AV102*0.93,IF($B$5-AV$6&lt;365*3/12,AV102*0.86,IF($B$5-AV$6&lt;365*4/12,AV102*0.79,IF($B$5-AV$6&lt;365*5/12,AV102*0.72,IF($B$5-AV$6&lt;365*6/12,AV102*0.65,IF($B$5-AV$6&lt;365*7/12,AV102*0.58,IF($B$5-AV$6&lt;365*8/12,AV102*0.51,0))))))))+IF($B$5-AV$6&gt;365,0,IF($B$5-AV$6&gt;365*11/12,AV102*0.23,IF($B$5-AV$6&gt;365*10/12,AV102*0.3,IF($B$5-AV$6&gt;365*9/12,AV102*0.37,IF($B$5-AV$6&gt;365*8/12,AV102*0.44,0)))))</f>
        <v>0</v>
      </c>
      <c r="DZ102" s="15">
        <f>+IF($B$5-AW$6&lt;365/12,AW102,IF($B$5-AW$6&lt;365*2/12,AW102*0.93,IF($B$5-AW$6&lt;365*3/12,AW102*0.86,IF($B$5-AW$6&lt;365*4/12,AW102*0.79,IF($B$5-AW$6&lt;365*5/12,AW102*0.72,IF($B$5-AW$6&lt;365*6/12,AW102*0.65,IF($B$5-AW$6&lt;365*7/12,AW102*0.58,IF($B$5-AW$6&lt;365*8/12,AW102*0.51,0))))))))+IF($B$5-AW$6&gt;365,0,IF($B$5-AW$6&gt;365*11/12,AW102*0.23,IF($B$5-AW$6&gt;365*10/12,AW102*0.3,IF($B$5-AW$6&gt;365*9/12,AW102*0.37,IF($B$5-AW$6&gt;365*8/12,AW102*0.44,0)))))</f>
        <v>0</v>
      </c>
      <c r="EA102" s="15">
        <f>+IF($B$5-AX$6&lt;365/12,AX102,IF($B$5-AX$6&lt;365*2/12,AX102*0.93,IF($B$5-AX$6&lt;365*3/12,AX102*0.86,IF($B$5-AX$6&lt;365*4/12,AX102*0.79,IF($B$5-AX$6&lt;365*5/12,AX102*0.72,IF($B$5-AX$6&lt;365*6/12,AX102*0.65,IF($B$5-AX$6&lt;365*7/12,AX102*0.58,IF($B$5-AX$6&lt;365*8/12,AX102*0.51,0))))))))+IF($B$5-AX$6&gt;365,0,IF($B$5-AX$6&gt;365*11/12,AX102*0.23,IF($B$5-AX$6&gt;365*10/12,AX102*0.3,IF($B$5-AX$6&gt;365*9/12,AX102*0.37,IF($B$5-AX$6&gt;365*8/12,AX102*0.44,0)))))</f>
        <v>0</v>
      </c>
      <c r="EB102" s="15">
        <f>+IF($B$5-AY$6&lt;365/12,AY102,IF($B$5-AY$6&lt;365*2/12,AY102*0.93,IF($B$5-AY$6&lt;365*3/12,AY102*0.86,IF($B$5-AY$6&lt;365*4/12,AY102*0.79,IF($B$5-AY$6&lt;365*5/12,AY102*0.72,IF($B$5-AY$6&lt;365*6/12,AY102*0.65,IF($B$5-AY$6&lt;365*7/12,AY102*0.58,IF($B$5-AY$6&lt;365*8/12,AY102*0.51,0))))))))+IF($B$5-AY$6&gt;365,0,IF($B$5-AY$6&gt;365*11/12,AY102*0.23,IF($B$5-AY$6&gt;365*10/12,AY102*0.3,IF($B$5-AY$6&gt;365*9/12,AY102*0.37,IF($B$5-AY$6&gt;365*8/12,AY102*0.44,0)))))</f>
        <v>0</v>
      </c>
      <c r="EC102" s="15">
        <f>+IF($B$5-AZ$6&lt;365/12,AZ102,IF($B$5-AZ$6&lt;365*2/12,AZ102*0.93,IF($B$5-AZ$6&lt;365*3/12,AZ102*0.86,IF($B$5-AZ$6&lt;365*4/12,AZ102*0.79,IF($B$5-AZ$6&lt;365*5/12,AZ102*0.72,IF($B$5-AZ$6&lt;365*6/12,AZ102*0.65,IF($B$5-AZ$6&lt;365*7/12,AZ102*0.58,IF($B$5-AZ$6&lt;365*8/12,AZ102*0.51,0))))))))+IF($B$5-AZ$6&gt;365,0,IF($B$5-AZ$6&gt;365*11/12,AZ102*0.23,IF($B$5-AZ$6&gt;365*10/12,AZ102*0.3,IF($B$5-AZ$6&gt;365*9/12,AZ102*0.37,IF($B$5-AZ$6&gt;365*8/12,AZ102*0.44,0)))))</f>
        <v>0</v>
      </c>
      <c r="ED102" s="15">
        <f>+IF($B$5-BA$6&lt;365/12,BA102,IF($B$5-BA$6&lt;365*2/12,BA102*0.93,IF($B$5-BA$6&lt;365*3/12,BA102*0.86,IF($B$5-BA$6&lt;365*4/12,BA102*0.79,IF($B$5-BA$6&lt;365*5/12,BA102*0.72,IF($B$5-BA$6&lt;365*6/12,BA102*0.65,IF($B$5-BA$6&lt;365*7/12,BA102*0.58,IF($B$5-BA$6&lt;365*8/12,BA102*0.51,0))))))))+IF($B$5-BA$6&gt;365,0,IF($B$5-BA$6&gt;365*11/12,BA102*0.23,IF($B$5-BA$6&gt;365*10/12,BA102*0.3,IF($B$5-BA$6&gt;365*9/12,BA102*0.37,IF($B$5-BA$6&gt;365*8/12,BA102*0.44,0)))))</f>
        <v>0</v>
      </c>
      <c r="EE102" s="15">
        <f>+IF($B$5-BB$6&lt;365/12,BB102,IF($B$5-BB$6&lt;365*2/12,BB102*0.93,IF($B$5-BB$6&lt;365*3/12,BB102*0.86,IF($B$5-BB$6&lt;365*4/12,BB102*0.79,IF($B$5-BB$6&lt;365*5/12,BB102*0.72,IF($B$5-BB$6&lt;365*6/12,BB102*0.65,IF($B$5-BB$6&lt;365*7/12,BB102*0.58,IF($B$5-BB$6&lt;365*8/12,BB102*0.51,0))))))))+IF($B$5-BB$6&gt;365,0,IF($B$5-BB$6&gt;365*11/12,BB102*0.23,IF($B$5-BB$6&gt;365*10/12,BB102*0.3,IF($B$5-BB$6&gt;365*9/12,BB102*0.37,IF($B$5-BB$6&gt;365*8/12,BB102*0.44,0)))))</f>
        <v>0</v>
      </c>
      <c r="EF102" s="15">
        <f>+IF($B$5-BC$6&lt;365/12,BC102,IF($B$5-BC$6&lt;365*2/12,BC102*0.93,IF($B$5-BC$6&lt;365*3/12,BC102*0.86,IF($B$5-BC$6&lt;365*4/12,BC102*0.79,IF($B$5-BC$6&lt;365*5/12,BC102*0.72,IF($B$5-BC$6&lt;365*6/12,BC102*0.65,IF($B$5-BC$6&lt;365*7/12,BC102*0.58,IF($B$5-BC$6&lt;365*8/12,BC102*0.51,0))))))))+IF($B$5-BC$6&gt;365,0,IF($B$5-BC$6&gt;365*11/12,BC102*0.23,IF($B$5-BC$6&gt;365*10/12,BC102*0.3,IF($B$5-BC$6&gt;365*9/12,BC102*0.37,IF($B$5-BC$6&gt;365*8/12,BC102*0.44,0)))))</f>
        <v>0</v>
      </c>
      <c r="EG102" s="15">
        <f>+IF($B$5-BD$6&lt;365/12,BD102,IF($B$5-BD$6&lt;365*2/12,BD102*0.93,IF($B$5-BD$6&lt;365*3/12,BD102*0.86,IF($B$5-BD$6&lt;365*4/12,BD102*0.79,IF($B$5-BD$6&lt;365*5/12,BD102*0.72,IF($B$5-BD$6&lt;365*6/12,BD102*0.65,IF($B$5-BD$6&lt;365*7/12,BD102*0.58,IF($B$5-BD$6&lt;365*8/12,BD102*0.51,0))))))))+IF($B$5-BD$6&gt;365,0,IF($B$5-BD$6&gt;365*11/12,BD102*0.23,IF($B$5-BD$6&gt;365*10/12,BD102*0.3,IF($B$5-BD$6&gt;365*9/12,BD102*0.37,IF($B$5-BD$6&gt;365*8/12,BD102*0.44,0)))))</f>
        <v>0</v>
      </c>
      <c r="EH102" s="15">
        <f>+IF($B$5-BE$6&lt;365/12,BE102,IF($B$5-BE$6&lt;365*2/12,BE102*0.93,IF($B$5-BE$6&lt;365*3/12,BE102*0.86,IF($B$5-BE$6&lt;365*4/12,BE102*0.79,IF($B$5-BE$6&lt;365*5/12,BE102*0.72,IF($B$5-BE$6&lt;365*6/12,BE102*0.65,IF($B$5-BE$6&lt;365*7/12,BE102*0.58,IF($B$5-BE$6&lt;365*8/12,BE102*0.51,0))))))))+IF($B$5-BE$6&gt;365,0,IF($B$5-BE$6&gt;365*11/12,BE102*0.23,IF($B$5-BE$6&gt;365*10/12,BE102*0.3,IF($B$5-BE$6&gt;365*9/12,BE102*0.37,IF($B$5-BE$6&gt;365*8/12,BE102*0.44,0)))))</f>
        <v>0</v>
      </c>
      <c r="EI102" s="15">
        <f>+IF($B$5-BF$6&lt;365/12,BF102,IF($B$5-BF$6&lt;365*2/12,BF102*0.93,IF($B$5-BF$6&lt;365*3/12,BF102*0.86,IF($B$5-BF$6&lt;365*4/12,BF102*0.79,IF($B$5-BF$6&lt;365*5/12,BF102*0.72,IF($B$5-BF$6&lt;365*6/12,BF102*0.65,IF($B$5-BF$6&lt;365*7/12,BF102*0.58,IF($B$5-BF$6&lt;365*8/12,BF102*0.51,0))))))))+IF($B$5-BF$6&gt;365,0,IF($B$5-BF$6&gt;365*11/12,BF102*0.23,IF($B$5-BF$6&gt;365*10/12,BF102*0.3,IF($B$5-BF$6&gt;365*9/12,BF102*0.37,IF($B$5-BF$6&gt;365*8/12,BF102*0.44,0)))))</f>
        <v>0</v>
      </c>
      <c r="EJ102" s="15">
        <f>+IF($B$5-BG$6&lt;365/12,BG102,IF($B$5-BG$6&lt;365*2/12,BG102*0.93,IF($B$5-BG$6&lt;365*3/12,BG102*0.86,IF($B$5-BG$6&lt;365*4/12,BG102*0.79,IF($B$5-BG$6&lt;365*5/12,BG102*0.72,IF($B$5-BG$6&lt;365*6/12,BG102*0.65,IF($B$5-BG$6&lt;365*7/12,BG102*0.58,IF($B$5-BG$6&lt;365*8/12,BG102*0.51,0))))))))+IF($B$5-BG$6&gt;365,0,IF($B$5-BG$6&gt;365*11/12,BG102*0.23,IF($B$5-BG$6&gt;365*10/12,BG102*0.3,IF($B$5-BG$6&gt;365*9/12,BG102*0.37,IF($B$5-BG$6&gt;365*8/12,BG102*0.44,0)))))</f>
        <v>0</v>
      </c>
      <c r="EK102" s="15">
        <f>+IF($B$5-BH$6&lt;365/12,BH102,IF($B$5-BH$6&lt;365*2/12,BH102*0.93,IF($B$5-BH$6&lt;365*3/12,BH102*0.86,IF($B$5-BH$6&lt;365*4/12,BH102*0.79,IF($B$5-BH$6&lt;365*5/12,BH102*0.72,IF($B$5-BH$6&lt;365*6/12,BH102*0.65,IF($B$5-BH$6&lt;365*7/12,BH102*0.58,IF($B$5-BH$6&lt;365*8/12,BH102*0.51,0))))))))+IF($B$5-BH$6&gt;365,0,IF($B$5-BH$6&gt;365*11/12,BH102*0.23,IF($B$5-BH$6&gt;365*10/12,BH102*0.3,IF($B$5-BH$6&gt;365*9/12,BH102*0.37,IF($B$5-BH$6&gt;365*8/12,BH102*0.44,0)))))</f>
        <v>0</v>
      </c>
      <c r="EL102" s="15">
        <f>+IF($B$5-BI$6&lt;365/12,BI102,IF($B$5-BI$6&lt;365*2/12,BI102*0.93,IF($B$5-BI$6&lt;365*3/12,BI102*0.86,IF($B$5-BI$6&lt;365*4/12,BI102*0.79,IF($B$5-BI$6&lt;365*5/12,BI102*0.72,IF($B$5-BI$6&lt;365*6/12,BI102*0.65,IF($B$5-BI$6&lt;365*7/12,BI102*0.58,IF($B$5-BI$6&lt;365*8/12,BI102*0.51,0))))))))+IF($B$5-BI$6&gt;365,0,IF($B$5-BI$6&gt;365*11/12,BI102*0.23,IF($B$5-BI$6&gt;365*10/12,BI102*0.3,IF($B$5-BI$6&gt;365*9/12,BI102*0.37,IF($B$5-BI$6&gt;365*8/12,BI102*0.44,0)))))</f>
        <v>0</v>
      </c>
      <c r="EM102" s="15">
        <f>+IF($B$5-BJ$6&lt;365/12,BJ102,IF($B$5-BJ$6&lt;365*2/12,BJ102*0.93,IF($B$5-BJ$6&lt;365*3/12,BJ102*0.86,IF($B$5-BJ$6&lt;365*4/12,BJ102*0.79,IF($B$5-BJ$6&lt;365*5/12,BJ102*0.72,IF($B$5-BJ$6&lt;365*6/12,BJ102*0.65,IF($B$5-BJ$6&lt;365*7/12,BJ102*0.58,IF($B$5-BJ$6&lt;365*8/12,BJ102*0.51,0))))))))+IF($B$5-BJ$6&gt;365,0,IF($B$5-BJ$6&gt;365*11/12,BJ102*0.23,IF($B$5-BJ$6&gt;365*10/12,BJ102*0.3,IF($B$5-BJ$6&gt;365*9/12,BJ102*0.37,IF($B$5-BJ$6&gt;365*8/12,BJ102*0.44,0)))))</f>
        <v>0</v>
      </c>
      <c r="EN102" s="15">
        <f>+IF($B$5-BK$6&lt;365/12,BK102,IF($B$5-BK$6&lt;365*2/12,BK102*0.93,IF($B$5-BK$6&lt;365*3/12,BK102*0.86,IF($B$5-BK$6&lt;365*4/12,BK102*0.79,IF($B$5-BK$6&lt;365*5/12,BK102*0.72,IF($B$5-BK$6&lt;365*6/12,BK102*0.65,IF($B$5-BK$6&lt;365*7/12,BK102*0.58,IF($B$5-BK$6&lt;365*8/12,BK102*0.51,0))))))))+IF($B$5-BK$6&gt;365,0,IF($B$5-BK$6&gt;365*11/12,BK102*0.23,IF($B$5-BK$6&gt;365*10/12,BK102*0.3,IF($B$5-BK$6&gt;365*9/12,BK102*0.37,IF($B$5-BK$6&gt;365*8/12,BK102*0.44,0)))))</f>
        <v>0</v>
      </c>
      <c r="EO102" s="15">
        <f>+IF($B$5-BL$6&lt;365/12,BL102,IF($B$5-BL$6&lt;365*2/12,BL102*0.93,IF($B$5-BL$6&lt;365*3/12,BL102*0.86,IF($B$5-BL$6&lt;365*4/12,BL102*0.79,IF($B$5-BL$6&lt;365*5/12,BL102*0.72,IF($B$5-BL$6&lt;365*6/12,BL102*0.65,IF($B$5-BL$6&lt;365*7/12,BL102*0.58,IF($B$5-BL$6&lt;365*8/12,BL102*0.51,0))))))))+IF($B$5-BL$6&gt;365,0,IF($B$5-BL$6&gt;365*11/12,BL102*0.23,IF($B$5-BL$6&gt;365*10/12,BL102*0.3,IF($B$5-BL$6&gt;365*9/12,BL102*0.37,IF($B$5-BL$6&gt;365*8/12,BL102*0.44,0)))))</f>
        <v>0</v>
      </c>
      <c r="EP102" s="15">
        <f>+IF($B$5-BM$6&lt;365/12,BM102,IF($B$5-BM$6&lt;365*2/12,BM102*0.93,IF($B$5-BM$6&lt;365*3/12,BM102*0.86,IF($B$5-BM$6&lt;365*4/12,BM102*0.79,IF($B$5-BM$6&lt;365*5/12,BM102*0.72,IF($B$5-BM$6&lt;365*6/12,BM102*0.65,IF($B$5-BM$6&lt;365*7/12,BM102*0.58,IF($B$5-BM$6&lt;365*8/12,BM102*0.51,0))))))))+IF($B$5-BM$6&gt;365,0,IF($B$5-BM$6&gt;365*11/12,BM102*0.23,IF($B$5-BM$6&gt;365*10/12,BM102*0.3,IF($B$5-BM$6&gt;365*9/12,BM102*0.37,IF($B$5-BM$6&gt;365*8/12,BM102*0.44,0)))))</f>
        <v>0</v>
      </c>
      <c r="EQ102" s="15">
        <f>+IF($B$5-BN$6&lt;365/12,BN102,IF($B$5-BN$6&lt;365*2/12,BN102*0.93,IF($B$5-BN$6&lt;365*3/12,BN102*0.86,IF($B$5-BN$6&lt;365*4/12,BN102*0.79,IF($B$5-BN$6&lt;365*5/12,BN102*0.72,IF($B$5-BN$6&lt;365*6/12,BN102*0.65,IF($B$5-BN$6&lt;365*7/12,BN102*0.58,IF($B$5-BN$6&lt;365*8/12,BN102*0.51,0))))))))+IF($B$5-BN$6&gt;365,0,IF($B$5-BN$6&gt;365*11/12,BN102*0.23,IF($B$5-BN$6&gt;365*10/12,BN102*0.3,IF($B$5-BN$6&gt;365*9/12,BN102*0.37,IF($B$5-BN$6&gt;365*8/12,BN102*0.44,0)))))</f>
        <v>0</v>
      </c>
      <c r="ER102" s="15">
        <f>+IF($B$5-BO$6&lt;365/12,BO102,IF($B$5-BO$6&lt;365*2/12,BO102*0.93,IF($B$5-BO$6&lt;365*3/12,BO102*0.86,IF($B$5-BO$6&lt;365*4/12,BO102*0.79,IF($B$5-BO$6&lt;365*5/12,BO102*0.72,IF($B$5-BO$6&lt;365*6/12,BO102*0.65,IF($B$5-BO$6&lt;365*7/12,BO102*0.58,IF($B$5-BO$6&lt;365*8/12,BO102*0.51,0))))))))+IF($B$5-BO$6&gt;365,0,IF($B$5-BO$6&gt;365*11/12,BO102*0.23,IF($B$5-BO$6&gt;365*10/12,BO102*0.3,IF($B$5-BO$6&gt;365*9/12,BO102*0.37,IF($B$5-BO$6&gt;365*8/12,BO102*0.44,0)))))</f>
        <v>0</v>
      </c>
      <c r="ES102" s="15">
        <f>+IF($B$5-BP$6&lt;365/12,BP102,IF($B$5-BP$6&lt;365*2/12,BP102*0.93,IF($B$5-BP$6&lt;365*3/12,BP102*0.86,IF($B$5-BP$6&lt;365*4/12,BP102*0.79,IF($B$5-BP$6&lt;365*5/12,BP102*0.72,IF($B$5-BP$6&lt;365*6/12,BP102*0.65,IF($B$5-BP$6&lt;365*7/12,BP102*0.58,IF($B$5-BP$6&lt;365*8/12,BP102*0.51,0))))))))+IF($B$5-BP$6&gt;365,0,IF($B$5-BP$6&gt;365*11/12,BP102*0.23,IF($B$5-BP$6&gt;365*10/12,BP102*0.3,IF($B$5-BP$6&gt;365*9/12,BP102*0.37,IF($B$5-BP$6&gt;365*8/12,BP102*0.44,0)))))</f>
        <v>0</v>
      </c>
      <c r="ET102" s="15">
        <f>+IF($B$5-BQ$6&lt;365/12,BQ102,IF($B$5-BQ$6&lt;365*2/12,BQ102*0.93,IF($B$5-BQ$6&lt;365*3/12,BQ102*0.86,IF($B$5-BQ$6&lt;365*4/12,BQ102*0.79,IF($B$5-BQ$6&lt;365*5/12,BQ102*0.72,IF($B$5-BQ$6&lt;365*6/12,BQ102*0.65,IF($B$5-BQ$6&lt;365*7/12,BQ102*0.58,IF($B$5-BQ$6&lt;365*8/12,BQ102*0.51,0))))))))+IF($B$5-BQ$6&gt;365,0,IF($B$5-BQ$6&gt;365*11/12,BQ102*0.23,IF($B$5-BQ$6&gt;365*10/12,BQ102*0.3,IF($B$5-BQ$6&gt;365*9/12,BQ102*0.37,IF($B$5-BQ$6&gt;365*8/12,BQ102*0.44,0)))))</f>
        <v>0</v>
      </c>
      <c r="EU102" s="15">
        <f>+IF($B$5-BR$6&lt;365/12,BR102,IF($B$5-BR$6&lt;365*2/12,BR102*0.93,IF($B$5-BR$6&lt;365*3/12,BR102*0.86,IF($B$5-BR$6&lt;365*4/12,BR102*0.79,IF($B$5-BR$6&lt;365*5/12,BR102*0.72,IF($B$5-BR$6&lt;365*6/12,BR102*0.65,IF($B$5-BR$6&lt;365*7/12,BR102*0.58,IF($B$5-BR$6&lt;365*8/12,BR102*0.51,0))))))))+IF($B$5-BR$6&gt;365,0,IF($B$5-BR$6&gt;365*11/12,BR102*0.23,IF($B$5-BR$6&gt;365*10/12,BR102*0.3,IF($B$5-BR$6&gt;365*9/12,BR102*0.37,IF($B$5-BR$6&gt;365*8/12,BR102*0.44,0)))))</f>
        <v>0</v>
      </c>
      <c r="EV102" s="15">
        <f>+IF($B$5-BS$6&lt;365/12,BS102,IF($B$5-BS$6&lt;365*2/12,BS102*0.93,IF($B$5-BS$6&lt;365*3/12,BS102*0.86,IF($B$5-BS$6&lt;365*4/12,BS102*0.79,IF($B$5-BS$6&lt;365*5/12,BS102*0.72,IF($B$5-BS$6&lt;365*6/12,BS102*0.65,IF($B$5-BS$6&lt;365*7/12,BS102*0.58,IF($B$5-BS$6&lt;365*8/12,BS102*0.51,0))))))))+IF($B$5-BS$6&gt;365,0,IF($B$5-BS$6&gt;365*11/12,BS102*0.23,IF($B$5-BS$6&gt;365*10/12,BS102*0.3,IF($B$5-BS$6&gt;365*9/12,BS102*0.37,IF($B$5-BS$6&gt;365*8/12,BS102*0.44,0)))))</f>
        <v>0</v>
      </c>
      <c r="EW102" s="15">
        <f>+IF($B$5-BT$6&lt;365/12,BT102,IF($B$5-BT$6&lt;365*2/12,BT102*0.93,IF($B$5-BT$6&lt;365*3/12,BT102*0.86,IF($B$5-BT$6&lt;365*4/12,BT102*0.79,IF($B$5-BT$6&lt;365*5/12,BT102*0.72,IF($B$5-BT$6&lt;365*6/12,BT102*0.65,IF($B$5-BT$6&lt;365*7/12,BT102*0.58,IF($B$5-BT$6&lt;365*8/12,BT102*0.51,0))))))))+IF($B$5-BT$6&gt;365,0,IF($B$5-BT$6&gt;365*11/12,BT102*0.23,IF($B$5-BT$6&gt;365*10/12,BT102*0.3,IF($B$5-BT$6&gt;365*9/12,BT102*0.37,IF($B$5-BT$6&gt;365*8/12,BT102*0.44,0)))))</f>
        <v>0</v>
      </c>
      <c r="EX102" s="15">
        <f>+IF($B$5-BU$6&lt;365/12,BU102,IF($B$5-BU$6&lt;365*2/12,BU102*0.93,IF($B$5-BU$6&lt;365*3/12,BU102*0.86,IF($B$5-BU$6&lt;365*4/12,BU102*0.79,IF($B$5-BU$6&lt;365*5/12,BU102*0.72,IF($B$5-BU$6&lt;365*6/12,BU102*0.65,IF($B$5-BU$6&lt;365*7/12,BU102*0.58,IF($B$5-BU$6&lt;365*8/12,BU102*0.51,0))))))))+IF($B$5-BU$6&gt;365,0,IF($B$5-BU$6&gt;365*11/12,BU102*0.23,IF($B$5-BU$6&gt;365*10/12,BU102*0.3,IF($B$5-BU$6&gt;365*9/12,BU102*0.37,IF($B$5-BU$6&gt;365*8/12,BU102*0.44,0)))))</f>
        <v>0</v>
      </c>
      <c r="EY102" s="15">
        <f>+IF($B$5-BV$6&lt;365/12,BV102,IF($B$5-BV$6&lt;365*2/12,BV102*0.93,IF($B$5-BV$6&lt;365*3/12,BV102*0.86,IF($B$5-BV$6&lt;365*4/12,BV102*0.79,IF($B$5-BV$6&lt;365*5/12,BV102*0.72,IF($B$5-BV$6&lt;365*6/12,BV102*0.65,IF($B$5-BV$6&lt;365*7/12,BV102*0.58,IF($B$5-BV$6&lt;365*8/12,BV102*0.51,0))))))))+IF($B$5-BV$6&gt;365,0,IF($B$5-BV$6&gt;365*11/12,BV102*0.23,IF($B$5-BV$6&gt;365*10/12,BV102*0.3,IF($B$5-BV$6&gt;365*9/12,BV102*0.37,IF($B$5-BV$6&gt;365*8/12,BV102*0.44,0)))))</f>
        <v>0</v>
      </c>
      <c r="EZ102" s="15">
        <f>+IF($B$5-BW$6&lt;365/12,BW102,IF($B$5-BW$6&lt;365*2/12,BW102*0.93,IF($B$5-BW$6&lt;365*3/12,BW102*0.86,IF($B$5-BW$6&lt;365*4/12,BW102*0.79,IF($B$5-BW$6&lt;365*5/12,BW102*0.72,IF($B$5-BW$6&lt;365*6/12,BW102*0.65,IF($B$5-BW$6&lt;365*7/12,BW102*0.58,IF($B$5-BW$6&lt;365*8/12,BW102*0.51,0))))))))+IF($B$5-BW$6&gt;365,0,IF($B$5-BW$6&gt;365*11/12,BW102*0.23,IF($B$5-BW$6&gt;365*10/12,BW102*0.3,IF($B$5-BW$6&gt;365*9/12,BW102*0.37,IF($B$5-BW$6&gt;365*8/12,BW102*0.44,0)))))</f>
        <v>0</v>
      </c>
      <c r="FA102" s="15">
        <f>+IF($B$5-BX$6&lt;365/12,BX102,IF($B$5-BX$6&lt;365*2/12,BX102*0.93,IF($B$5-BX$6&lt;365*3/12,BX102*0.86,IF($B$5-BX$6&lt;365*4/12,BX102*0.79,IF($B$5-BX$6&lt;365*5/12,BX102*0.72,IF($B$5-BX$6&lt;365*6/12,BX102*0.65,IF($B$5-BX$6&lt;365*7/12,BX102*0.58,IF($B$5-BX$6&lt;365*8/12,BX102*0.51,0))))))))+IF($B$5-BX$6&gt;365,0,IF($B$5-BX$6&gt;365*11/12,BX102*0.23,IF($B$5-BX$6&gt;365*10/12,BX102*0.3,IF($B$5-BX$6&gt;365*9/12,BX102*0.37,IF($B$5-BX$6&gt;365*8/12,BX102*0.44,0)))))</f>
        <v>0</v>
      </c>
      <c r="FB102" s="15">
        <f>+IF($B$5-BY$6&lt;365/12,BY102,IF($B$5-BY$6&lt;365*2/12,BY102*0.93,IF($B$5-BY$6&lt;365*3/12,BY102*0.86,IF($B$5-BY$6&lt;365*4/12,BY102*0.79,IF($B$5-BY$6&lt;365*5/12,BY102*0.72,IF($B$5-BY$6&lt;365*6/12,BY102*0.65,IF($B$5-BY$6&lt;365*7/12,BY102*0.58,IF($B$5-BY$6&lt;365*8/12,BY102*0.51,0))))))))+IF($B$5-BY$6&gt;365,0,IF($B$5-BY$6&gt;365*11/12,BY102*0.23,IF($B$5-BY$6&gt;365*10/12,BY102*0.3,IF($B$5-BY$6&gt;365*9/12,BY102*0.37,IF($B$5-BY$6&gt;365*8/12,BY102*0.44,0)))))</f>
        <v>0</v>
      </c>
      <c r="FC102" s="15">
        <f>+IF($B$5-BZ$6&lt;365/12,BZ102,IF($B$5-BZ$6&lt;365*2/12,BZ102*0.93,IF($B$5-BZ$6&lt;365*3/12,BZ102*0.86,IF($B$5-BZ$6&lt;365*4/12,BZ102*0.79,IF($B$5-BZ$6&lt;365*5/12,BZ102*0.72,IF($B$5-BZ$6&lt;365*6/12,BZ102*0.65,IF($B$5-BZ$6&lt;365*7/12,BZ102*0.58,IF($B$5-BZ$6&lt;365*8/12,BZ102*0.51,0))))))))+IF($B$5-BZ$6&gt;365,0,IF($B$5-BZ$6&gt;365*11/12,BZ102*0.23,IF($B$5-BZ$6&gt;365*10/12,BZ102*0.3,IF($B$5-BZ$6&gt;365*9/12,BZ102*0.37,IF($B$5-BZ$6&gt;365*8/12,BZ102*0.44,0)))))</f>
        <v>0</v>
      </c>
      <c r="FD102" s="15">
        <f>+IF($B$5-CA$6&lt;365/12,CA102,IF($B$5-CA$6&lt;365*2/12,CA102*0.93,IF($B$5-CA$6&lt;365*3/12,CA102*0.86,IF($B$5-CA$6&lt;365*4/12,CA102*0.79,IF($B$5-CA$6&lt;365*5/12,CA102*0.72,IF($B$5-CA$6&lt;365*6/12,CA102*0.65,IF($B$5-CA$6&lt;365*7/12,CA102*0.58,IF($B$5-CA$6&lt;365*8/12,CA102*0.51,0))))))))+IF($B$5-CA$6&gt;365,0,IF($B$5-CA$6&gt;365*11/12,CA102*0.23,IF($B$5-CA$6&gt;365*10/12,CA102*0.3,IF($B$5-CA$6&gt;365*9/12,CA102*0.37,IF($B$5-CA$6&gt;365*8/12,CA102*0.44,0)))))</f>
        <v>0</v>
      </c>
      <c r="FE102" s="15">
        <f>+IF($B$5-CB$6&lt;365/12,CB102,IF($B$5-CB$6&lt;365*2/12,CB102*0.93,IF($B$5-CB$6&lt;365*3/12,CB102*0.86,IF($B$5-CB$6&lt;365*4/12,CB102*0.79,IF($B$5-CB$6&lt;365*5/12,CB102*0.72,IF($B$5-CB$6&lt;365*6/12,CB102*0.65,IF($B$5-CB$6&lt;365*7/12,CB102*0.58,IF($B$5-CB$6&lt;365*8/12,CB102*0.51,0))))))))+IF($B$5-CB$6&gt;365,0,IF($B$5-CB$6&gt;365*11/12,CB102*0.23,IF($B$5-CB$6&gt;365*10/12,CB102*0.3,IF($B$5-CB$6&gt;365*9/12,CB102*0.37,IF($B$5-CB$6&gt;365*8/12,CB102*0.44,0)))))</f>
        <v>0</v>
      </c>
      <c r="FF102" s="15">
        <f>+IF($B$5-CC$6&lt;365/12,CC102,IF($B$5-CC$6&lt;365*2/12,CC102*0.93,IF($B$5-CC$6&lt;365*3/12,CC102*0.86,IF($B$5-CC$6&lt;365*4/12,CC102*0.79,IF($B$5-CC$6&lt;365*5/12,CC102*0.72,IF($B$5-CC$6&lt;365*6/12,CC102*0.65,IF($B$5-CC$6&lt;365*7/12,CC102*0.58,IF($B$5-CC$6&lt;365*8/12,CC102*0.51,0))))))))+IF($B$5-CC$6&gt;365,0,IF($B$5-CC$6&gt;365*11/12,CC102*0.23,IF($B$5-CC$6&gt;365*10/12,CC102*0.3,IF($B$5-CC$6&gt;365*9/12,CC102*0.37,IF($B$5-CC$6&gt;365*8/12,CC102*0.44,0)))))</f>
        <v>0</v>
      </c>
      <c r="FG102" s="15">
        <f>+IF($B$5-CD$6&lt;365/12,CD102,IF($B$5-CD$6&lt;365*2/12,CD102*0.93,IF($B$5-CD$6&lt;365*3/12,CD102*0.86,IF($B$5-CD$6&lt;365*4/12,CD102*0.79,IF($B$5-CD$6&lt;365*5/12,CD102*0.72,IF($B$5-CD$6&lt;365*6/12,CD102*0.65,IF($B$5-CD$6&lt;365*7/12,CD102*0.58,IF($B$5-CD$6&lt;365*8/12,CD102*0.51,0))))))))+IF($B$5-CD$6&gt;365,0,IF($B$5-CD$6&gt;365*11/12,CD102*0.23,IF($B$5-CD$6&gt;365*10/12,CD102*0.3,IF($B$5-CD$6&gt;365*9/12,CD102*0.37,IF($B$5-CD$6&gt;365*8/12,CD102*0.44,0)))))</f>
        <v>0</v>
      </c>
      <c r="FH102" s="15">
        <f>+IF($B$5-CE$6&lt;365/12,CE102,IF($B$5-CE$6&lt;365*2/12,CE102*0.93,IF($B$5-CE$6&lt;365*3/12,CE102*0.86,IF($B$5-CE$6&lt;365*4/12,CE102*0.79,IF($B$5-CE$6&lt;365*5/12,CE102*0.72,IF($B$5-CE$6&lt;365*6/12,CE102*0.65,IF($B$5-CE$6&lt;365*7/12,CE102*0.58,IF($B$5-CE$6&lt;365*8/12,CE102*0.51,0))))))))+IF($B$5-CE$6&gt;365,0,IF($B$5-CE$6&gt;365*11/12,CE102*0.23,IF($B$5-CE$6&gt;365*10/12,CE102*0.3,IF($B$5-CE$6&gt;365*9/12,CE102*0.37,IF($B$5-CE$6&gt;365*8/12,CE102*0.44,0)))))</f>
        <v>0</v>
      </c>
      <c r="FI102" s="15">
        <f>+IF($B$5-CF$7&lt;365/12,CF103,IF($B$5-CF$7&lt;365*2/12,CF103*0.93,IF($B$5-CF$7&lt;365*3/12,CF103*0.86,IF($B$5-CF$7&lt;365*4/12,CF103*0.79,IF($B$5-CF$7&lt;365*5/12,CF103*0.72,IF($B$5-CF$7&lt;365*6/12,CF103*0.65,IF($B$5-CF$7&lt;365*7/12,CF103*0.58,IF($B$5-CF$7&lt;365*8/12,CF103*0.51,0))))))))+IF($B$5-CF$7&gt;365,0,IF($B$5-CF$7&gt;365*11/12,CF103*0.23,IF($B$5-CF$7&gt;365*10/12,CF103*0.3,IF($B$5-CF$7&gt;365*9/12,CF103*0.37,IF($B$5-CF$7&gt;365*8/12,CF103*0.44,0)))))</f>
        <v>0</v>
      </c>
      <c r="FJ102" s="17">
        <f>SUM(CH102:FI102)</f>
        <v>2.5920003</v>
      </c>
      <c r="FK102" s="19">
        <f>+CG102</f>
        <v>2</v>
      </c>
      <c r="FL102" s="18" t="str">
        <f t="shared" si="19"/>
        <v>Miguel Llamoza</v>
      </c>
      <c r="FM102" s="9" t="str">
        <f t="shared" si="20"/>
        <v>IZCC</v>
      </c>
      <c r="FN102" s="14">
        <f t="shared" si="21"/>
        <v>96</v>
      </c>
      <c r="FO102" s="11">
        <v>96</v>
      </c>
      <c r="FP102" s="36">
        <f>+IF(FK102=0,0,IF(FK102&gt;8,FJ102/8,FJ102/FK102))</f>
        <v>1.29600015</v>
      </c>
    </row>
    <row r="103" spans="2:172" ht="15" x14ac:dyDescent="0.2">
      <c r="B103" s="14">
        <f t="shared" ref="B103:B134" si="23">+IF(FJ103=0,0,IF(FJ103=FJ102,B102,FO103))</f>
        <v>97</v>
      </c>
      <c r="C103" s="13" t="s">
        <v>119</v>
      </c>
      <c r="D103" s="13" t="s">
        <v>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48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>
        <v>2.2999999999999998</v>
      </c>
      <c r="CE103" s="24"/>
      <c r="CF103" s="24"/>
      <c r="CG103" s="26">
        <f>COUNT(D103:CF103)</f>
        <v>1</v>
      </c>
      <c r="CH103" s="8">
        <f>+IF($B$5-E$6&lt;365/12,E103,IF($B$5-E$6&lt;365*2/12,E103*0.93,IF($B$5-E$6&lt;365*3/12,E103*0.86,IF($B$5-E$6&lt;365*4/12,E103*0.79,IF($B$5-E$6&lt;365*5/12,E103*0.72,IF($B$5-E$6&lt;365*6/12,E103*0.65,IF($B$5-E$6&lt;365*7/12,E103*0.58,IF($B$5-E$6&lt;365*8/12,E103*0.51,0))))))))+IF($B$5-E$6&gt;365,0,IF($B$5-E$6&gt;365*11/12,E103*0.23,IF($B$5-E$6&gt;365*10/12,E103*0.3,IF($B$5-E$6&gt;365*9/12,E103*0.37,IF($B$5-E$6&gt;365*8/12,E103*0.44,0)))))</f>
        <v>0</v>
      </c>
      <c r="CI103" s="8">
        <f>+IF($B$5-F$6&lt;365/12,F103,IF($B$5-F$6&lt;365*2/12,F103*0.93,IF($B$5-F$6&lt;365*3/12,F103*0.86,IF($B$5-F$6&lt;365*4/12,F103*0.79,IF($B$5-F$6&lt;365*5/12,F103*0.72,IF($B$5-F$6&lt;365*6/12,F103*0.65,IF($B$5-F$6&lt;365*7/12,F103*0.58,IF($B$5-F$6&lt;365*8/12,F103*0.51,0))))))))+IF($B$5-F$6&gt;365,0,IF($B$5-F$6&gt;365*11/12,F103*0.23,IF($B$5-F$6&gt;365*10/12,F103*0.3,IF($B$5-F$6&gt;365*9/12,F103*0.37,IF($B$5-F$6&gt;365*8/12,F103*0.44,0)))))</f>
        <v>0</v>
      </c>
      <c r="CJ103" s="8">
        <f>+IF($B$5-G$6&lt;365/12,G103,IF($B$5-G$6&lt;365*2/12,G103*0.93,IF($B$5-G$6&lt;365*3/12,G103*0.86,IF($B$5-G$6&lt;365*4/12,G103*0.79,IF($B$5-G$6&lt;365*5/12,G103*0.72,IF($B$5-G$6&lt;365*6/12,G103*0.65,IF($B$5-G$6&lt;365*7/12,G103*0.58,IF($B$5-G$6&lt;365*8/12,G103*0.51,0))))))))+IF($B$5-G$6&gt;365,0,IF($B$5-G$6&gt;365*11/12,G103*0.23,IF($B$5-G$6&gt;365*10/12,G103*0.3,IF($B$5-G$6&gt;365*9/12,G103*0.37,IF($B$5-G$6&gt;365*8/12,G103*0.44,0)))))</f>
        <v>0</v>
      </c>
      <c r="CK103" s="8">
        <f>+IF($B$5-H$6&lt;365/12,H103,IF($B$5-H$6&lt;365*2/12,H103*0.93,IF($B$5-H$6&lt;365*3/12,H103*0.86,IF($B$5-H$6&lt;365*4/12,H103*0.79,IF($B$5-H$6&lt;365*5/12,H103*0.72,IF($B$5-H$6&lt;365*6/12,H103*0.65,IF($B$5-H$6&lt;365*7/12,H103*0.58,IF($B$5-H$6&lt;365*8/12,H103*0.51,0))))))))+IF($B$5-H$6&gt;365,0,IF($B$5-H$6&gt;365*11/12,H103*0.23,IF($B$5-H$6&gt;365*10/12,H103*0.3,IF($B$5-H$6&gt;365*9/12,H103*0.37,IF($B$5-H$6&gt;365*8/12,H103*0.44,0)))))</f>
        <v>0</v>
      </c>
      <c r="CL103" s="8">
        <f>+IF($B$5-I$6&lt;365/12,I103,IF($B$5-I$6&lt;365*2/12,I103*0.93,IF($B$5-I$6&lt;365*3/12,I103*0.86,IF($B$5-I$6&lt;365*4/12,I103*0.79,IF($B$5-I$6&lt;365*5/12,I103*0.72,IF($B$5-I$6&lt;365*6/12,I103*0.65,IF($B$5-I$6&lt;365*7/12,I103*0.58,IF($B$5-I$6&lt;365*8/12,I103*0.51,0))))))))+IF($B$5-I$6&gt;365,0,IF($B$5-I$6&gt;365*11/12,I103*0.23,IF($B$5-I$6&gt;365*10/12,I103*0.3,IF($B$5-I$6&gt;365*9/12,I103*0.37,IF($B$5-I$6&gt;365*8/12,I103*0.44,0)))))</f>
        <v>0</v>
      </c>
      <c r="CM103" s="8">
        <f>+IF($B$5-J$6&lt;365/12,J103,IF($B$5-J$6&lt;365*2/12,J103*0.93,IF($B$5-J$6&lt;365*3/12,J103*0.86,IF($B$5-J$6&lt;365*4/12,J103*0.79,IF($B$5-J$6&lt;365*5/12,J103*0.72,IF($B$5-J$6&lt;365*6/12,J103*0.65,IF($B$5-J$6&lt;365*7/12,J103*0.58,IF($B$5-J$6&lt;365*8/12,J103*0.51,0))))))))+IF($B$5-J$6&gt;365,0,IF($B$5-J$6&gt;365*11/12,J103*0.23,IF($B$5-J$6&gt;365*10/12,J103*0.3,IF($B$5-J$6&gt;365*9/12,J103*0.37,IF($B$5-J$6&gt;365*8/12,J103*0.44,0)))))</f>
        <v>0</v>
      </c>
      <c r="CN103" s="8">
        <f>+IF($B$5-K$6&lt;365/12,K103,IF($B$5-K$6&lt;365*2/12,K103*0.93,IF($B$5-K$6&lt;365*3/12,K103*0.86,IF($B$5-K$6&lt;365*4/12,K103*0.79,IF($B$5-K$6&lt;365*5/12,K103*0.72,IF($B$5-K$6&lt;365*6/12,K103*0.65,IF($B$5-K$6&lt;365*7/12,K103*0.58,IF($B$5-K$6&lt;365*8/12,K103*0.51,0))))))))+IF($B$5-K$6&gt;365,0,IF($B$5-K$6&gt;365*11/12,K103*0.23,IF($B$5-K$6&gt;365*10/12,K103*0.3,IF($B$5-K$6&gt;365*9/12,K103*0.37,IF($B$5-K$6&gt;365*8/12,K103*0.44,0)))))</f>
        <v>0</v>
      </c>
      <c r="CO103" s="8">
        <f>+IF($B$5-L$6&lt;365/12,L103,IF($B$5-L$6&lt;365*2/12,L103*0.93,IF($B$5-L$6&lt;365*3/12,L103*0.86,IF($B$5-L$6&lt;365*4/12,L103*0.79,IF($B$5-L$6&lt;365*5/12,L103*0.72,IF($B$5-L$6&lt;365*6/12,L103*0.65,IF($B$5-L$6&lt;365*7/12,L103*0.58,IF($B$5-L$6&lt;365*8/12,L103*0.51,0))))))))+IF($B$5-L$6&gt;365,0,IF($B$5-L$6&gt;365*11/12,L103*0.23,IF($B$5-L$6&gt;365*10/12,L103*0.3,IF($B$5-L$6&gt;365*9/12,L103*0.37,IF($B$5-L$6&gt;365*8/12,L103*0.44,0)))))</f>
        <v>0</v>
      </c>
      <c r="CP103" s="8">
        <f>+IF($B$5-M$6&lt;365/12,M103,IF($B$5-M$6&lt;365*2/12,M103*0.93,IF($B$5-M$6&lt;365*3/12,M103*0.86,IF($B$5-M$6&lt;365*4/12,M103*0.79,IF($B$5-M$6&lt;365*5/12,M103*0.72,IF($B$5-M$6&lt;365*6/12,M103*0.65,IF($B$5-M$6&lt;365*7/12,M103*0.58,IF($B$5-M$6&lt;365*8/12,M103*0.51,0))))))))+IF($B$5-M$6&gt;365,0,IF($B$5-M$6&gt;365*11/12,M103*0.23,IF($B$5-M$6&gt;365*10/12,M103*0.3,IF($B$5-M$6&gt;365*9/12,M103*0.37,IF($B$5-M$6&gt;365*8/12,M103*0.44,0)))))</f>
        <v>0</v>
      </c>
      <c r="CQ103" s="8">
        <f>+IF($B$5-N$6&lt;365/12,N103,IF($B$5-N$6&lt;365*2/12,N103*0.93,IF($B$5-N$6&lt;365*3/12,N103*0.86,IF($B$5-N$6&lt;365*4/12,N103*0.79,IF($B$5-N$6&lt;365*5/12,N103*0.72,IF($B$5-N$6&lt;365*6/12,N103*0.65,IF($B$5-N$6&lt;365*7/12,N103*0.58,IF($B$5-N$6&lt;365*8/12,N103*0.51,0))))))))+IF($B$5-N$6&gt;365,0,IF($B$5-N$6&gt;365*11/12,N103*0.23,IF($B$5-N$6&gt;365*10/12,N103*0.3,IF($B$5-N$6&gt;365*9/12,N103*0.37,IF($B$5-N$6&gt;365*8/12,N103*0.44,0)))))</f>
        <v>0</v>
      </c>
      <c r="CR103" s="8">
        <f>+IF($B$5-O$6&lt;365/12,O103,IF($B$5-O$6&lt;365*2/12,O103*0.93,IF($B$5-O$6&lt;365*3/12,O103*0.86,IF($B$5-O$6&lt;365*4/12,O103*0.79,IF($B$5-O$6&lt;365*5/12,O103*0.72,IF($B$5-O$6&lt;365*6/12,O103*0.65,IF($B$5-O$6&lt;365*7/12,O103*0.58,IF($B$5-O$6&lt;365*8/12,O103*0.51,0))))))))+IF($B$5-O$6&gt;365,0,IF($B$5-O$6&gt;365*11/12,O103*0.23,IF($B$5-O$6&gt;365*10/12,O103*0.3,IF($B$5-O$6&gt;365*9/12,O103*0.37,IF($B$5-O$6&gt;365*8/12,O103*0.44,0)))))</f>
        <v>0</v>
      </c>
      <c r="CS103" s="8">
        <f>+IF($B$5-P$6&lt;365/12,P103,IF($B$5-P$6&lt;365*2/12,P103*0.93,IF($B$5-P$6&lt;365*3/12,P103*0.86,IF($B$5-P$6&lt;365*4/12,P103*0.79,IF($B$5-P$6&lt;365*5/12,P103*0.72,IF($B$5-P$6&lt;365*6/12,P103*0.65,IF($B$5-P$6&lt;365*7/12,P103*0.58,IF($B$5-P$6&lt;365*8/12,P103*0.51,0))))))))+IF($B$5-P$6&gt;365,0,IF($B$5-P$6&gt;365*11/12,P103*0.23,IF($B$5-P$6&gt;365*10/12,P103*0.3,IF($B$5-P$6&gt;365*9/12,P103*0.37,IF($B$5-P$6&gt;365*8/12,P103*0.44,0)))))</f>
        <v>0</v>
      </c>
      <c r="CT103" s="8">
        <f>+IF($B$5-Q$6&lt;365/12,Q103,IF($B$5-Q$6&lt;365*2/12,Q103*0.93,IF($B$5-Q$6&lt;365*3/12,Q103*0.86,IF($B$5-Q$6&lt;365*4/12,Q103*0.79,IF($B$5-Q$6&lt;365*5/12,Q103*0.72,IF($B$5-Q$6&lt;365*6/12,Q103*0.65,IF($B$5-Q$6&lt;365*7/12,Q103*0.58,IF($B$5-Q$6&lt;365*8/12,Q103*0.51,0))))))))+IF($B$5-Q$6&gt;365,0,IF($B$5-Q$6&gt;365*11/12,Q103*0.23,IF($B$5-Q$6&gt;365*10/12,Q103*0.3,IF($B$5-Q$6&gt;365*9/12,Q103*0.37,IF($B$5-Q$6&gt;365*8/12,Q103*0.44,0)))))</f>
        <v>0</v>
      </c>
      <c r="CU103" s="8">
        <f>+IF($B$5-R$6&lt;365/12,R103,IF($B$5-R$6&lt;365*2/12,R103*0.93,IF($B$5-R$6&lt;365*3/12,R103*0.86,IF($B$5-R$6&lt;365*4/12,R103*0.79,IF($B$5-R$6&lt;365*5/12,R103*0.72,IF($B$5-R$6&lt;365*6/12,R103*0.65,IF($B$5-R$6&lt;365*7/12,R103*0.58,IF($B$5-R$6&lt;365*8/12,R103*0.51,0))))))))+IF($B$5-R$6&gt;365,0,IF($B$5-R$6&gt;365*11/12,R103*0.23,IF($B$5-R$6&gt;365*10/12,R103*0.3,IF($B$5-R$6&gt;365*9/12,R103*0.37,IF($B$5-R$6&gt;365*8/12,R103*0.44,0)))))</f>
        <v>0</v>
      </c>
      <c r="CV103" s="8">
        <f>+IF($B$5-S$6&lt;365/12,S103,IF($B$5-S$6&lt;365*2/12,S103*0.93,IF($B$5-S$6&lt;365*3/12,S103*0.86,IF($B$5-S$6&lt;365*4/12,S103*0.79,IF($B$5-S$6&lt;365*5/12,S103*0.72,IF($B$5-S$6&lt;365*6/12,S103*0.65,IF($B$5-S$6&lt;365*7/12,S103*0.58,IF($B$5-S$6&lt;365*8/12,S103*0.51,0))))))))+IF($B$5-S$6&gt;365,0,IF($B$5-S$6&gt;365*11/12,S103*0.23,IF($B$5-S$6&gt;365*10/12,S103*0.3,IF($B$5-S$6&gt;365*9/12,S103*0.37,IF($B$5-S$6&gt;365*8/12,S103*0.44,0)))))</f>
        <v>0</v>
      </c>
      <c r="CW103" s="8">
        <f>+IF($B$5-T$6&lt;365/12,T103,IF($B$5-T$6&lt;365*2/12,T103*0.93,IF($B$5-T$6&lt;365*3/12,T103*0.86,IF($B$5-T$6&lt;365*4/12,T103*0.79,IF($B$5-T$6&lt;365*5/12,T103*0.72,IF($B$5-T$6&lt;365*6/12,T103*0.65,IF($B$5-T$6&lt;365*7/12,T103*0.58,IF($B$5-T$6&lt;365*8/12,T103*0.51,0))))))))+IF($B$5-T$6&gt;365,0,IF($B$5-T$6&gt;365*11/12,T103*0.23,IF($B$5-T$6&gt;365*10/12,T103*0.3,IF($B$5-T$6&gt;365*9/12,T103*0.37,IF($B$5-T$6&gt;365*8/12,T103*0.44,0)))))</f>
        <v>0</v>
      </c>
      <c r="CX103" s="8">
        <f>+IF($B$5-U$6&lt;365/12,U103,IF($B$5-U$6&lt;365*2/12,U103*0.93,IF($B$5-U$6&lt;365*3/12,U103*0.86,IF($B$5-U$6&lt;365*4/12,U103*0.79,IF($B$5-U$6&lt;365*5/12,U103*0.72,IF($B$5-U$6&lt;365*6/12,U103*0.65,IF($B$5-U$6&lt;365*7/12,U103*0.58,IF($B$5-U$6&lt;365*8/12,U103*0.51,0))))))))+IF($B$5-U$6&gt;365,0,IF($B$5-U$6&gt;365*11/12,U103*0.23,IF($B$5-U$6&gt;365*10/12,U103*0.3,IF($B$5-U$6&gt;365*9/12,U103*0.37,IF($B$5-U$6&gt;365*8/12,U103*0.44,0)))))</f>
        <v>0</v>
      </c>
      <c r="CY103" s="8">
        <f>+IF($B$5-V$6&lt;365/12,V103,IF($B$5-V$6&lt;365*2/12,V103*0.93,IF($B$5-V$6&lt;365*3/12,V103*0.86,IF($B$5-V$6&lt;365*4/12,V103*0.79,IF($B$5-V$6&lt;365*5/12,V103*0.72,IF($B$5-V$6&lt;365*6/12,V103*0.65,IF($B$5-V$6&lt;365*7/12,V103*0.58,IF($B$5-V$6&lt;365*8/12,V103*0.51,0))))))))+IF($B$5-V$6&gt;365,0,IF($B$5-V$6&gt;365*11/12,V103*0.23,IF($B$5-V$6&gt;365*10/12,V103*0.3,IF($B$5-V$6&gt;365*9/12,V103*0.37,IF($B$5-V$6&gt;365*8/12,V103*0.44,0)))))</f>
        <v>0</v>
      </c>
      <c r="CZ103" s="8">
        <f>+IF($B$5-W$6&lt;365/12,W103,IF($B$5-W$6&lt;365*2/12,W103*0.93,IF($B$5-W$6&lt;365*3/12,W103*0.86,IF($B$5-W$6&lt;365*4/12,W103*0.79,IF($B$5-W$6&lt;365*5/12,W103*0.72,IF($B$5-W$6&lt;365*6/12,W103*0.65,IF($B$5-W$6&lt;365*7/12,W103*0.58,IF($B$5-W$6&lt;365*8/12,W103*0.51,0))))))))+IF($B$5-W$6&gt;365,0,IF($B$5-W$6&gt;365*11/12,W103*0.23,IF($B$5-W$6&gt;365*10/12,W103*0.3,IF($B$5-W$6&gt;365*9/12,W103*0.37,IF($B$5-W$6&gt;365*8/12,W103*0.44,0)))))</f>
        <v>0</v>
      </c>
      <c r="DA103" s="8">
        <f>+IF($B$5-X$6&lt;365/12,X103,IF($B$5-X$6&lt;365*2/12,X103*0.93,IF($B$5-X$6&lt;365*3/12,X103*0.86,IF($B$5-X$6&lt;365*4/12,X103*0.79,IF($B$5-X$6&lt;365*5/12,X103*0.72,IF($B$5-X$6&lt;365*6/12,X103*0.65,IF($B$5-X$6&lt;365*7/12,X103*0.58,IF($B$5-X$6&lt;365*8/12,X103*0.51,0))))))))+IF($B$5-X$6&gt;365,0,IF($B$5-X$6&gt;365*11/12,X103*0.23,IF($B$5-X$6&gt;365*10/12,X103*0.3,IF($B$5-X$6&gt;365*9/12,X103*0.37,IF($B$5-X$6&gt;365*8/12,X103*0.44,0)))))</f>
        <v>0</v>
      </c>
      <c r="DB103" s="8">
        <f>+IF($B$5-Y$6&lt;365/12,Y103,IF($B$5-Y$6&lt;365*2/12,Y103*0.93,IF($B$5-Y$6&lt;365*3/12,Y103*0.86,IF($B$5-Y$6&lt;365*4/12,Y103*0.79,IF($B$5-Y$6&lt;365*5/12,Y103*0.72,IF($B$5-Y$6&lt;365*6/12,Y103*0.65,IF($B$5-Y$6&lt;365*7/12,Y103*0.58,IF($B$5-Y$6&lt;365*8/12,Y103*0.51,0))))))))+IF($B$5-Y$6&gt;365,0,IF($B$5-Y$6&gt;365*11/12,Y103*0.23,IF($B$5-Y$6&gt;365*10/12,Y103*0.3,IF($B$5-Y$6&gt;365*9/12,Y103*0.37,IF($B$5-Y$6&gt;365*8/12,Y103*0.44,0)))))</f>
        <v>0</v>
      </c>
      <c r="DC103" s="8">
        <f>+IF($B$5-Z$6&lt;365/12,Z103,IF($B$5-Z$6&lt;365*2/12,Z103*0.93,IF($B$5-Z$6&lt;365*3/12,Z103*0.86,IF($B$5-Z$6&lt;365*4/12,Z103*0.79,IF($B$5-Z$6&lt;365*5/12,Z103*0.72,IF($B$5-Z$6&lt;365*6/12,Z103*0.65,IF($B$5-Z$6&lt;365*7/12,Z103*0.58,IF($B$5-Z$6&lt;365*8/12,Z103*0.51,0))))))))+IF($B$5-Z$6&gt;365,0,IF($B$5-Z$6&gt;365*11/12,Z103*0.23,IF($B$5-Z$6&gt;365*10/12,Z103*0.3,IF($B$5-Z$6&gt;365*9/12,Z103*0.37,IF($B$5-Z$6&gt;365*8/12,Z103*0.44,0)))))</f>
        <v>0</v>
      </c>
      <c r="DD103" s="8">
        <f>+IF($B$5-AA$6&lt;365/12,AA103,IF($B$5-AA$6&lt;365*2/12,AA103*0.93,IF($B$5-AA$6&lt;365*3/12,AA103*0.86,IF($B$5-AA$6&lt;365*4/12,AA103*0.79,IF($B$5-AA$6&lt;365*5/12,AA103*0.72,IF($B$5-AA$6&lt;365*6/12,AA103*0.65,IF($B$5-AA$6&lt;365*7/12,AA103*0.58,IF($B$5-AA$6&lt;365*8/12,AA103*0.51,0))))))))+IF($B$5-AA$6&gt;365,0,IF($B$5-AA$6&gt;365*11/12,AA103*0.23,IF($B$5-AA$6&gt;365*10/12,AA103*0.3,IF($B$5-AA$6&gt;365*9/12,AA103*0.37,IF($B$5-AA$6&gt;365*8/12,AA103*0.44,0)))))</f>
        <v>0</v>
      </c>
      <c r="DE103" s="8">
        <f>+IF($B$5-AB$6&lt;365/12,AB103,IF($B$5-AB$6&lt;365*2/12,AB103*0.93,IF($B$5-AB$6&lt;365*3/12,AB103*0.86,IF($B$5-AB$6&lt;365*4/12,AB103*0.79,IF($B$5-AB$6&lt;365*5/12,AB103*0.72,IF($B$5-AB$6&lt;365*6/12,AB103*0.65,IF($B$5-AB$6&lt;365*7/12,AB103*0.58,IF($B$5-AB$6&lt;365*8/12,AB103*0.51,0))))))))+IF($B$5-AB$6&gt;365,0,IF($B$5-AB$6&gt;365*11/12,AB103*0.23,IF($B$5-AB$6&gt;365*10/12,AB103*0.3,IF($B$5-AB$6&gt;365*9/12,AB103*0.37,IF($B$5-AB$6&gt;365*8/12,AB103*0.44,0)))))</f>
        <v>0</v>
      </c>
      <c r="DF103" s="8">
        <f>+IF($B$5-AC$6&lt;365/12,AC103,IF($B$5-AC$6&lt;365*2/12,AC103*0.93,IF($B$5-AC$6&lt;365*3/12,AC103*0.86,IF($B$5-AC$6&lt;365*4/12,AC103*0.79,IF($B$5-AC$6&lt;365*5/12,AC103*0.72,IF($B$5-AC$6&lt;365*6/12,AC103*0.65,IF($B$5-AC$6&lt;365*7/12,AC103*0.58,IF($B$5-AC$6&lt;365*8/12,AC103*0.51,0))))))))+IF($B$5-AC$6&gt;365,0,IF($B$5-AC$6&gt;365*11/12,AC103*0.23,IF($B$5-AC$6&gt;365*10/12,AC103*0.3,IF($B$5-AC$6&gt;365*9/12,AC103*0.37,IF($B$5-AC$6&gt;365*8/12,AC103*0.44,0)))))</f>
        <v>0</v>
      </c>
      <c r="DG103" s="8">
        <f>+IF($B$5-AD$6&lt;365/12,AD103,IF($B$5-AD$6&lt;365*2/12,AD103*0.93,IF($B$5-AD$6&lt;365*3/12,AD103*0.86,IF($B$5-AD$6&lt;365*4/12,AD103*0.79,IF($B$5-AD$6&lt;365*5/12,AD103*0.72,IF($B$5-AD$6&lt;365*6/12,AD103*0.65,IF($B$5-AD$6&lt;365*7/12,AD103*0.58,IF($B$5-AD$6&lt;365*8/12,AD103*0.51,0))))))))+IF($B$5-AD$6&gt;365,0,IF($B$5-AD$6&gt;365*11/12,AD103*0.23,IF($B$5-AD$6&gt;365*10/12,AD103*0.3,IF($B$5-AD$6&gt;365*9/12,AD103*0.37,IF($B$5-AD$6&gt;365*8/12,AD103*0.44,0)))))</f>
        <v>0</v>
      </c>
      <c r="DH103" s="8">
        <f>+IF($B$5-AE$6&lt;365/12,AE103,IF($B$5-AE$6&lt;365*2/12,AE103*0.93,IF($B$5-AE$6&lt;365*3/12,AE103*0.86,IF($B$5-AE$6&lt;365*4/12,AE103*0.79,IF($B$5-AE$6&lt;365*5/12,AE103*0.72,IF($B$5-AE$6&lt;365*6/12,AE103*0.65,IF($B$5-AE$6&lt;365*7/12,AE103*0.58,IF($B$5-AE$6&lt;365*8/12,AE103*0.51,0))))))))+IF($B$5-AE$6&gt;365,0,IF($B$5-AE$6&gt;365*11/12,AE103*0.23,IF($B$5-AE$6&gt;365*10/12,AE103*0.3,IF($B$5-AE$6&gt;365*9/12,AE103*0.37,IF($B$5-AE$6&gt;365*8/12,AE103*0.44,0)))))</f>
        <v>0</v>
      </c>
      <c r="DI103" s="8">
        <f>+IF($B$5-AF$6&lt;365/12,AF103,IF($B$5-AF$6&lt;365*2/12,AF103*0.93,IF($B$5-AF$6&lt;365*3/12,AF103*0.86,IF($B$5-AF$6&lt;365*4/12,AF103*0.79,IF($B$5-AF$6&lt;365*5/12,AF103*0.72,IF($B$5-AF$6&lt;365*6/12,AF103*0.65,IF($B$5-AF$6&lt;365*7/12,AF103*0.58,IF($B$5-AF$6&lt;365*8/12,AF103*0.51,0))))))))+IF($B$5-AF$6&gt;365,0,IF($B$5-AF$6&gt;365*11/12,AF103*0.23,IF($B$5-AF$6&gt;365*10/12,AF103*0.3,IF($B$5-AF$6&gt;365*9/12,AF103*0.37,IF($B$5-AF$6&gt;365*8/12,AF103*0.44,0)))))</f>
        <v>0</v>
      </c>
      <c r="DJ103" s="8">
        <f>+IF($B$5-AG$6&lt;365/12,AG103,IF($B$5-AG$6&lt;365*2/12,AG103*0.93,IF($B$5-AG$6&lt;365*3/12,AG103*0.86,IF($B$5-AG$6&lt;365*4/12,AG103*0.79,IF($B$5-AG$6&lt;365*5/12,AG103*0.72,IF($B$5-AG$6&lt;365*6/12,AG103*0.65,IF($B$5-AG$6&lt;365*7/12,AG103*0.58,IF($B$5-AG$6&lt;365*8/12,AG103*0.51,0))))))))+IF($B$5-AG$6&gt;365,0,IF($B$5-AG$6&gt;365*11/12,AG103*0.23,IF($B$5-AG$6&gt;365*10/12,AG103*0.3,IF($B$5-AG$6&gt;365*9/12,AG103*0.37,IF($B$5-AG$6&gt;365*8/12,AG103*0.44,0)))))</f>
        <v>0</v>
      </c>
      <c r="DK103" s="8">
        <f>+IF($B$5-AH$6&lt;365/12,AH103,IF($B$5-AH$6&lt;365*2/12,AH103*0.93,IF($B$5-AH$6&lt;365*3/12,AH103*0.86,IF($B$5-AH$6&lt;365*4/12,AH103*0.79,IF($B$5-AH$6&lt;365*5/12,AH103*0.72,IF($B$5-AH$6&lt;365*6/12,AH103*0.65,IF($B$5-AH$6&lt;365*7/12,AH103*0.58,IF($B$5-AH$6&lt;365*8/12,AH103*0.51,0))))))))+IF($B$5-AH$6&gt;365,0,IF($B$5-AH$6&gt;365*11/12,AH103*0.23,IF($B$5-AH$6&gt;365*10/12,AH103*0.3,IF($B$5-AH$6&gt;365*9/12,AH103*0.37,IF($B$5-AH$6&gt;365*8/12,AH103*0.44,0)))))</f>
        <v>0</v>
      </c>
      <c r="DL103" s="8">
        <f>+IF($B$5-AI$6&lt;365/12,AI103,IF($B$5-AI$6&lt;365*2/12,AI103*0.93,IF($B$5-AI$6&lt;365*3/12,AI103*0.86,IF($B$5-AI$6&lt;365*4/12,AI103*0.79,IF($B$5-AI$6&lt;365*5/12,AI103*0.72,IF($B$5-AI$6&lt;365*6/12,AI103*0.65,IF($B$5-AI$6&lt;365*7/12,AI103*0.58,IF($B$5-AI$6&lt;365*8/12,AI103*0.51,0))))))))+IF($B$5-AI$6&gt;365,0,IF($B$5-AI$6&gt;365*11/12,AI103*0.23,IF($B$5-AI$6&gt;365*10/12,AI103*0.3,IF($B$5-AI$6&gt;365*9/12,AI103*0.37,IF($B$5-AI$6&gt;365*8/12,AI103*0.44,0)))))</f>
        <v>0</v>
      </c>
      <c r="DM103" s="8">
        <f>+IF($B$5-AJ$6&lt;365/12,AJ103,IF($B$5-AJ$6&lt;365*2/12,AJ103*0.93,IF($B$5-AJ$6&lt;365*3/12,AJ103*0.86,IF($B$5-AJ$6&lt;365*4/12,AJ103*0.79,IF($B$5-AJ$6&lt;365*5/12,AJ103*0.72,IF($B$5-AJ$6&lt;365*6/12,AJ103*0.65,IF($B$5-AJ$6&lt;365*7/12,AJ103*0.58,IF($B$5-AJ$6&lt;365*8/12,AJ103*0.51,0))))))))+IF($B$5-AJ$6&gt;365,0,IF($B$5-AJ$6&gt;365*11/12,AJ103*0.23,IF($B$5-AJ$6&gt;365*10/12,AJ103*0.3,IF($B$5-AJ$6&gt;365*9/12,AJ103*0.37,IF($B$5-AJ$6&gt;365*8/12,AJ103*0.44,0)))))</f>
        <v>0</v>
      </c>
      <c r="DN103" s="8">
        <f>+IF($B$5-AK$6&lt;365/12,AK103,IF($B$5-AK$6&lt;365*2/12,AK103*0.93,IF($B$5-AK$6&lt;365*3/12,AK103*0.86,IF($B$5-AK$6&lt;365*4/12,AK103*0.79,IF($B$5-AK$6&lt;365*5/12,AK103*0.72,IF($B$5-AK$6&lt;365*6/12,AK103*0.65,IF($B$5-AK$6&lt;365*7/12,AK103*0.58,IF($B$5-AK$6&lt;365*8/12,AK103*0.51,0))))))))+IF($B$5-AK$6&gt;365,0,IF($B$5-AK$6&gt;365*11/12,AK103*0.23,IF($B$5-AK$6&gt;365*10/12,AK103*0.3,IF($B$5-AK$6&gt;365*9/12,AK103*0.37,IF($B$5-AK$6&gt;365*8/12,AK103*0.44,0)))))</f>
        <v>0</v>
      </c>
      <c r="DO103" s="8">
        <f>+IF($B$5-AL$6&lt;365/12,AL103,IF($B$5-AL$6&lt;365*2/12,AL103*0.93,IF($B$5-AL$6&lt;365*3/12,AL103*0.86,IF($B$5-AL$6&lt;365*4/12,AL103*0.79,IF($B$5-AL$6&lt;365*5/12,AL103*0.72,IF($B$5-AL$6&lt;365*6/12,AL103*0.65,IF($B$5-AL$6&lt;365*7/12,AL103*0.58,IF($B$5-AL$6&lt;365*8/12,AL103*0.51,0))))))))+IF($B$5-AL$6&gt;365,0,IF($B$5-AL$6&gt;365*11/12,AL103*0.23,IF($B$5-AL$6&gt;365*10/12,AL103*0.3,IF($B$5-AL$6&gt;365*9/12,AL103*0.37,IF($B$5-AL$6&gt;365*8/12,AL103*0.44,0)))))</f>
        <v>0</v>
      </c>
      <c r="DP103" s="8">
        <f>+IF($B$5-AM$6&lt;365/12,AM103,IF($B$5-AM$6&lt;365*2/12,AM103*0.93,IF($B$5-AM$6&lt;365*3/12,AM103*0.86,IF($B$5-AM$6&lt;365*4/12,AM103*0.79,IF($B$5-AM$6&lt;365*5/12,AM103*0.72,IF($B$5-AM$6&lt;365*6/12,AM103*0.65,IF($B$5-AM$6&lt;365*7/12,AM103*0.58,IF($B$5-AM$6&lt;365*8/12,AM103*0.51,0))))))))+IF($B$5-AM$6&gt;365,0,IF($B$5-AM$6&gt;365*11/12,AM103*0.23,IF($B$5-AM$6&gt;365*10/12,AM103*0.3,IF($B$5-AM$6&gt;365*9/12,AM103*0.37,IF($B$5-AM$6&gt;365*8/12,AM103*0.44,0)))))</f>
        <v>0</v>
      </c>
      <c r="DQ103" s="8">
        <f>+IF($B$5-AN$6&lt;365/12,AN103,IF($B$5-AN$6&lt;365*2/12,AN103*0.93,IF($B$5-AN$6&lt;365*3/12,AN103*0.86,IF($B$5-AN$6&lt;365*4/12,AN103*0.79,IF($B$5-AN$6&lt;365*5/12,AN103*0.72,IF($B$5-AN$6&lt;365*6/12,AN103*0.65,IF($B$5-AN$6&lt;365*7/12,AN103*0.58,IF($B$5-AN$6&lt;365*8/12,AN103*0.51,0))))))))+IF($B$5-AN$6&gt;365,0,IF($B$5-AN$6&gt;365*11/12,AN103*0.23,IF($B$5-AN$6&gt;365*10/12,AN103*0.3,IF($B$5-AN$6&gt;365*9/12,AN103*0.37,IF($B$5-AN$6&gt;365*8/12,AN103*0.44,0)))))</f>
        <v>0</v>
      </c>
      <c r="DR103" s="8">
        <f>+IF($B$5-AO$6&lt;365/12,AO103,IF($B$5-AO$6&lt;365*2/12,AO103*0.93,IF($B$5-AO$6&lt;365*3/12,AO103*0.86,IF($B$5-AO$6&lt;365*4/12,AO103*0.79,IF($B$5-AO$6&lt;365*5/12,AO103*0.72,IF($B$5-AO$6&lt;365*6/12,AO103*0.65,IF($B$5-AO$6&lt;365*7/12,AO103*0.58,IF($B$5-AO$6&lt;365*8/12,AO103*0.51,0))))))))+IF($B$5-AO$6&gt;365,0,IF($B$5-AO$6&gt;365*11/12,AO103*0.23,IF($B$5-AO$6&gt;365*10/12,AO103*0.3,IF($B$5-AO$6&gt;365*9/12,AO103*0.37,IF($B$5-AO$6&gt;365*8/12,AO103*0.44,0)))))</f>
        <v>0</v>
      </c>
      <c r="DS103" s="8">
        <f>+IF($B$5-AP$6&lt;365/12,AP103,IF($B$5-AP$6&lt;365*2/12,AP103*0.93,IF($B$5-AP$6&lt;365*3/12,AP103*0.86,IF($B$5-AP$6&lt;365*4/12,AP103*0.79,IF($B$5-AP$6&lt;365*5/12,AP103*0.72,IF($B$5-AP$6&lt;365*6/12,AP103*0.65,IF($B$5-AP$6&lt;365*7/12,AP103*0.58,IF($B$5-AP$6&lt;365*8/12,AP103*0.51,0))))))))+IF($B$5-AP$6&gt;365,0,IF($B$5-AP$6&gt;365*11/12,AP103*0.23,IF($B$5-AP$6&gt;365*10/12,AP103*0.3,IF($B$5-AP$6&gt;365*9/12,AP103*0.37,IF($B$5-AP$6&gt;365*8/12,AP103*0.44,0)))))</f>
        <v>0</v>
      </c>
      <c r="DT103" s="8">
        <f>+IF($B$5-AQ$6&lt;365/12,AQ103,IF($B$5-AQ$6&lt;365*2/12,AQ103*0.93,IF($B$5-AQ$6&lt;365*3/12,AQ103*0.86,IF($B$5-AQ$6&lt;365*4/12,AQ103*0.79,IF($B$5-AQ$6&lt;365*5/12,AQ103*0.72,IF($B$5-AQ$6&lt;365*6/12,AQ103*0.65,IF($B$5-AQ$6&lt;365*7/12,AQ103*0.58,IF($B$5-AQ$6&lt;365*8/12,AQ103*0.51,0))))))))+IF($B$5-AQ$6&gt;365,0,IF($B$5-AQ$6&gt;365*11/12,AQ103*0.23,IF($B$5-AQ$6&gt;365*10/12,AQ103*0.3,IF($B$5-AQ$6&gt;365*9/12,AQ103*0.37,IF($B$5-AQ$6&gt;365*8/12,AQ103*0.44,0)))))</f>
        <v>0</v>
      </c>
      <c r="DU103" s="8">
        <f>+IF($B$5-AR$6&lt;365/12,AR103,IF($B$5-AR$6&lt;365*2/12,AR103*0.93,IF($B$5-AR$6&lt;365*3/12,AR103*0.86,IF($B$5-AR$6&lt;365*4/12,AR103*0.79,IF($B$5-AR$6&lt;365*5/12,AR103*0.72,IF($B$5-AR$6&lt;365*6/12,AR103*0.65,IF($B$5-AR$6&lt;365*7/12,AR103*0.58,IF($B$5-AR$6&lt;365*8/12,AR103*0.51,0))))))))+IF($B$5-AR$6&gt;365,0,IF($B$5-AR$6&gt;365*11/12,AR103*0.23,IF($B$5-AR$6&gt;365*10/12,AR103*0.3,IF($B$5-AR$6&gt;365*9/12,AR103*0.37,IF($B$5-AR$6&gt;365*8/12,AR103*0.44,0)))))</f>
        <v>0</v>
      </c>
      <c r="DV103" s="8">
        <f>+IF($B$5-AS$6&lt;365/12,AS103,IF($B$5-AS$6&lt;365*2/12,AS103*0.93,IF($B$5-AS$6&lt;365*3/12,AS103*0.86,IF($B$5-AS$6&lt;365*4/12,AS103*0.79,IF($B$5-AS$6&lt;365*5/12,AS103*0.72,IF($B$5-AS$6&lt;365*6/12,AS103*0.65,IF($B$5-AS$6&lt;365*7/12,AS103*0.58,IF($B$5-AS$6&lt;365*8/12,AS103*0.51,0))))))))+IF($B$5-AS$6&gt;365,0,IF($B$5-AS$6&gt;365*11/12,AS103*0.23,IF($B$5-AS$6&gt;365*10/12,AS103*0.3,IF($B$5-AS$6&gt;365*9/12,AS103*0.37,IF($B$5-AS$6&gt;365*8/12,AS103*0.44,0)))))</f>
        <v>0</v>
      </c>
      <c r="DW103" s="8">
        <f>+IF($B$5-AT$6&lt;365/12,AT103,IF($B$5-AT$6&lt;365*2/12,AT103*0.93,IF($B$5-AT$6&lt;365*3/12,AT103*0.86,IF($B$5-AT$6&lt;365*4/12,AT103*0.79,IF($B$5-AT$6&lt;365*5/12,AT103*0.72,IF($B$5-AT$6&lt;365*6/12,AT103*0.65,IF($B$5-AT$6&lt;365*7/12,AT103*0.58,IF($B$5-AT$6&lt;365*8/12,AT103*0.51,0))))))))+IF($B$5-AT$6&gt;365,0,IF($B$5-AT$6&gt;365*11/12,AT103*0.23,IF($B$5-AT$6&gt;365*10/12,AT103*0.3,IF($B$5-AT$6&gt;365*9/12,AT103*0.37,IF($B$5-AT$6&gt;365*8/12,AT103*0.44,0)))))</f>
        <v>0</v>
      </c>
      <c r="DX103" s="8">
        <f>+IF($B$5-AU$6&lt;365/12,AU103,IF($B$5-AU$6&lt;365*2/12,AU103*0.93,IF($B$5-AU$6&lt;365*3/12,AU103*0.86,IF($B$5-AU$6&lt;365*4/12,AU103*0.79,IF($B$5-AU$6&lt;365*5/12,AU103*0.72,IF($B$5-AU$6&lt;365*6/12,AU103*0.65,IF($B$5-AU$6&lt;365*7/12,AU103*0.58,IF($B$5-AU$6&lt;365*8/12,AU103*0.51,0))))))))+IF($B$5-AU$6&gt;365,0,IF($B$5-AU$6&gt;365*11/12,AU103*0.23,IF($B$5-AU$6&gt;365*10/12,AU103*0.3,IF($B$5-AU$6&gt;365*9/12,AU103*0.37,IF($B$5-AU$6&gt;365*8/12,AU103*0.44,0)))))</f>
        <v>0</v>
      </c>
      <c r="DY103" s="8">
        <f>+IF($B$5-AV$6&lt;365/12,AV103,IF($B$5-AV$6&lt;365*2/12,AV103*0.93,IF($B$5-AV$6&lt;365*3/12,AV103*0.86,IF($B$5-AV$6&lt;365*4/12,AV103*0.79,IF($B$5-AV$6&lt;365*5/12,AV103*0.72,IF($B$5-AV$6&lt;365*6/12,AV103*0.65,IF($B$5-AV$6&lt;365*7/12,AV103*0.58,IF($B$5-AV$6&lt;365*8/12,AV103*0.51,0))))))))+IF($B$5-AV$6&gt;365,0,IF($B$5-AV$6&gt;365*11/12,AV103*0.23,IF($B$5-AV$6&gt;365*10/12,AV103*0.3,IF($B$5-AV$6&gt;365*9/12,AV103*0.37,IF($B$5-AV$6&gt;365*8/12,AV103*0.44,0)))))</f>
        <v>0</v>
      </c>
      <c r="DZ103" s="8">
        <f>+IF($B$5-AW$6&lt;365/12,AW103,IF($B$5-AW$6&lt;365*2/12,AW103*0.93,IF($B$5-AW$6&lt;365*3/12,AW103*0.86,IF($B$5-AW$6&lt;365*4/12,AW103*0.79,IF($B$5-AW$6&lt;365*5/12,AW103*0.72,IF($B$5-AW$6&lt;365*6/12,AW103*0.65,IF($B$5-AW$6&lt;365*7/12,AW103*0.58,IF($B$5-AW$6&lt;365*8/12,AW103*0.51,0))))))))+IF($B$5-AW$6&gt;365,0,IF($B$5-AW$6&gt;365*11/12,AW103*0.23,IF($B$5-AW$6&gt;365*10/12,AW103*0.3,IF($B$5-AW$6&gt;365*9/12,AW103*0.37,IF($B$5-AW$6&gt;365*8/12,AW103*0.44,0)))))</f>
        <v>0</v>
      </c>
      <c r="EA103" s="8">
        <f>+IF($B$5-AX$6&lt;365/12,AX103,IF($B$5-AX$6&lt;365*2/12,AX103*0.93,IF($B$5-AX$6&lt;365*3/12,AX103*0.86,IF($B$5-AX$6&lt;365*4/12,AX103*0.79,IF($B$5-AX$6&lt;365*5/12,AX103*0.72,IF($B$5-AX$6&lt;365*6/12,AX103*0.65,IF($B$5-AX$6&lt;365*7/12,AX103*0.58,IF($B$5-AX$6&lt;365*8/12,AX103*0.51,0))))))))+IF($B$5-AX$6&gt;365,0,IF($B$5-AX$6&gt;365*11/12,AX103*0.23,IF($B$5-AX$6&gt;365*10/12,AX103*0.3,IF($B$5-AX$6&gt;365*9/12,AX103*0.37,IF($B$5-AX$6&gt;365*8/12,AX103*0.44,0)))))</f>
        <v>0</v>
      </c>
      <c r="EB103" s="8">
        <f>+IF($B$5-AY$6&lt;365/12,AY103,IF($B$5-AY$6&lt;365*2/12,AY103*0.93,IF($B$5-AY$6&lt;365*3/12,AY103*0.86,IF($B$5-AY$6&lt;365*4/12,AY103*0.79,IF($B$5-AY$6&lt;365*5/12,AY103*0.72,IF($B$5-AY$6&lt;365*6/12,AY103*0.65,IF($B$5-AY$6&lt;365*7/12,AY103*0.58,IF($B$5-AY$6&lt;365*8/12,AY103*0.51,0))))))))+IF($B$5-AY$6&gt;365,0,IF($B$5-AY$6&gt;365*11/12,AY103*0.23,IF($B$5-AY$6&gt;365*10/12,AY103*0.3,IF($B$5-AY$6&gt;365*9/12,AY103*0.37,IF($B$5-AY$6&gt;365*8/12,AY103*0.44,0)))))</f>
        <v>0</v>
      </c>
      <c r="EC103" s="8">
        <f>+IF($B$5-AZ$6&lt;365/12,AZ103,IF($B$5-AZ$6&lt;365*2/12,AZ103*0.93,IF($B$5-AZ$6&lt;365*3/12,AZ103*0.86,IF($B$5-AZ$6&lt;365*4/12,AZ103*0.79,IF($B$5-AZ$6&lt;365*5/12,AZ103*0.72,IF($B$5-AZ$6&lt;365*6/12,AZ103*0.65,IF($B$5-AZ$6&lt;365*7/12,AZ103*0.58,IF($B$5-AZ$6&lt;365*8/12,AZ103*0.51,0))))))))+IF($B$5-AZ$6&gt;365,0,IF($B$5-AZ$6&gt;365*11/12,AZ103*0.23,IF($B$5-AZ$6&gt;365*10/12,AZ103*0.3,IF($B$5-AZ$6&gt;365*9/12,AZ103*0.37,IF($B$5-AZ$6&gt;365*8/12,AZ103*0.44,0)))))</f>
        <v>0</v>
      </c>
      <c r="ED103" s="8">
        <f>+IF($B$5-BA$6&lt;365/12,BA103,IF($B$5-BA$6&lt;365*2/12,BA103*0.93,IF($B$5-BA$6&lt;365*3/12,BA103*0.86,IF($B$5-BA$6&lt;365*4/12,BA103*0.79,IF($B$5-BA$6&lt;365*5/12,BA103*0.72,IF($B$5-BA$6&lt;365*6/12,BA103*0.65,IF($B$5-BA$6&lt;365*7/12,BA103*0.58,IF($B$5-BA$6&lt;365*8/12,BA103*0.51,0))))))))+IF($B$5-BA$6&gt;365,0,IF($B$5-BA$6&gt;365*11/12,BA103*0.23,IF($B$5-BA$6&gt;365*10/12,BA103*0.3,IF($B$5-BA$6&gt;365*9/12,BA103*0.37,IF($B$5-BA$6&gt;365*8/12,BA103*0.44,0)))))</f>
        <v>0</v>
      </c>
      <c r="EE103" s="8">
        <f>+IF($B$5-BB$6&lt;365/12,BB103,IF($B$5-BB$6&lt;365*2/12,BB103*0.93,IF($B$5-BB$6&lt;365*3/12,BB103*0.86,IF($B$5-BB$6&lt;365*4/12,BB103*0.79,IF($B$5-BB$6&lt;365*5/12,BB103*0.72,IF($B$5-BB$6&lt;365*6/12,BB103*0.65,IF($B$5-BB$6&lt;365*7/12,BB103*0.58,IF($B$5-BB$6&lt;365*8/12,BB103*0.51,0))))))))+IF($B$5-BB$6&gt;365,0,IF($B$5-BB$6&gt;365*11/12,BB103*0.23,IF($B$5-BB$6&gt;365*10/12,BB103*0.3,IF($B$5-BB$6&gt;365*9/12,BB103*0.37,IF($B$5-BB$6&gt;365*8/12,BB103*0.44,0)))))</f>
        <v>0</v>
      </c>
      <c r="EF103" s="8">
        <f>+IF($B$5-BC$6&lt;365/12,BC103,IF($B$5-BC$6&lt;365*2/12,BC103*0.93,IF($B$5-BC$6&lt;365*3/12,BC103*0.86,IF($B$5-BC$6&lt;365*4/12,BC103*0.79,IF($B$5-BC$6&lt;365*5/12,BC103*0.72,IF($B$5-BC$6&lt;365*6/12,BC103*0.65,IF($B$5-BC$6&lt;365*7/12,BC103*0.58,IF($B$5-BC$6&lt;365*8/12,BC103*0.51,0))))))))+IF($B$5-BC$6&gt;365,0,IF($B$5-BC$6&gt;365*11/12,BC103*0.23,IF($B$5-BC$6&gt;365*10/12,BC103*0.3,IF($B$5-BC$6&gt;365*9/12,BC103*0.37,IF($B$5-BC$6&gt;365*8/12,BC103*0.44,0)))))</f>
        <v>0</v>
      </c>
      <c r="EG103" s="8">
        <f>+IF($B$5-BD$6&lt;365/12,BD103,IF($B$5-BD$6&lt;365*2/12,BD103*0.93,IF($B$5-BD$6&lt;365*3/12,BD103*0.86,IF($B$5-BD$6&lt;365*4/12,BD103*0.79,IF($B$5-BD$6&lt;365*5/12,BD103*0.72,IF($B$5-BD$6&lt;365*6/12,BD103*0.65,IF($B$5-BD$6&lt;365*7/12,BD103*0.58,IF($B$5-BD$6&lt;365*8/12,BD103*0.51,0))))))))+IF($B$5-BD$6&gt;365,0,IF($B$5-BD$6&gt;365*11/12,BD103*0.23,IF($B$5-BD$6&gt;365*10/12,BD103*0.3,IF($B$5-BD$6&gt;365*9/12,BD103*0.37,IF($B$5-BD$6&gt;365*8/12,BD103*0.44,0)))))</f>
        <v>0</v>
      </c>
      <c r="EH103" s="8">
        <f>+IF($B$5-BE$6&lt;365/12,BE103,IF($B$5-BE$6&lt;365*2/12,BE103*0.93,IF($B$5-BE$6&lt;365*3/12,BE103*0.86,IF($B$5-BE$6&lt;365*4/12,BE103*0.79,IF($B$5-BE$6&lt;365*5/12,BE103*0.72,IF($B$5-BE$6&lt;365*6/12,BE103*0.65,IF($B$5-BE$6&lt;365*7/12,BE103*0.58,IF($B$5-BE$6&lt;365*8/12,BE103*0.51,0))))))))+IF($B$5-BE$6&gt;365,0,IF($B$5-BE$6&gt;365*11/12,BE103*0.23,IF($B$5-BE$6&gt;365*10/12,BE103*0.3,IF($B$5-BE$6&gt;365*9/12,BE103*0.37,IF($B$5-BE$6&gt;365*8/12,BE103*0.44,0)))))</f>
        <v>0</v>
      </c>
      <c r="EI103" s="8">
        <f>+IF($B$5-BF$6&lt;365/12,BF103,IF($B$5-BF$6&lt;365*2/12,BF103*0.93,IF($B$5-BF$6&lt;365*3/12,BF103*0.86,IF($B$5-BF$6&lt;365*4/12,BF103*0.79,IF($B$5-BF$6&lt;365*5/12,BF103*0.72,IF($B$5-BF$6&lt;365*6/12,BF103*0.65,IF($B$5-BF$6&lt;365*7/12,BF103*0.58,IF($B$5-BF$6&lt;365*8/12,BF103*0.51,0))))))))+IF($B$5-BF$6&gt;365,0,IF($B$5-BF$6&gt;365*11/12,BF103*0.23,IF($B$5-BF$6&gt;365*10/12,BF103*0.3,IF($B$5-BF$6&gt;365*9/12,BF103*0.37,IF($B$5-BF$6&gt;365*8/12,BF103*0.44,0)))))</f>
        <v>0</v>
      </c>
      <c r="EJ103" s="8">
        <f>+IF($B$5-BG$6&lt;365/12,BG103,IF($B$5-BG$6&lt;365*2/12,BG103*0.93,IF($B$5-BG$6&lt;365*3/12,BG103*0.86,IF($B$5-BG$6&lt;365*4/12,BG103*0.79,IF($B$5-BG$6&lt;365*5/12,BG103*0.72,IF($B$5-BG$6&lt;365*6/12,BG103*0.65,IF($B$5-BG$6&lt;365*7/12,BG103*0.58,IF($B$5-BG$6&lt;365*8/12,BG103*0.51,0))))))))+IF($B$5-BG$6&gt;365,0,IF($B$5-BG$6&gt;365*11/12,BG103*0.23,IF($B$5-BG$6&gt;365*10/12,BG103*0.3,IF($B$5-BG$6&gt;365*9/12,BG103*0.37,IF($B$5-BG$6&gt;365*8/12,BG103*0.44,0)))))</f>
        <v>0</v>
      </c>
      <c r="EK103" s="8">
        <f>+IF($B$5-BH$6&lt;365/12,BH103,IF($B$5-BH$6&lt;365*2/12,BH103*0.93,IF($B$5-BH$6&lt;365*3/12,BH103*0.86,IF($B$5-BH$6&lt;365*4/12,BH103*0.79,IF($B$5-BH$6&lt;365*5/12,BH103*0.72,IF($B$5-BH$6&lt;365*6/12,BH103*0.65,IF($B$5-BH$6&lt;365*7/12,BH103*0.58,IF($B$5-BH$6&lt;365*8/12,BH103*0.51,0))))))))+IF($B$5-BH$6&gt;365,0,IF($B$5-BH$6&gt;365*11/12,BH103*0.23,IF($B$5-BH$6&gt;365*10/12,BH103*0.3,IF($B$5-BH$6&gt;365*9/12,BH103*0.37,IF($B$5-BH$6&gt;365*8/12,BH103*0.44,0)))))</f>
        <v>0</v>
      </c>
      <c r="EL103" s="8">
        <f>+IF($B$5-BI$6&lt;365/12,BI103,IF($B$5-BI$6&lt;365*2/12,BI103*0.93,IF($B$5-BI$6&lt;365*3/12,BI103*0.86,IF($B$5-BI$6&lt;365*4/12,BI103*0.79,IF($B$5-BI$6&lt;365*5/12,BI103*0.72,IF($B$5-BI$6&lt;365*6/12,BI103*0.65,IF($B$5-BI$6&lt;365*7/12,BI103*0.58,IF($B$5-BI$6&lt;365*8/12,BI103*0.51,0))))))))+IF($B$5-BI$6&gt;365,0,IF($B$5-BI$6&gt;365*11/12,BI103*0.23,IF($B$5-BI$6&gt;365*10/12,BI103*0.3,IF($B$5-BI$6&gt;365*9/12,BI103*0.37,IF($B$5-BI$6&gt;365*8/12,BI103*0.44,0)))))</f>
        <v>0</v>
      </c>
      <c r="EM103" s="8">
        <f>+IF($B$5-BJ$6&lt;365/12,BJ103,IF($B$5-BJ$6&lt;365*2/12,BJ103*0.93,IF($B$5-BJ$6&lt;365*3/12,BJ103*0.86,IF($B$5-BJ$6&lt;365*4/12,BJ103*0.79,IF($B$5-BJ$6&lt;365*5/12,BJ103*0.72,IF($B$5-BJ$6&lt;365*6/12,BJ103*0.65,IF($B$5-BJ$6&lt;365*7/12,BJ103*0.58,IF($B$5-BJ$6&lt;365*8/12,BJ103*0.51,0))))))))+IF($B$5-BJ$6&gt;365,0,IF($B$5-BJ$6&gt;365*11/12,BJ103*0.23,IF($B$5-BJ$6&gt;365*10/12,BJ103*0.3,IF($B$5-BJ$6&gt;365*9/12,BJ103*0.37,IF($B$5-BJ$6&gt;365*8/12,BJ103*0.44,0)))))</f>
        <v>0</v>
      </c>
      <c r="EN103" s="8">
        <f>+IF($B$5-BK$6&lt;365/12,BK103,IF($B$5-BK$6&lt;365*2/12,BK103*0.93,IF($B$5-BK$6&lt;365*3/12,BK103*0.86,IF($B$5-BK$6&lt;365*4/12,BK103*0.79,IF($B$5-BK$6&lt;365*5/12,BK103*0.72,IF($B$5-BK$6&lt;365*6/12,BK103*0.65,IF($B$5-BK$6&lt;365*7/12,BK103*0.58,IF($B$5-BK$6&lt;365*8/12,BK103*0.51,0))))))))+IF($B$5-BK$6&gt;365,0,IF($B$5-BK$6&gt;365*11/12,BK103*0.23,IF($B$5-BK$6&gt;365*10/12,BK103*0.3,IF($B$5-BK$6&gt;365*9/12,BK103*0.37,IF($B$5-BK$6&gt;365*8/12,BK103*0.44,0)))))</f>
        <v>0</v>
      </c>
      <c r="EO103" s="8">
        <f>+IF($B$5-BL$6&lt;365/12,BL103,IF($B$5-BL$6&lt;365*2/12,BL103*0.93,IF($B$5-BL$6&lt;365*3/12,BL103*0.86,IF($B$5-BL$6&lt;365*4/12,BL103*0.79,IF($B$5-BL$6&lt;365*5/12,BL103*0.72,IF($B$5-BL$6&lt;365*6/12,BL103*0.65,IF($B$5-BL$6&lt;365*7/12,BL103*0.58,IF($B$5-BL$6&lt;365*8/12,BL103*0.51,0))))))))+IF($B$5-BL$6&gt;365,0,IF($B$5-BL$6&gt;365*11/12,BL103*0.23,IF($B$5-BL$6&gt;365*10/12,BL103*0.3,IF($B$5-BL$6&gt;365*9/12,BL103*0.37,IF($B$5-BL$6&gt;365*8/12,BL103*0.44,0)))))</f>
        <v>0</v>
      </c>
      <c r="EP103" s="8">
        <f>+IF($B$5-BM$6&lt;365/12,BM103,IF($B$5-BM$6&lt;365*2/12,BM103*0.93,IF($B$5-BM$6&lt;365*3/12,BM103*0.86,IF($B$5-BM$6&lt;365*4/12,BM103*0.79,IF($B$5-BM$6&lt;365*5/12,BM103*0.72,IF($B$5-BM$6&lt;365*6/12,BM103*0.65,IF($B$5-BM$6&lt;365*7/12,BM103*0.58,IF($B$5-BM$6&lt;365*8/12,BM103*0.51,0))))))))+IF($B$5-BM$6&gt;365,0,IF($B$5-BM$6&gt;365*11/12,BM103*0.23,IF($B$5-BM$6&gt;365*10/12,BM103*0.3,IF($B$5-BM$6&gt;365*9/12,BM103*0.37,IF($B$5-BM$6&gt;365*8/12,BM103*0.44,0)))))</f>
        <v>0</v>
      </c>
      <c r="EQ103" s="8">
        <f>+IF($B$5-BN$6&lt;365/12,BN103,IF($B$5-BN$6&lt;365*2/12,BN103*0.93,IF($B$5-BN$6&lt;365*3/12,BN103*0.86,IF($B$5-BN$6&lt;365*4/12,BN103*0.79,IF($B$5-BN$6&lt;365*5/12,BN103*0.72,IF($B$5-BN$6&lt;365*6/12,BN103*0.65,IF($B$5-BN$6&lt;365*7/12,BN103*0.58,IF($B$5-BN$6&lt;365*8/12,BN103*0.51,0))))))))+IF($B$5-BN$6&gt;365,0,IF($B$5-BN$6&gt;365*11/12,BN103*0.23,IF($B$5-BN$6&gt;365*10/12,BN103*0.3,IF($B$5-BN$6&gt;365*9/12,BN103*0.37,IF($B$5-BN$6&gt;365*8/12,BN103*0.44,0)))))</f>
        <v>0</v>
      </c>
      <c r="ER103" s="8">
        <f>+IF($B$5-BO$6&lt;365/12,BO103,IF($B$5-BO$6&lt;365*2/12,BO103*0.93,IF($B$5-BO$6&lt;365*3/12,BO103*0.86,IF($B$5-BO$6&lt;365*4/12,BO103*0.79,IF($B$5-BO$6&lt;365*5/12,BO103*0.72,IF($B$5-BO$6&lt;365*6/12,BO103*0.65,IF($B$5-BO$6&lt;365*7/12,BO103*0.58,IF($B$5-BO$6&lt;365*8/12,BO103*0.51,0))))))))+IF($B$5-BO$6&gt;365,0,IF($B$5-BO$6&gt;365*11/12,BO103*0.23,IF($B$5-BO$6&gt;365*10/12,BO103*0.3,IF($B$5-BO$6&gt;365*9/12,BO103*0.37,IF($B$5-BO$6&gt;365*8/12,BO103*0.44,0)))))</f>
        <v>0</v>
      </c>
      <c r="ES103" s="8">
        <f>+IF($B$5-BP$6&lt;365/12,BP103,IF($B$5-BP$6&lt;365*2/12,BP103*0.93,IF($B$5-BP$6&lt;365*3/12,BP103*0.86,IF($B$5-BP$6&lt;365*4/12,BP103*0.79,IF($B$5-BP$6&lt;365*5/12,BP103*0.72,IF($B$5-BP$6&lt;365*6/12,BP103*0.65,IF($B$5-BP$6&lt;365*7/12,BP103*0.58,IF($B$5-BP$6&lt;365*8/12,BP103*0.51,0))))))))+IF($B$5-BP$6&gt;365,0,IF($B$5-BP$6&gt;365*11/12,BP103*0.23,IF($B$5-BP$6&gt;365*10/12,BP103*0.3,IF($B$5-BP$6&gt;365*9/12,BP103*0.37,IF($B$5-BP$6&gt;365*8/12,BP103*0.44,0)))))</f>
        <v>0</v>
      </c>
      <c r="ET103" s="8">
        <f>+IF($B$5-BQ$6&lt;365/12,BQ103,IF($B$5-BQ$6&lt;365*2/12,BQ103*0.93,IF($B$5-BQ$6&lt;365*3/12,BQ103*0.86,IF($B$5-BQ$6&lt;365*4/12,BQ103*0.79,IF($B$5-BQ$6&lt;365*5/12,BQ103*0.72,IF($B$5-BQ$6&lt;365*6/12,BQ103*0.65,IF($B$5-BQ$6&lt;365*7/12,BQ103*0.58,IF($B$5-BQ$6&lt;365*8/12,BQ103*0.51,0))))))))+IF($B$5-BQ$6&gt;365,0,IF($B$5-BQ$6&gt;365*11/12,BQ103*0.23,IF($B$5-BQ$6&gt;365*10/12,BQ103*0.3,IF($B$5-BQ$6&gt;365*9/12,BQ103*0.37,IF($B$5-BQ$6&gt;365*8/12,BQ103*0.44,0)))))</f>
        <v>0</v>
      </c>
      <c r="EU103" s="8">
        <f>+IF($B$5-BR$6&lt;365/12,BR103,IF($B$5-BR$6&lt;365*2/12,BR103*0.93,IF($B$5-BR$6&lt;365*3/12,BR103*0.86,IF($B$5-BR$6&lt;365*4/12,BR103*0.79,IF($B$5-BR$6&lt;365*5/12,BR103*0.72,IF($B$5-BR$6&lt;365*6/12,BR103*0.65,IF($B$5-BR$6&lt;365*7/12,BR103*0.58,IF($B$5-BR$6&lt;365*8/12,BR103*0.51,0))))))))+IF($B$5-BR$6&gt;365,0,IF($B$5-BR$6&gt;365*11/12,BR103*0.23,IF($B$5-BR$6&gt;365*10/12,BR103*0.3,IF($B$5-BR$6&gt;365*9/12,BR103*0.37,IF($B$5-BR$6&gt;365*8/12,BR103*0.44,0)))))</f>
        <v>0</v>
      </c>
      <c r="EV103" s="8">
        <f>+IF($B$5-BS$6&lt;365/12,BS103,IF($B$5-BS$6&lt;365*2/12,BS103*0.93,IF($B$5-BS$6&lt;365*3/12,BS103*0.86,IF($B$5-BS$6&lt;365*4/12,BS103*0.79,IF($B$5-BS$6&lt;365*5/12,BS103*0.72,IF($B$5-BS$6&lt;365*6/12,BS103*0.65,IF($B$5-BS$6&lt;365*7/12,BS103*0.58,IF($B$5-BS$6&lt;365*8/12,BS103*0.51,0))))))))+IF($B$5-BS$6&gt;365,0,IF($B$5-BS$6&gt;365*11/12,BS103*0.23,IF($B$5-BS$6&gt;365*10/12,BS103*0.3,IF($B$5-BS$6&gt;365*9/12,BS103*0.37,IF($B$5-BS$6&gt;365*8/12,BS103*0.44,0)))))</f>
        <v>0</v>
      </c>
      <c r="EW103" s="8">
        <f>+IF($B$5-BT$6&lt;365/12,BT103,IF($B$5-BT$6&lt;365*2/12,BT103*0.93,IF($B$5-BT$6&lt;365*3/12,BT103*0.86,IF($B$5-BT$6&lt;365*4/12,BT103*0.79,IF($B$5-BT$6&lt;365*5/12,BT103*0.72,IF($B$5-BT$6&lt;365*6/12,BT103*0.65,IF($B$5-BT$6&lt;365*7/12,BT103*0.58,IF($B$5-BT$6&lt;365*8/12,BT103*0.51,0))))))))+IF($B$5-BT$6&gt;365,0,IF($B$5-BT$6&gt;365*11/12,BT103*0.23,IF($B$5-BT$6&gt;365*10/12,BT103*0.3,IF($B$5-BT$6&gt;365*9/12,BT103*0.37,IF($B$5-BT$6&gt;365*8/12,BT103*0.44,0)))))</f>
        <v>0</v>
      </c>
      <c r="EX103" s="8">
        <f>+IF($B$5-BU$6&lt;365/12,BU103,IF($B$5-BU$6&lt;365*2/12,BU103*0.93,IF($B$5-BU$6&lt;365*3/12,BU103*0.86,IF($B$5-BU$6&lt;365*4/12,BU103*0.79,IF($B$5-BU$6&lt;365*5/12,BU103*0.72,IF($B$5-BU$6&lt;365*6/12,BU103*0.65,IF($B$5-BU$6&lt;365*7/12,BU103*0.58,IF($B$5-BU$6&lt;365*8/12,BU103*0.51,0))))))))+IF($B$5-BU$6&gt;365,0,IF($B$5-BU$6&gt;365*11/12,BU103*0.23,IF($B$5-BU$6&gt;365*10/12,BU103*0.3,IF($B$5-BU$6&gt;365*9/12,BU103*0.37,IF($B$5-BU$6&gt;365*8/12,BU103*0.44,0)))))</f>
        <v>0</v>
      </c>
      <c r="EY103" s="8">
        <f>+IF($B$5-BV$6&lt;365/12,BV103,IF($B$5-BV$6&lt;365*2/12,BV103*0.93,IF($B$5-BV$6&lt;365*3/12,BV103*0.86,IF($B$5-BV$6&lt;365*4/12,BV103*0.79,IF($B$5-BV$6&lt;365*5/12,BV103*0.72,IF($B$5-BV$6&lt;365*6/12,BV103*0.65,IF($B$5-BV$6&lt;365*7/12,BV103*0.58,IF($B$5-BV$6&lt;365*8/12,BV103*0.51,0))))))))+IF($B$5-BV$6&gt;365,0,IF($B$5-BV$6&gt;365*11/12,BV103*0.23,IF($B$5-BV$6&gt;365*10/12,BV103*0.3,IF($B$5-BV$6&gt;365*9/12,BV103*0.37,IF($B$5-BV$6&gt;365*8/12,BV103*0.44,0)))))</f>
        <v>0</v>
      </c>
      <c r="EZ103" s="8">
        <f>+IF($B$5-BW$6&lt;365/12,BW103,IF($B$5-BW$6&lt;365*2/12,BW103*0.93,IF($B$5-BW$6&lt;365*3/12,BW103*0.86,IF($B$5-BW$6&lt;365*4/12,BW103*0.79,IF($B$5-BW$6&lt;365*5/12,BW103*0.72,IF($B$5-BW$6&lt;365*6/12,BW103*0.65,IF($B$5-BW$6&lt;365*7/12,BW103*0.58,IF($B$5-BW$6&lt;365*8/12,BW103*0.51,0))))))))+IF($B$5-BW$6&gt;365,0,IF($B$5-BW$6&gt;365*11/12,BW103*0.23,IF($B$5-BW$6&gt;365*10/12,BW103*0.3,IF($B$5-BW$6&gt;365*9/12,BW103*0.37,IF($B$5-BW$6&gt;365*8/12,BW103*0.44,0)))))</f>
        <v>0</v>
      </c>
      <c r="FA103" s="8">
        <f>+IF($B$5-BX$6&lt;365/12,BX103,IF($B$5-BX$6&lt;365*2/12,BX103*0.93,IF($B$5-BX$6&lt;365*3/12,BX103*0.86,IF($B$5-BX$6&lt;365*4/12,BX103*0.79,IF($B$5-BX$6&lt;365*5/12,BX103*0.72,IF($B$5-BX$6&lt;365*6/12,BX103*0.65,IF($B$5-BX$6&lt;365*7/12,BX103*0.58,IF($B$5-BX$6&lt;365*8/12,BX103*0.51,0))))))))+IF($B$5-BX$6&gt;365,0,IF($B$5-BX$6&gt;365*11/12,BX103*0.23,IF($B$5-BX$6&gt;365*10/12,BX103*0.3,IF($B$5-BX$6&gt;365*9/12,BX103*0.37,IF($B$5-BX$6&gt;365*8/12,BX103*0.44,0)))))</f>
        <v>0</v>
      </c>
      <c r="FB103" s="8">
        <f>+IF($B$5-BY$6&lt;365/12,BY103,IF($B$5-BY$6&lt;365*2/12,BY103*0.93,IF($B$5-BY$6&lt;365*3/12,BY103*0.86,IF($B$5-BY$6&lt;365*4/12,BY103*0.79,IF($B$5-BY$6&lt;365*5/12,BY103*0.72,IF($B$5-BY$6&lt;365*6/12,BY103*0.65,IF($B$5-BY$6&lt;365*7/12,BY103*0.58,IF($B$5-BY$6&lt;365*8/12,BY103*0.51,0))))))))+IF($B$5-BY$6&gt;365,0,IF($B$5-BY$6&gt;365*11/12,BY103*0.23,IF($B$5-BY$6&gt;365*10/12,BY103*0.3,IF($B$5-BY$6&gt;365*9/12,BY103*0.37,IF($B$5-BY$6&gt;365*8/12,BY103*0.44,0)))))</f>
        <v>0</v>
      </c>
      <c r="FC103" s="8">
        <f>+IF($B$5-BZ$6&lt;365/12,BZ103,IF($B$5-BZ$6&lt;365*2/12,BZ103*0.93,IF($B$5-BZ$6&lt;365*3/12,BZ103*0.86,IF($B$5-BZ$6&lt;365*4/12,BZ103*0.79,IF($B$5-BZ$6&lt;365*5/12,BZ103*0.72,IF($B$5-BZ$6&lt;365*6/12,BZ103*0.65,IF($B$5-BZ$6&lt;365*7/12,BZ103*0.58,IF($B$5-BZ$6&lt;365*8/12,BZ103*0.51,0))))))))+IF($B$5-BZ$6&gt;365,0,IF($B$5-BZ$6&gt;365*11/12,BZ103*0.23,IF($B$5-BZ$6&gt;365*10/12,BZ103*0.3,IF($B$5-BZ$6&gt;365*9/12,BZ103*0.37,IF($B$5-BZ$6&gt;365*8/12,BZ103*0.44,0)))))</f>
        <v>0</v>
      </c>
      <c r="FD103" s="8">
        <f>+IF($B$5-CA$6&lt;365/12,CA103,IF($B$5-CA$6&lt;365*2/12,CA103*0.93,IF($B$5-CA$6&lt;365*3/12,CA103*0.86,IF($B$5-CA$6&lt;365*4/12,CA103*0.79,IF($B$5-CA$6&lt;365*5/12,CA103*0.72,IF($B$5-CA$6&lt;365*6/12,CA103*0.65,IF($B$5-CA$6&lt;365*7/12,CA103*0.58,IF($B$5-CA$6&lt;365*8/12,CA103*0.51,0))))))))+IF($B$5-CA$6&gt;365,0,IF($B$5-CA$6&gt;365*11/12,CA103*0.23,IF($B$5-CA$6&gt;365*10/12,CA103*0.3,IF($B$5-CA$6&gt;365*9/12,CA103*0.37,IF($B$5-CA$6&gt;365*8/12,CA103*0.44,0)))))</f>
        <v>0</v>
      </c>
      <c r="FE103" s="8">
        <f>+IF($B$5-CB$6&lt;365/12,CB103,IF($B$5-CB$6&lt;365*2/12,CB103*0.93,IF($B$5-CB$6&lt;365*3/12,CB103*0.86,IF($B$5-CB$6&lt;365*4/12,CB103*0.79,IF($B$5-CB$6&lt;365*5/12,CB103*0.72,IF($B$5-CB$6&lt;365*6/12,CB103*0.65,IF($B$5-CB$6&lt;365*7/12,CB103*0.58,IF($B$5-CB$6&lt;365*8/12,CB103*0.51,0))))))))+IF($B$5-CB$6&gt;365,0,IF($B$5-CB$6&gt;365*11/12,CB103*0.23,IF($B$5-CB$6&gt;365*10/12,CB103*0.3,IF($B$5-CB$6&gt;365*9/12,CB103*0.37,IF($B$5-CB$6&gt;365*8/12,CB103*0.44,0)))))</f>
        <v>0</v>
      </c>
      <c r="FF103" s="8">
        <f>+IF($B$5-CC$6&lt;365/12,CC103,IF($B$5-CC$6&lt;365*2/12,CC103*0.93,IF($B$5-CC$6&lt;365*3/12,CC103*0.86,IF($B$5-CC$6&lt;365*4/12,CC103*0.79,IF($B$5-CC$6&lt;365*5/12,CC103*0.72,IF($B$5-CC$6&lt;365*6/12,CC103*0.65,IF($B$5-CC$6&lt;365*7/12,CC103*0.58,IF($B$5-CC$6&lt;365*8/12,CC103*0.51,0))))))))+IF($B$5-CC$6&gt;365,0,IF($B$5-CC$6&gt;365*11/12,CC103*0.23,IF($B$5-CC$6&gt;365*10/12,CC103*0.3,IF($B$5-CC$6&gt;365*9/12,CC103*0.37,IF($B$5-CC$6&gt;365*8/12,CC103*0.44,0)))))</f>
        <v>0</v>
      </c>
      <c r="FG103" s="8">
        <f>+IF($B$5-CD$6&lt;365/12,CD103,IF($B$5-CD$6&lt;365*2/12,CD103*0.93,IF($B$5-CD$6&lt;365*3/12,CD103*0.86,IF($B$5-CD$6&lt;365*4/12,CD103*0.79,IF($B$5-CD$6&lt;365*5/12,CD103*0.72,IF($B$5-CD$6&lt;365*6/12,CD103*0.65,IF($B$5-CD$6&lt;365*7/12,CD103*0.58,IF($B$5-CD$6&lt;365*8/12,CD103*0.51,0))))))))+IF($B$5-CD$6&gt;365,0,IF($B$5-CD$6&gt;365*11/12,CD103*0.23,IF($B$5-CD$6&gt;365*10/12,CD103*0.3,IF($B$5-CD$6&gt;365*9/12,CD103*0.37,IF($B$5-CD$6&gt;365*8/12,CD103*0.44,0)))))</f>
        <v>2.2999999999999998</v>
      </c>
      <c r="FH103" s="8">
        <f>+IF($B$5-CE$6&lt;365/12,CE103,IF($B$5-CE$6&lt;365*2/12,CE103*0.93,IF($B$5-CE$6&lt;365*3/12,CE103*0.86,IF($B$5-CE$6&lt;365*4/12,CE103*0.79,IF($B$5-CE$6&lt;365*5/12,CE103*0.72,IF($B$5-CE$6&lt;365*6/12,CE103*0.65,IF($B$5-CE$6&lt;365*7/12,CE103*0.58,IF($B$5-CE$6&lt;365*8/12,CE103*0.51,0))))))))+IF($B$5-CE$6&gt;365,0,IF($B$5-CE$6&gt;365*11/12,CE103*0.23,IF($B$5-CE$6&gt;365*10/12,CE103*0.3,IF($B$5-CE$6&gt;365*9/12,CE103*0.37,IF($B$5-CE$6&gt;365*8/12,CE103*0.44,0)))))</f>
        <v>0</v>
      </c>
      <c r="FI103" s="8">
        <f>+IF($B$5-CF$7&lt;365/12,CF104,IF($B$5-CF$7&lt;365*2/12,CF104*0.93,IF($B$5-CF$7&lt;365*3/12,CF104*0.86,IF($B$5-CF$7&lt;365*4/12,CF104*0.79,IF($B$5-CF$7&lt;365*5/12,CF104*0.72,IF($B$5-CF$7&lt;365*6/12,CF104*0.65,IF($B$5-CF$7&lt;365*7/12,CF104*0.58,IF($B$5-CF$7&lt;365*8/12,CF104*0.51,0))))))))+IF($B$5-CF$7&gt;365,0,IF($B$5-CF$7&gt;365*11/12,CF104*0.23,IF($B$5-CF$7&gt;365*10/12,CF104*0.3,IF($B$5-CF$7&gt;365*9/12,CF104*0.37,IF($B$5-CF$7&gt;365*8/12,CF104*0.44,0)))))</f>
        <v>0</v>
      </c>
      <c r="FJ103" s="17">
        <f>SUM(CH103:FI103)</f>
        <v>2.2999999999999998</v>
      </c>
      <c r="FK103" s="26">
        <f>+CG103</f>
        <v>1</v>
      </c>
      <c r="FL103" s="18" t="str">
        <f t="shared" ref="FL103:FL134" si="24">+C103</f>
        <v>Nicola Ferrara</v>
      </c>
      <c r="FM103" s="9" t="str">
        <f t="shared" ref="FM103:FM134" si="25">+D103</f>
        <v>LCC</v>
      </c>
      <c r="FN103" s="14">
        <f t="shared" ref="FN103:FN134" si="26">+B103</f>
        <v>97</v>
      </c>
      <c r="FO103" s="11">
        <v>97</v>
      </c>
      <c r="FP103" s="36">
        <f>+IF(FK103=0,0,IF(FK103&gt;8,FJ103/8,FJ103/FK103))</f>
        <v>2.2999999999999998</v>
      </c>
    </row>
    <row r="104" spans="2:172" ht="15" x14ac:dyDescent="0.2">
      <c r="B104" s="14">
        <f t="shared" si="23"/>
        <v>98</v>
      </c>
      <c r="C104" s="13" t="s">
        <v>138</v>
      </c>
      <c r="D104" s="13" t="s">
        <v>13</v>
      </c>
      <c r="E104" s="24"/>
      <c r="F104" s="24"/>
      <c r="G104" s="24">
        <v>8</v>
      </c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48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6">
        <f>COUNT(D104:CF104)</f>
        <v>1</v>
      </c>
      <c r="CH104" s="8">
        <f>+IF($B$5-E$6&lt;365/12,E104,IF($B$5-E$6&lt;365*2/12,E104*0.93,IF($B$5-E$6&lt;365*3/12,E104*0.86,IF($B$5-E$6&lt;365*4/12,E104*0.79,IF($B$5-E$6&lt;365*5/12,E104*0.72,IF($B$5-E$6&lt;365*6/12,E104*0.65,IF($B$5-E$6&lt;365*7/12,E104*0.58,IF($B$5-E$6&lt;365*8/12,E104*0.51,0))))))))+IF($B$5-E$6&gt;365,0,IF($B$5-E$6&gt;365*11/12,E104*0.23,IF($B$5-E$6&gt;365*10/12,E104*0.3,IF($B$5-E$6&gt;365*9/12,E104*0.37,IF($B$5-E$6&gt;365*8/12,E104*0.44,0)))))</f>
        <v>0</v>
      </c>
      <c r="CI104" s="8">
        <f>+IF($B$5-F$6&lt;365/12,F104,IF($B$5-F$6&lt;365*2/12,F104*0.93,IF($B$5-F$6&lt;365*3/12,F104*0.86,IF($B$5-F$6&lt;365*4/12,F104*0.79,IF($B$5-F$6&lt;365*5/12,F104*0.72,IF($B$5-F$6&lt;365*6/12,F104*0.65,IF($B$5-F$6&lt;365*7/12,F104*0.58,IF($B$5-F$6&lt;365*8/12,F104*0.51,0))))))))+IF($B$5-F$6&gt;365,0,IF($B$5-F$6&gt;365*11/12,F104*0.23,IF($B$5-F$6&gt;365*10/12,F104*0.3,IF($B$5-F$6&gt;365*9/12,F104*0.37,IF($B$5-F$6&gt;365*8/12,F104*0.44,0)))))</f>
        <v>0</v>
      </c>
      <c r="CJ104" s="8">
        <f>+IF($B$5-G$6&lt;365/12,G104,IF($B$5-G$6&lt;365*2/12,G104*0.93,IF($B$5-G$6&lt;365*3/12,G104*0.86,IF($B$5-G$6&lt;365*4/12,G104*0.79,IF($B$5-G$6&lt;365*5/12,G104*0.72,IF($B$5-G$6&lt;365*6/12,G104*0.65,IF($B$5-G$6&lt;365*7/12,G104*0.58,IF($B$5-G$6&lt;365*8/12,G104*0.51,0))))))))+IF($B$5-G$6&gt;365,0,IF($B$5-G$6&gt;365*11/12,G104*0.23,IF($B$5-G$6&gt;365*10/12,G104*0.3,IF($B$5-G$6&gt;365*9/12,G104*0.37,IF($B$5-G$6&gt;365*8/12,G104*0.44,0)))))</f>
        <v>1.84</v>
      </c>
      <c r="CK104" s="8">
        <f>+IF($B$5-H$6&lt;365/12,H104,IF($B$5-H$6&lt;365*2/12,H104*0.93,IF($B$5-H$6&lt;365*3/12,H104*0.86,IF($B$5-H$6&lt;365*4/12,H104*0.79,IF($B$5-H$6&lt;365*5/12,H104*0.72,IF($B$5-H$6&lt;365*6/12,H104*0.65,IF($B$5-H$6&lt;365*7/12,H104*0.58,IF($B$5-H$6&lt;365*8/12,H104*0.51,0))))))))+IF($B$5-H$6&gt;365,0,IF($B$5-H$6&gt;365*11/12,H104*0.23,IF($B$5-H$6&gt;365*10/12,H104*0.3,IF($B$5-H$6&gt;365*9/12,H104*0.37,IF($B$5-H$6&gt;365*8/12,H104*0.44,0)))))</f>
        <v>0</v>
      </c>
      <c r="CL104" s="8">
        <f>+IF($B$5-I$6&lt;365/12,I104,IF($B$5-I$6&lt;365*2/12,I104*0.93,IF($B$5-I$6&lt;365*3/12,I104*0.86,IF($B$5-I$6&lt;365*4/12,I104*0.79,IF($B$5-I$6&lt;365*5/12,I104*0.72,IF($B$5-I$6&lt;365*6/12,I104*0.65,IF($B$5-I$6&lt;365*7/12,I104*0.58,IF($B$5-I$6&lt;365*8/12,I104*0.51,0))))))))+IF($B$5-I$6&gt;365,0,IF($B$5-I$6&gt;365*11/12,I104*0.23,IF($B$5-I$6&gt;365*10/12,I104*0.3,IF($B$5-I$6&gt;365*9/12,I104*0.37,IF($B$5-I$6&gt;365*8/12,I104*0.44,0)))))</f>
        <v>0</v>
      </c>
      <c r="CM104" s="8">
        <f>+IF($B$5-J$6&lt;365/12,J104,IF($B$5-J$6&lt;365*2/12,J104*0.93,IF($B$5-J$6&lt;365*3/12,J104*0.86,IF($B$5-J$6&lt;365*4/12,J104*0.79,IF($B$5-J$6&lt;365*5/12,J104*0.72,IF($B$5-J$6&lt;365*6/12,J104*0.65,IF($B$5-J$6&lt;365*7/12,J104*0.58,IF($B$5-J$6&lt;365*8/12,J104*0.51,0))))))))+IF($B$5-J$6&gt;365,0,IF($B$5-J$6&gt;365*11/12,J104*0.23,IF($B$5-J$6&gt;365*10/12,J104*0.3,IF($B$5-J$6&gt;365*9/12,J104*0.37,IF($B$5-J$6&gt;365*8/12,J104*0.44,0)))))</f>
        <v>0</v>
      </c>
      <c r="CN104" s="8">
        <f>+IF($B$5-K$6&lt;365/12,K104,IF($B$5-K$6&lt;365*2/12,K104*0.93,IF($B$5-K$6&lt;365*3/12,K104*0.86,IF($B$5-K$6&lt;365*4/12,K104*0.79,IF($B$5-K$6&lt;365*5/12,K104*0.72,IF($B$5-K$6&lt;365*6/12,K104*0.65,IF($B$5-K$6&lt;365*7/12,K104*0.58,IF($B$5-K$6&lt;365*8/12,K104*0.51,0))))))))+IF($B$5-K$6&gt;365,0,IF($B$5-K$6&gt;365*11/12,K104*0.23,IF($B$5-K$6&gt;365*10/12,K104*0.3,IF($B$5-K$6&gt;365*9/12,K104*0.37,IF($B$5-K$6&gt;365*8/12,K104*0.44,0)))))</f>
        <v>0</v>
      </c>
      <c r="CO104" s="8">
        <f>+IF($B$5-L$6&lt;365/12,L104,IF($B$5-L$6&lt;365*2/12,L104*0.93,IF($B$5-L$6&lt;365*3/12,L104*0.86,IF($B$5-L$6&lt;365*4/12,L104*0.79,IF($B$5-L$6&lt;365*5/12,L104*0.72,IF($B$5-L$6&lt;365*6/12,L104*0.65,IF($B$5-L$6&lt;365*7/12,L104*0.58,IF($B$5-L$6&lt;365*8/12,L104*0.51,0))))))))+IF($B$5-L$6&gt;365,0,IF($B$5-L$6&gt;365*11/12,L104*0.23,IF($B$5-L$6&gt;365*10/12,L104*0.3,IF($B$5-L$6&gt;365*9/12,L104*0.37,IF($B$5-L$6&gt;365*8/12,L104*0.44,0)))))</f>
        <v>0</v>
      </c>
      <c r="CP104" s="8">
        <f>+IF($B$5-M$6&lt;365/12,M104,IF($B$5-M$6&lt;365*2/12,M104*0.93,IF($B$5-M$6&lt;365*3/12,M104*0.86,IF($B$5-M$6&lt;365*4/12,M104*0.79,IF($B$5-M$6&lt;365*5/12,M104*0.72,IF($B$5-M$6&lt;365*6/12,M104*0.65,IF($B$5-M$6&lt;365*7/12,M104*0.58,IF($B$5-M$6&lt;365*8/12,M104*0.51,0))))))))+IF($B$5-M$6&gt;365,0,IF($B$5-M$6&gt;365*11/12,M104*0.23,IF($B$5-M$6&gt;365*10/12,M104*0.3,IF($B$5-M$6&gt;365*9/12,M104*0.37,IF($B$5-M$6&gt;365*8/12,M104*0.44,0)))))</f>
        <v>0</v>
      </c>
      <c r="CQ104" s="8">
        <f>+IF($B$5-N$6&lt;365/12,N104,IF($B$5-N$6&lt;365*2/12,N104*0.93,IF($B$5-N$6&lt;365*3/12,N104*0.86,IF($B$5-N$6&lt;365*4/12,N104*0.79,IF($B$5-N$6&lt;365*5/12,N104*0.72,IF($B$5-N$6&lt;365*6/12,N104*0.65,IF($B$5-N$6&lt;365*7/12,N104*0.58,IF($B$5-N$6&lt;365*8/12,N104*0.51,0))))))))+IF($B$5-N$6&gt;365,0,IF($B$5-N$6&gt;365*11/12,N104*0.23,IF($B$5-N$6&gt;365*10/12,N104*0.3,IF($B$5-N$6&gt;365*9/12,N104*0.37,IF($B$5-N$6&gt;365*8/12,N104*0.44,0)))))</f>
        <v>0</v>
      </c>
      <c r="CR104" s="8">
        <f>+IF($B$5-O$6&lt;365/12,O104,IF($B$5-O$6&lt;365*2/12,O104*0.93,IF($B$5-O$6&lt;365*3/12,O104*0.86,IF($B$5-O$6&lt;365*4/12,O104*0.79,IF($B$5-O$6&lt;365*5/12,O104*0.72,IF($B$5-O$6&lt;365*6/12,O104*0.65,IF($B$5-O$6&lt;365*7/12,O104*0.58,IF($B$5-O$6&lt;365*8/12,O104*0.51,0))))))))+IF($B$5-O$6&gt;365,0,IF($B$5-O$6&gt;365*11/12,O104*0.23,IF($B$5-O$6&gt;365*10/12,O104*0.3,IF($B$5-O$6&gt;365*9/12,O104*0.37,IF($B$5-O$6&gt;365*8/12,O104*0.44,0)))))</f>
        <v>0</v>
      </c>
      <c r="CS104" s="8">
        <f>+IF($B$5-P$6&lt;365/12,P104,IF($B$5-P$6&lt;365*2/12,P104*0.93,IF($B$5-P$6&lt;365*3/12,P104*0.86,IF($B$5-P$6&lt;365*4/12,P104*0.79,IF($B$5-P$6&lt;365*5/12,P104*0.72,IF($B$5-P$6&lt;365*6/12,P104*0.65,IF($B$5-P$6&lt;365*7/12,P104*0.58,IF($B$5-P$6&lt;365*8/12,P104*0.51,0))))))))+IF($B$5-P$6&gt;365,0,IF($B$5-P$6&gt;365*11/12,P104*0.23,IF($B$5-P$6&gt;365*10/12,P104*0.3,IF($B$5-P$6&gt;365*9/12,P104*0.37,IF($B$5-P$6&gt;365*8/12,P104*0.44,0)))))</f>
        <v>0</v>
      </c>
      <c r="CT104" s="8">
        <f>+IF($B$5-Q$6&lt;365/12,Q104,IF($B$5-Q$6&lt;365*2/12,Q104*0.93,IF($B$5-Q$6&lt;365*3/12,Q104*0.86,IF($B$5-Q$6&lt;365*4/12,Q104*0.79,IF($B$5-Q$6&lt;365*5/12,Q104*0.72,IF($B$5-Q$6&lt;365*6/12,Q104*0.65,IF($B$5-Q$6&lt;365*7/12,Q104*0.58,IF($B$5-Q$6&lt;365*8/12,Q104*0.51,0))))))))+IF($B$5-Q$6&gt;365,0,IF($B$5-Q$6&gt;365*11/12,Q104*0.23,IF($B$5-Q$6&gt;365*10/12,Q104*0.3,IF($B$5-Q$6&gt;365*9/12,Q104*0.37,IF($B$5-Q$6&gt;365*8/12,Q104*0.44,0)))))</f>
        <v>0</v>
      </c>
      <c r="CU104" s="8">
        <f>+IF($B$5-R$6&lt;365/12,R104,IF($B$5-R$6&lt;365*2/12,R104*0.93,IF($B$5-R$6&lt;365*3/12,R104*0.86,IF($B$5-R$6&lt;365*4/12,R104*0.79,IF($B$5-R$6&lt;365*5/12,R104*0.72,IF($B$5-R$6&lt;365*6/12,R104*0.65,IF($B$5-R$6&lt;365*7/12,R104*0.58,IF($B$5-R$6&lt;365*8/12,R104*0.51,0))))))))+IF($B$5-R$6&gt;365,0,IF($B$5-R$6&gt;365*11/12,R104*0.23,IF($B$5-R$6&gt;365*10/12,R104*0.3,IF($B$5-R$6&gt;365*9/12,R104*0.37,IF($B$5-R$6&gt;365*8/12,R104*0.44,0)))))</f>
        <v>0</v>
      </c>
      <c r="CV104" s="8">
        <f>+IF($B$5-S$6&lt;365/12,S104,IF($B$5-S$6&lt;365*2/12,S104*0.93,IF($B$5-S$6&lt;365*3/12,S104*0.86,IF($B$5-S$6&lt;365*4/12,S104*0.79,IF($B$5-S$6&lt;365*5/12,S104*0.72,IF($B$5-S$6&lt;365*6/12,S104*0.65,IF($B$5-S$6&lt;365*7/12,S104*0.58,IF($B$5-S$6&lt;365*8/12,S104*0.51,0))))))))+IF($B$5-S$6&gt;365,0,IF($B$5-S$6&gt;365*11/12,S104*0.23,IF($B$5-S$6&gt;365*10/12,S104*0.3,IF($B$5-S$6&gt;365*9/12,S104*0.37,IF($B$5-S$6&gt;365*8/12,S104*0.44,0)))))</f>
        <v>0</v>
      </c>
      <c r="CW104" s="8">
        <f>+IF($B$5-T$6&lt;365/12,T104,IF($B$5-T$6&lt;365*2/12,T104*0.93,IF($B$5-T$6&lt;365*3/12,T104*0.86,IF($B$5-T$6&lt;365*4/12,T104*0.79,IF($B$5-T$6&lt;365*5/12,T104*0.72,IF($B$5-T$6&lt;365*6/12,T104*0.65,IF($B$5-T$6&lt;365*7/12,T104*0.58,IF($B$5-T$6&lt;365*8/12,T104*0.51,0))))))))+IF($B$5-T$6&gt;365,0,IF($B$5-T$6&gt;365*11/12,T104*0.23,IF($B$5-T$6&gt;365*10/12,T104*0.3,IF($B$5-T$6&gt;365*9/12,T104*0.37,IF($B$5-T$6&gt;365*8/12,T104*0.44,0)))))</f>
        <v>0</v>
      </c>
      <c r="CX104" s="8">
        <f>+IF($B$5-U$6&lt;365/12,U104,IF($B$5-U$6&lt;365*2/12,U104*0.93,IF($B$5-U$6&lt;365*3/12,U104*0.86,IF($B$5-U$6&lt;365*4/12,U104*0.79,IF($B$5-U$6&lt;365*5/12,U104*0.72,IF($B$5-U$6&lt;365*6/12,U104*0.65,IF($B$5-U$6&lt;365*7/12,U104*0.58,IF($B$5-U$6&lt;365*8/12,U104*0.51,0))))))))+IF($B$5-U$6&gt;365,0,IF($B$5-U$6&gt;365*11/12,U104*0.23,IF($B$5-U$6&gt;365*10/12,U104*0.3,IF($B$5-U$6&gt;365*9/12,U104*0.37,IF($B$5-U$6&gt;365*8/12,U104*0.44,0)))))</f>
        <v>0</v>
      </c>
      <c r="CY104" s="8">
        <f>+IF($B$5-V$6&lt;365/12,V104,IF($B$5-V$6&lt;365*2/12,V104*0.93,IF($B$5-V$6&lt;365*3/12,V104*0.86,IF($B$5-V$6&lt;365*4/12,V104*0.79,IF($B$5-V$6&lt;365*5/12,V104*0.72,IF($B$5-V$6&lt;365*6/12,V104*0.65,IF($B$5-V$6&lt;365*7/12,V104*0.58,IF($B$5-V$6&lt;365*8/12,V104*0.51,0))))))))+IF($B$5-V$6&gt;365,0,IF($B$5-V$6&gt;365*11/12,V104*0.23,IF($B$5-V$6&gt;365*10/12,V104*0.3,IF($B$5-V$6&gt;365*9/12,V104*0.37,IF($B$5-V$6&gt;365*8/12,V104*0.44,0)))))</f>
        <v>0</v>
      </c>
      <c r="CZ104" s="8">
        <f>+IF($B$5-W$6&lt;365/12,W104,IF($B$5-W$6&lt;365*2/12,W104*0.93,IF($B$5-W$6&lt;365*3/12,W104*0.86,IF($B$5-W$6&lt;365*4/12,W104*0.79,IF($B$5-W$6&lt;365*5/12,W104*0.72,IF($B$5-W$6&lt;365*6/12,W104*0.65,IF($B$5-W$6&lt;365*7/12,W104*0.58,IF($B$5-W$6&lt;365*8/12,W104*0.51,0))))))))+IF($B$5-W$6&gt;365,0,IF($B$5-W$6&gt;365*11/12,W104*0.23,IF($B$5-W$6&gt;365*10/12,W104*0.3,IF($B$5-W$6&gt;365*9/12,W104*0.37,IF($B$5-W$6&gt;365*8/12,W104*0.44,0)))))</f>
        <v>0</v>
      </c>
      <c r="DA104" s="8">
        <f>+IF($B$5-X$6&lt;365/12,X104,IF($B$5-X$6&lt;365*2/12,X104*0.93,IF($B$5-X$6&lt;365*3/12,X104*0.86,IF($B$5-X$6&lt;365*4/12,X104*0.79,IF($B$5-X$6&lt;365*5/12,X104*0.72,IF($B$5-X$6&lt;365*6/12,X104*0.65,IF($B$5-X$6&lt;365*7/12,X104*0.58,IF($B$5-X$6&lt;365*8/12,X104*0.51,0))))))))+IF($B$5-X$6&gt;365,0,IF($B$5-X$6&gt;365*11/12,X104*0.23,IF($B$5-X$6&gt;365*10/12,X104*0.3,IF($B$5-X$6&gt;365*9/12,X104*0.37,IF($B$5-X$6&gt;365*8/12,X104*0.44,0)))))</f>
        <v>0</v>
      </c>
      <c r="DB104" s="8">
        <f>+IF($B$5-Y$6&lt;365/12,Y104,IF($B$5-Y$6&lt;365*2/12,Y104*0.93,IF($B$5-Y$6&lt;365*3/12,Y104*0.86,IF($B$5-Y$6&lt;365*4/12,Y104*0.79,IF($B$5-Y$6&lt;365*5/12,Y104*0.72,IF($B$5-Y$6&lt;365*6/12,Y104*0.65,IF($B$5-Y$6&lt;365*7/12,Y104*0.58,IF($B$5-Y$6&lt;365*8/12,Y104*0.51,0))))))))+IF($B$5-Y$6&gt;365,0,IF($B$5-Y$6&gt;365*11/12,Y104*0.23,IF($B$5-Y$6&gt;365*10/12,Y104*0.3,IF($B$5-Y$6&gt;365*9/12,Y104*0.37,IF($B$5-Y$6&gt;365*8/12,Y104*0.44,0)))))</f>
        <v>0</v>
      </c>
      <c r="DC104" s="8">
        <f>+IF($B$5-Z$6&lt;365/12,Z104,IF($B$5-Z$6&lt;365*2/12,Z104*0.93,IF($B$5-Z$6&lt;365*3/12,Z104*0.86,IF($B$5-Z$6&lt;365*4/12,Z104*0.79,IF($B$5-Z$6&lt;365*5/12,Z104*0.72,IF($B$5-Z$6&lt;365*6/12,Z104*0.65,IF($B$5-Z$6&lt;365*7/12,Z104*0.58,IF($B$5-Z$6&lt;365*8/12,Z104*0.51,0))))))))+IF($B$5-Z$6&gt;365,0,IF($B$5-Z$6&gt;365*11/12,Z104*0.23,IF($B$5-Z$6&gt;365*10/12,Z104*0.3,IF($B$5-Z$6&gt;365*9/12,Z104*0.37,IF($B$5-Z$6&gt;365*8/12,Z104*0.44,0)))))</f>
        <v>0</v>
      </c>
      <c r="DD104" s="8">
        <f>+IF($B$5-AA$6&lt;365/12,AA104,IF($B$5-AA$6&lt;365*2/12,AA104*0.93,IF($B$5-AA$6&lt;365*3/12,AA104*0.86,IF($B$5-AA$6&lt;365*4/12,AA104*0.79,IF($B$5-AA$6&lt;365*5/12,AA104*0.72,IF($B$5-AA$6&lt;365*6/12,AA104*0.65,IF($B$5-AA$6&lt;365*7/12,AA104*0.58,IF($B$5-AA$6&lt;365*8/12,AA104*0.51,0))))))))+IF($B$5-AA$6&gt;365,0,IF($B$5-AA$6&gt;365*11/12,AA104*0.23,IF($B$5-AA$6&gt;365*10/12,AA104*0.3,IF($B$5-AA$6&gt;365*9/12,AA104*0.37,IF($B$5-AA$6&gt;365*8/12,AA104*0.44,0)))))</f>
        <v>0</v>
      </c>
      <c r="DE104" s="8">
        <f>+IF($B$5-AB$6&lt;365/12,AB104,IF($B$5-AB$6&lt;365*2/12,AB104*0.93,IF($B$5-AB$6&lt;365*3/12,AB104*0.86,IF($B$5-AB$6&lt;365*4/12,AB104*0.79,IF($B$5-AB$6&lt;365*5/12,AB104*0.72,IF($B$5-AB$6&lt;365*6/12,AB104*0.65,IF($B$5-AB$6&lt;365*7/12,AB104*0.58,IF($B$5-AB$6&lt;365*8/12,AB104*0.51,0))))))))+IF($B$5-AB$6&gt;365,0,IF($B$5-AB$6&gt;365*11/12,AB104*0.23,IF($B$5-AB$6&gt;365*10/12,AB104*0.3,IF($B$5-AB$6&gt;365*9/12,AB104*0.37,IF($B$5-AB$6&gt;365*8/12,AB104*0.44,0)))))</f>
        <v>0</v>
      </c>
      <c r="DF104" s="8">
        <f>+IF($B$5-AC$6&lt;365/12,AC104,IF($B$5-AC$6&lt;365*2/12,AC104*0.93,IF($B$5-AC$6&lt;365*3/12,AC104*0.86,IF($B$5-AC$6&lt;365*4/12,AC104*0.79,IF($B$5-AC$6&lt;365*5/12,AC104*0.72,IF($B$5-AC$6&lt;365*6/12,AC104*0.65,IF($B$5-AC$6&lt;365*7/12,AC104*0.58,IF($B$5-AC$6&lt;365*8/12,AC104*0.51,0))))))))+IF($B$5-AC$6&gt;365,0,IF($B$5-AC$6&gt;365*11/12,AC104*0.23,IF($B$5-AC$6&gt;365*10/12,AC104*0.3,IF($B$5-AC$6&gt;365*9/12,AC104*0.37,IF($B$5-AC$6&gt;365*8/12,AC104*0.44,0)))))</f>
        <v>0</v>
      </c>
      <c r="DG104" s="8">
        <f>+IF($B$5-AD$6&lt;365/12,AD104,IF($B$5-AD$6&lt;365*2/12,AD104*0.93,IF($B$5-AD$6&lt;365*3/12,AD104*0.86,IF($B$5-AD$6&lt;365*4/12,AD104*0.79,IF($B$5-AD$6&lt;365*5/12,AD104*0.72,IF($B$5-AD$6&lt;365*6/12,AD104*0.65,IF($B$5-AD$6&lt;365*7/12,AD104*0.58,IF($B$5-AD$6&lt;365*8/12,AD104*0.51,0))))))))+IF($B$5-AD$6&gt;365,0,IF($B$5-AD$6&gt;365*11/12,AD104*0.23,IF($B$5-AD$6&gt;365*10/12,AD104*0.3,IF($B$5-AD$6&gt;365*9/12,AD104*0.37,IF($B$5-AD$6&gt;365*8/12,AD104*0.44,0)))))</f>
        <v>0</v>
      </c>
      <c r="DH104" s="8">
        <f>+IF($B$5-AE$6&lt;365/12,AE104,IF($B$5-AE$6&lt;365*2/12,AE104*0.93,IF($B$5-AE$6&lt;365*3/12,AE104*0.86,IF($B$5-AE$6&lt;365*4/12,AE104*0.79,IF($B$5-AE$6&lt;365*5/12,AE104*0.72,IF($B$5-AE$6&lt;365*6/12,AE104*0.65,IF($B$5-AE$6&lt;365*7/12,AE104*0.58,IF($B$5-AE$6&lt;365*8/12,AE104*0.51,0))))))))+IF($B$5-AE$6&gt;365,0,IF($B$5-AE$6&gt;365*11/12,AE104*0.23,IF($B$5-AE$6&gt;365*10/12,AE104*0.3,IF($B$5-AE$6&gt;365*9/12,AE104*0.37,IF($B$5-AE$6&gt;365*8/12,AE104*0.44,0)))))</f>
        <v>0</v>
      </c>
      <c r="DI104" s="8">
        <f>+IF($B$5-AF$6&lt;365/12,AF104,IF($B$5-AF$6&lt;365*2/12,AF104*0.93,IF($B$5-AF$6&lt;365*3/12,AF104*0.86,IF($B$5-AF$6&lt;365*4/12,AF104*0.79,IF($B$5-AF$6&lt;365*5/12,AF104*0.72,IF($B$5-AF$6&lt;365*6/12,AF104*0.65,IF($B$5-AF$6&lt;365*7/12,AF104*0.58,IF($B$5-AF$6&lt;365*8/12,AF104*0.51,0))))))))+IF($B$5-AF$6&gt;365,0,IF($B$5-AF$6&gt;365*11/12,AF104*0.23,IF($B$5-AF$6&gt;365*10/12,AF104*0.3,IF($B$5-AF$6&gt;365*9/12,AF104*0.37,IF($B$5-AF$6&gt;365*8/12,AF104*0.44,0)))))</f>
        <v>0</v>
      </c>
      <c r="DJ104" s="8">
        <f>+IF($B$5-AG$6&lt;365/12,AG104,IF($B$5-AG$6&lt;365*2/12,AG104*0.93,IF($B$5-AG$6&lt;365*3/12,AG104*0.86,IF($B$5-AG$6&lt;365*4/12,AG104*0.79,IF($B$5-AG$6&lt;365*5/12,AG104*0.72,IF($B$5-AG$6&lt;365*6/12,AG104*0.65,IF($B$5-AG$6&lt;365*7/12,AG104*0.58,IF($B$5-AG$6&lt;365*8/12,AG104*0.51,0))))))))+IF($B$5-AG$6&gt;365,0,IF($B$5-AG$6&gt;365*11/12,AG104*0.23,IF($B$5-AG$6&gt;365*10/12,AG104*0.3,IF($B$5-AG$6&gt;365*9/12,AG104*0.37,IF($B$5-AG$6&gt;365*8/12,AG104*0.44,0)))))</f>
        <v>0</v>
      </c>
      <c r="DK104" s="8">
        <f>+IF($B$5-AH$6&lt;365/12,AH104,IF($B$5-AH$6&lt;365*2/12,AH104*0.93,IF($B$5-AH$6&lt;365*3/12,AH104*0.86,IF($B$5-AH$6&lt;365*4/12,AH104*0.79,IF($B$5-AH$6&lt;365*5/12,AH104*0.72,IF($B$5-AH$6&lt;365*6/12,AH104*0.65,IF($B$5-AH$6&lt;365*7/12,AH104*0.58,IF($B$5-AH$6&lt;365*8/12,AH104*0.51,0))))))))+IF($B$5-AH$6&gt;365,0,IF($B$5-AH$6&gt;365*11/12,AH104*0.23,IF($B$5-AH$6&gt;365*10/12,AH104*0.3,IF($B$5-AH$6&gt;365*9/12,AH104*0.37,IF($B$5-AH$6&gt;365*8/12,AH104*0.44,0)))))</f>
        <v>0</v>
      </c>
      <c r="DL104" s="8">
        <f>+IF($B$5-AI$6&lt;365/12,AI104,IF($B$5-AI$6&lt;365*2/12,AI104*0.93,IF($B$5-AI$6&lt;365*3/12,AI104*0.86,IF($B$5-AI$6&lt;365*4/12,AI104*0.79,IF($B$5-AI$6&lt;365*5/12,AI104*0.72,IF($B$5-AI$6&lt;365*6/12,AI104*0.65,IF($B$5-AI$6&lt;365*7/12,AI104*0.58,IF($B$5-AI$6&lt;365*8/12,AI104*0.51,0))))))))+IF($B$5-AI$6&gt;365,0,IF($B$5-AI$6&gt;365*11/12,AI104*0.23,IF($B$5-AI$6&gt;365*10/12,AI104*0.3,IF($B$5-AI$6&gt;365*9/12,AI104*0.37,IF($B$5-AI$6&gt;365*8/12,AI104*0.44,0)))))</f>
        <v>0</v>
      </c>
      <c r="DM104" s="8">
        <f>+IF($B$5-AJ$6&lt;365/12,AJ104,IF($B$5-AJ$6&lt;365*2/12,AJ104*0.93,IF($B$5-AJ$6&lt;365*3/12,AJ104*0.86,IF($B$5-AJ$6&lt;365*4/12,AJ104*0.79,IF($B$5-AJ$6&lt;365*5/12,AJ104*0.72,IF($B$5-AJ$6&lt;365*6/12,AJ104*0.65,IF($B$5-AJ$6&lt;365*7/12,AJ104*0.58,IF($B$5-AJ$6&lt;365*8/12,AJ104*0.51,0))))))))+IF($B$5-AJ$6&gt;365,0,IF($B$5-AJ$6&gt;365*11/12,AJ104*0.23,IF($B$5-AJ$6&gt;365*10/12,AJ104*0.3,IF($B$5-AJ$6&gt;365*9/12,AJ104*0.37,IF($B$5-AJ$6&gt;365*8/12,AJ104*0.44,0)))))</f>
        <v>0</v>
      </c>
      <c r="DN104" s="8">
        <f>+IF($B$5-AK$6&lt;365/12,AK104,IF($B$5-AK$6&lt;365*2/12,AK104*0.93,IF($B$5-AK$6&lt;365*3/12,AK104*0.86,IF($B$5-AK$6&lt;365*4/12,AK104*0.79,IF($B$5-AK$6&lt;365*5/12,AK104*0.72,IF($B$5-AK$6&lt;365*6/12,AK104*0.65,IF($B$5-AK$6&lt;365*7/12,AK104*0.58,IF($B$5-AK$6&lt;365*8/12,AK104*0.51,0))))))))+IF($B$5-AK$6&gt;365,0,IF($B$5-AK$6&gt;365*11/12,AK104*0.23,IF($B$5-AK$6&gt;365*10/12,AK104*0.3,IF($B$5-AK$6&gt;365*9/12,AK104*0.37,IF($B$5-AK$6&gt;365*8/12,AK104*0.44,0)))))</f>
        <v>0</v>
      </c>
      <c r="DO104" s="8">
        <f>+IF($B$5-AL$6&lt;365/12,AL104,IF($B$5-AL$6&lt;365*2/12,AL104*0.93,IF($B$5-AL$6&lt;365*3/12,AL104*0.86,IF($B$5-AL$6&lt;365*4/12,AL104*0.79,IF($B$5-AL$6&lt;365*5/12,AL104*0.72,IF($B$5-AL$6&lt;365*6/12,AL104*0.65,IF($B$5-AL$6&lt;365*7/12,AL104*0.58,IF($B$5-AL$6&lt;365*8/12,AL104*0.51,0))))))))+IF($B$5-AL$6&gt;365,0,IF($B$5-AL$6&gt;365*11/12,AL104*0.23,IF($B$5-AL$6&gt;365*10/12,AL104*0.3,IF($B$5-AL$6&gt;365*9/12,AL104*0.37,IF($B$5-AL$6&gt;365*8/12,AL104*0.44,0)))))</f>
        <v>0</v>
      </c>
      <c r="DP104" s="8">
        <f>+IF($B$5-AM$6&lt;365/12,AM104,IF($B$5-AM$6&lt;365*2/12,AM104*0.93,IF($B$5-AM$6&lt;365*3/12,AM104*0.86,IF($B$5-AM$6&lt;365*4/12,AM104*0.79,IF($B$5-AM$6&lt;365*5/12,AM104*0.72,IF($B$5-AM$6&lt;365*6/12,AM104*0.65,IF($B$5-AM$6&lt;365*7/12,AM104*0.58,IF($B$5-AM$6&lt;365*8/12,AM104*0.51,0))))))))+IF($B$5-AM$6&gt;365,0,IF($B$5-AM$6&gt;365*11/12,AM104*0.23,IF($B$5-AM$6&gt;365*10/12,AM104*0.3,IF($B$5-AM$6&gt;365*9/12,AM104*0.37,IF($B$5-AM$6&gt;365*8/12,AM104*0.44,0)))))</f>
        <v>0</v>
      </c>
      <c r="DQ104" s="8">
        <f>+IF($B$5-AN$6&lt;365/12,AN104,IF($B$5-AN$6&lt;365*2/12,AN104*0.93,IF($B$5-AN$6&lt;365*3/12,AN104*0.86,IF($B$5-AN$6&lt;365*4/12,AN104*0.79,IF($B$5-AN$6&lt;365*5/12,AN104*0.72,IF($B$5-AN$6&lt;365*6/12,AN104*0.65,IF($B$5-AN$6&lt;365*7/12,AN104*0.58,IF($B$5-AN$6&lt;365*8/12,AN104*0.51,0))))))))+IF($B$5-AN$6&gt;365,0,IF($B$5-AN$6&gt;365*11/12,AN104*0.23,IF($B$5-AN$6&gt;365*10/12,AN104*0.3,IF($B$5-AN$6&gt;365*9/12,AN104*0.37,IF($B$5-AN$6&gt;365*8/12,AN104*0.44,0)))))</f>
        <v>0</v>
      </c>
      <c r="DR104" s="8">
        <f>+IF($B$5-AO$6&lt;365/12,AO104,IF($B$5-AO$6&lt;365*2/12,AO104*0.93,IF($B$5-AO$6&lt;365*3/12,AO104*0.86,IF($B$5-AO$6&lt;365*4/12,AO104*0.79,IF($B$5-AO$6&lt;365*5/12,AO104*0.72,IF($B$5-AO$6&lt;365*6/12,AO104*0.65,IF($B$5-AO$6&lt;365*7/12,AO104*0.58,IF($B$5-AO$6&lt;365*8/12,AO104*0.51,0))))))))+IF($B$5-AO$6&gt;365,0,IF($B$5-AO$6&gt;365*11/12,AO104*0.23,IF($B$5-AO$6&gt;365*10/12,AO104*0.3,IF($B$5-AO$6&gt;365*9/12,AO104*0.37,IF($B$5-AO$6&gt;365*8/12,AO104*0.44,0)))))</f>
        <v>0</v>
      </c>
      <c r="DS104" s="8">
        <f>+IF($B$5-AP$6&lt;365/12,AP104,IF($B$5-AP$6&lt;365*2/12,AP104*0.93,IF($B$5-AP$6&lt;365*3/12,AP104*0.86,IF($B$5-AP$6&lt;365*4/12,AP104*0.79,IF($B$5-AP$6&lt;365*5/12,AP104*0.72,IF($B$5-AP$6&lt;365*6/12,AP104*0.65,IF($B$5-AP$6&lt;365*7/12,AP104*0.58,IF($B$5-AP$6&lt;365*8/12,AP104*0.51,0))))))))+IF($B$5-AP$6&gt;365,0,IF($B$5-AP$6&gt;365*11/12,AP104*0.23,IF($B$5-AP$6&gt;365*10/12,AP104*0.3,IF($B$5-AP$6&gt;365*9/12,AP104*0.37,IF($B$5-AP$6&gt;365*8/12,AP104*0.44,0)))))</f>
        <v>0</v>
      </c>
      <c r="DT104" s="8">
        <f>+IF($B$5-AQ$6&lt;365/12,AQ104,IF($B$5-AQ$6&lt;365*2/12,AQ104*0.93,IF($B$5-AQ$6&lt;365*3/12,AQ104*0.86,IF($B$5-AQ$6&lt;365*4/12,AQ104*0.79,IF($B$5-AQ$6&lt;365*5/12,AQ104*0.72,IF($B$5-AQ$6&lt;365*6/12,AQ104*0.65,IF($B$5-AQ$6&lt;365*7/12,AQ104*0.58,IF($B$5-AQ$6&lt;365*8/12,AQ104*0.51,0))))))))+IF($B$5-AQ$6&gt;365,0,IF($B$5-AQ$6&gt;365*11/12,AQ104*0.23,IF($B$5-AQ$6&gt;365*10/12,AQ104*0.3,IF($B$5-AQ$6&gt;365*9/12,AQ104*0.37,IF($B$5-AQ$6&gt;365*8/12,AQ104*0.44,0)))))</f>
        <v>0</v>
      </c>
      <c r="DU104" s="8">
        <f>+IF($B$5-AR$6&lt;365/12,AR104,IF($B$5-AR$6&lt;365*2/12,AR104*0.93,IF($B$5-AR$6&lt;365*3/12,AR104*0.86,IF($B$5-AR$6&lt;365*4/12,AR104*0.79,IF($B$5-AR$6&lt;365*5/12,AR104*0.72,IF($B$5-AR$6&lt;365*6/12,AR104*0.65,IF($B$5-AR$6&lt;365*7/12,AR104*0.58,IF($B$5-AR$6&lt;365*8/12,AR104*0.51,0))))))))+IF($B$5-AR$6&gt;365,0,IF($B$5-AR$6&gt;365*11/12,AR104*0.23,IF($B$5-AR$6&gt;365*10/12,AR104*0.3,IF($B$5-AR$6&gt;365*9/12,AR104*0.37,IF($B$5-AR$6&gt;365*8/12,AR104*0.44,0)))))</f>
        <v>0</v>
      </c>
      <c r="DV104" s="8">
        <f>+IF($B$5-AS$6&lt;365/12,AS104,IF($B$5-AS$6&lt;365*2/12,AS104*0.93,IF($B$5-AS$6&lt;365*3/12,AS104*0.86,IF($B$5-AS$6&lt;365*4/12,AS104*0.79,IF($B$5-AS$6&lt;365*5/12,AS104*0.72,IF($B$5-AS$6&lt;365*6/12,AS104*0.65,IF($B$5-AS$6&lt;365*7/12,AS104*0.58,IF($B$5-AS$6&lt;365*8/12,AS104*0.51,0))))))))+IF($B$5-AS$6&gt;365,0,IF($B$5-AS$6&gt;365*11/12,AS104*0.23,IF($B$5-AS$6&gt;365*10/12,AS104*0.3,IF($B$5-AS$6&gt;365*9/12,AS104*0.37,IF($B$5-AS$6&gt;365*8/12,AS104*0.44,0)))))</f>
        <v>0</v>
      </c>
      <c r="DW104" s="8">
        <f>+IF($B$5-AT$6&lt;365/12,AT104,IF($B$5-AT$6&lt;365*2/12,AT104*0.93,IF($B$5-AT$6&lt;365*3/12,AT104*0.86,IF($B$5-AT$6&lt;365*4/12,AT104*0.79,IF($B$5-AT$6&lt;365*5/12,AT104*0.72,IF($B$5-AT$6&lt;365*6/12,AT104*0.65,IF($B$5-AT$6&lt;365*7/12,AT104*0.58,IF($B$5-AT$6&lt;365*8/12,AT104*0.51,0))))))))+IF($B$5-AT$6&gt;365,0,IF($B$5-AT$6&gt;365*11/12,AT104*0.23,IF($B$5-AT$6&gt;365*10/12,AT104*0.3,IF($B$5-AT$6&gt;365*9/12,AT104*0.37,IF($B$5-AT$6&gt;365*8/12,AT104*0.44,0)))))</f>
        <v>0</v>
      </c>
      <c r="DX104" s="8">
        <f>+IF($B$5-AU$6&lt;365/12,AU104,IF($B$5-AU$6&lt;365*2/12,AU104*0.93,IF($B$5-AU$6&lt;365*3/12,AU104*0.86,IF($B$5-AU$6&lt;365*4/12,AU104*0.79,IF($B$5-AU$6&lt;365*5/12,AU104*0.72,IF($B$5-AU$6&lt;365*6/12,AU104*0.65,IF($B$5-AU$6&lt;365*7/12,AU104*0.58,IF($B$5-AU$6&lt;365*8/12,AU104*0.51,0))))))))+IF($B$5-AU$6&gt;365,0,IF($B$5-AU$6&gt;365*11/12,AU104*0.23,IF($B$5-AU$6&gt;365*10/12,AU104*0.3,IF($B$5-AU$6&gt;365*9/12,AU104*0.37,IF($B$5-AU$6&gt;365*8/12,AU104*0.44,0)))))</f>
        <v>0</v>
      </c>
      <c r="DY104" s="8">
        <f>+IF($B$5-AV$6&lt;365/12,AV104,IF($B$5-AV$6&lt;365*2/12,AV104*0.93,IF($B$5-AV$6&lt;365*3/12,AV104*0.86,IF($B$5-AV$6&lt;365*4/12,AV104*0.79,IF($B$5-AV$6&lt;365*5/12,AV104*0.72,IF($B$5-AV$6&lt;365*6/12,AV104*0.65,IF($B$5-AV$6&lt;365*7/12,AV104*0.58,IF($B$5-AV$6&lt;365*8/12,AV104*0.51,0))))))))+IF($B$5-AV$6&gt;365,0,IF($B$5-AV$6&gt;365*11/12,AV104*0.23,IF($B$5-AV$6&gt;365*10/12,AV104*0.3,IF($B$5-AV$6&gt;365*9/12,AV104*0.37,IF($B$5-AV$6&gt;365*8/12,AV104*0.44,0)))))</f>
        <v>0</v>
      </c>
      <c r="DZ104" s="8">
        <f>+IF($B$5-AW$6&lt;365/12,AW104,IF($B$5-AW$6&lt;365*2/12,AW104*0.93,IF($B$5-AW$6&lt;365*3/12,AW104*0.86,IF($B$5-AW$6&lt;365*4/12,AW104*0.79,IF($B$5-AW$6&lt;365*5/12,AW104*0.72,IF($B$5-AW$6&lt;365*6/12,AW104*0.65,IF($B$5-AW$6&lt;365*7/12,AW104*0.58,IF($B$5-AW$6&lt;365*8/12,AW104*0.51,0))))))))+IF($B$5-AW$6&gt;365,0,IF($B$5-AW$6&gt;365*11/12,AW104*0.23,IF($B$5-AW$6&gt;365*10/12,AW104*0.3,IF($B$5-AW$6&gt;365*9/12,AW104*0.37,IF($B$5-AW$6&gt;365*8/12,AW104*0.44,0)))))</f>
        <v>0</v>
      </c>
      <c r="EA104" s="8">
        <f>+IF($B$5-AX$6&lt;365/12,AX104,IF($B$5-AX$6&lt;365*2/12,AX104*0.93,IF($B$5-AX$6&lt;365*3/12,AX104*0.86,IF($B$5-AX$6&lt;365*4/12,AX104*0.79,IF($B$5-AX$6&lt;365*5/12,AX104*0.72,IF($B$5-AX$6&lt;365*6/12,AX104*0.65,IF($B$5-AX$6&lt;365*7/12,AX104*0.58,IF($B$5-AX$6&lt;365*8/12,AX104*0.51,0))))))))+IF($B$5-AX$6&gt;365,0,IF($B$5-AX$6&gt;365*11/12,AX104*0.23,IF($B$5-AX$6&gt;365*10/12,AX104*0.3,IF($B$5-AX$6&gt;365*9/12,AX104*0.37,IF($B$5-AX$6&gt;365*8/12,AX104*0.44,0)))))</f>
        <v>0</v>
      </c>
      <c r="EB104" s="8">
        <f>+IF($B$5-AY$6&lt;365/12,AY104,IF($B$5-AY$6&lt;365*2/12,AY104*0.93,IF($B$5-AY$6&lt;365*3/12,AY104*0.86,IF($B$5-AY$6&lt;365*4/12,AY104*0.79,IF($B$5-AY$6&lt;365*5/12,AY104*0.72,IF($B$5-AY$6&lt;365*6/12,AY104*0.65,IF($B$5-AY$6&lt;365*7/12,AY104*0.58,IF($B$5-AY$6&lt;365*8/12,AY104*0.51,0))))))))+IF($B$5-AY$6&gt;365,0,IF($B$5-AY$6&gt;365*11/12,AY104*0.23,IF($B$5-AY$6&gt;365*10/12,AY104*0.3,IF($B$5-AY$6&gt;365*9/12,AY104*0.37,IF($B$5-AY$6&gt;365*8/12,AY104*0.44,0)))))</f>
        <v>0</v>
      </c>
      <c r="EC104" s="8">
        <f>+IF($B$5-AZ$6&lt;365/12,AZ104,IF($B$5-AZ$6&lt;365*2/12,AZ104*0.93,IF($B$5-AZ$6&lt;365*3/12,AZ104*0.86,IF($B$5-AZ$6&lt;365*4/12,AZ104*0.79,IF($B$5-AZ$6&lt;365*5/12,AZ104*0.72,IF($B$5-AZ$6&lt;365*6/12,AZ104*0.65,IF($B$5-AZ$6&lt;365*7/12,AZ104*0.58,IF($B$5-AZ$6&lt;365*8/12,AZ104*0.51,0))))))))+IF($B$5-AZ$6&gt;365,0,IF($B$5-AZ$6&gt;365*11/12,AZ104*0.23,IF($B$5-AZ$6&gt;365*10/12,AZ104*0.3,IF($B$5-AZ$6&gt;365*9/12,AZ104*0.37,IF($B$5-AZ$6&gt;365*8/12,AZ104*0.44,0)))))</f>
        <v>0</v>
      </c>
      <c r="ED104" s="8">
        <f>+IF($B$5-BA$6&lt;365/12,BA104,IF($B$5-BA$6&lt;365*2/12,BA104*0.93,IF($B$5-BA$6&lt;365*3/12,BA104*0.86,IF($B$5-BA$6&lt;365*4/12,BA104*0.79,IF($B$5-BA$6&lt;365*5/12,BA104*0.72,IF($B$5-BA$6&lt;365*6/12,BA104*0.65,IF($B$5-BA$6&lt;365*7/12,BA104*0.58,IF($B$5-BA$6&lt;365*8/12,BA104*0.51,0))))))))+IF($B$5-BA$6&gt;365,0,IF($B$5-BA$6&gt;365*11/12,BA104*0.23,IF($B$5-BA$6&gt;365*10/12,BA104*0.3,IF($B$5-BA$6&gt;365*9/12,BA104*0.37,IF($B$5-BA$6&gt;365*8/12,BA104*0.44,0)))))</f>
        <v>0</v>
      </c>
      <c r="EE104" s="8">
        <f>+IF($B$5-BB$6&lt;365/12,BB104,IF($B$5-BB$6&lt;365*2/12,BB104*0.93,IF($B$5-BB$6&lt;365*3/12,BB104*0.86,IF($B$5-BB$6&lt;365*4/12,BB104*0.79,IF($B$5-BB$6&lt;365*5/12,BB104*0.72,IF($B$5-BB$6&lt;365*6/12,BB104*0.65,IF($B$5-BB$6&lt;365*7/12,BB104*0.58,IF($B$5-BB$6&lt;365*8/12,BB104*0.51,0))))))))+IF($B$5-BB$6&gt;365,0,IF($B$5-BB$6&gt;365*11/12,BB104*0.23,IF($B$5-BB$6&gt;365*10/12,BB104*0.3,IF($B$5-BB$6&gt;365*9/12,BB104*0.37,IF($B$5-BB$6&gt;365*8/12,BB104*0.44,0)))))</f>
        <v>0</v>
      </c>
      <c r="EF104" s="8">
        <f>+IF($B$5-BC$6&lt;365/12,BC104,IF($B$5-BC$6&lt;365*2/12,BC104*0.93,IF($B$5-BC$6&lt;365*3/12,BC104*0.86,IF($B$5-BC$6&lt;365*4/12,BC104*0.79,IF($B$5-BC$6&lt;365*5/12,BC104*0.72,IF($B$5-BC$6&lt;365*6/12,BC104*0.65,IF($B$5-BC$6&lt;365*7/12,BC104*0.58,IF($B$5-BC$6&lt;365*8/12,BC104*0.51,0))))))))+IF($B$5-BC$6&gt;365,0,IF($B$5-BC$6&gt;365*11/12,BC104*0.23,IF($B$5-BC$6&gt;365*10/12,BC104*0.3,IF($B$5-BC$6&gt;365*9/12,BC104*0.37,IF($B$5-BC$6&gt;365*8/12,BC104*0.44,0)))))</f>
        <v>0</v>
      </c>
      <c r="EG104" s="8">
        <f>+IF($B$5-BD$6&lt;365/12,BD104,IF($B$5-BD$6&lt;365*2/12,BD104*0.93,IF($B$5-BD$6&lt;365*3/12,BD104*0.86,IF($B$5-BD$6&lt;365*4/12,BD104*0.79,IF($B$5-BD$6&lt;365*5/12,BD104*0.72,IF($B$5-BD$6&lt;365*6/12,BD104*0.65,IF($B$5-BD$6&lt;365*7/12,BD104*0.58,IF($B$5-BD$6&lt;365*8/12,BD104*0.51,0))))))))+IF($B$5-BD$6&gt;365,0,IF($B$5-BD$6&gt;365*11/12,BD104*0.23,IF($B$5-BD$6&gt;365*10/12,BD104*0.3,IF($B$5-BD$6&gt;365*9/12,BD104*0.37,IF($B$5-BD$6&gt;365*8/12,BD104*0.44,0)))))</f>
        <v>0</v>
      </c>
      <c r="EH104" s="8">
        <f>+IF($B$5-BE$6&lt;365/12,BE104,IF($B$5-BE$6&lt;365*2/12,BE104*0.93,IF($B$5-BE$6&lt;365*3/12,BE104*0.86,IF($B$5-BE$6&lt;365*4/12,BE104*0.79,IF($B$5-BE$6&lt;365*5/12,BE104*0.72,IF($B$5-BE$6&lt;365*6/12,BE104*0.65,IF($B$5-BE$6&lt;365*7/12,BE104*0.58,IF($B$5-BE$6&lt;365*8/12,BE104*0.51,0))))))))+IF($B$5-BE$6&gt;365,0,IF($B$5-BE$6&gt;365*11/12,BE104*0.23,IF($B$5-BE$6&gt;365*10/12,BE104*0.3,IF($B$5-BE$6&gt;365*9/12,BE104*0.37,IF($B$5-BE$6&gt;365*8/12,BE104*0.44,0)))))</f>
        <v>0</v>
      </c>
      <c r="EI104" s="8">
        <f>+IF($B$5-BF$6&lt;365/12,BF104,IF($B$5-BF$6&lt;365*2/12,BF104*0.93,IF($B$5-BF$6&lt;365*3/12,BF104*0.86,IF($B$5-BF$6&lt;365*4/12,BF104*0.79,IF($B$5-BF$6&lt;365*5/12,BF104*0.72,IF($B$5-BF$6&lt;365*6/12,BF104*0.65,IF($B$5-BF$6&lt;365*7/12,BF104*0.58,IF($B$5-BF$6&lt;365*8/12,BF104*0.51,0))))))))+IF($B$5-BF$6&gt;365,0,IF($B$5-BF$6&gt;365*11/12,BF104*0.23,IF($B$5-BF$6&gt;365*10/12,BF104*0.3,IF($B$5-BF$6&gt;365*9/12,BF104*0.37,IF($B$5-BF$6&gt;365*8/12,BF104*0.44,0)))))</f>
        <v>0</v>
      </c>
      <c r="EJ104" s="8">
        <f>+IF($B$5-BG$6&lt;365/12,BG104,IF($B$5-BG$6&lt;365*2/12,BG104*0.93,IF($B$5-BG$6&lt;365*3/12,BG104*0.86,IF($B$5-BG$6&lt;365*4/12,BG104*0.79,IF($B$5-BG$6&lt;365*5/12,BG104*0.72,IF($B$5-BG$6&lt;365*6/12,BG104*0.65,IF($B$5-BG$6&lt;365*7/12,BG104*0.58,IF($B$5-BG$6&lt;365*8/12,BG104*0.51,0))))))))+IF($B$5-BG$6&gt;365,0,IF($B$5-BG$6&gt;365*11/12,BG104*0.23,IF($B$5-BG$6&gt;365*10/12,BG104*0.3,IF($B$5-BG$6&gt;365*9/12,BG104*0.37,IF($B$5-BG$6&gt;365*8/12,BG104*0.44,0)))))</f>
        <v>0</v>
      </c>
      <c r="EK104" s="8">
        <f>+IF($B$5-BH$6&lt;365/12,BH104,IF($B$5-BH$6&lt;365*2/12,BH104*0.93,IF($B$5-BH$6&lt;365*3/12,BH104*0.86,IF($B$5-BH$6&lt;365*4/12,BH104*0.79,IF($B$5-BH$6&lt;365*5/12,BH104*0.72,IF($B$5-BH$6&lt;365*6/12,BH104*0.65,IF($B$5-BH$6&lt;365*7/12,BH104*0.58,IF($B$5-BH$6&lt;365*8/12,BH104*0.51,0))))))))+IF($B$5-BH$6&gt;365,0,IF($B$5-BH$6&gt;365*11/12,BH104*0.23,IF($B$5-BH$6&gt;365*10/12,BH104*0.3,IF($B$5-BH$6&gt;365*9/12,BH104*0.37,IF($B$5-BH$6&gt;365*8/12,BH104*0.44,0)))))</f>
        <v>0</v>
      </c>
      <c r="EL104" s="8">
        <f>+IF($B$5-BI$6&lt;365/12,BI104,IF($B$5-BI$6&lt;365*2/12,BI104*0.93,IF($B$5-BI$6&lt;365*3/12,BI104*0.86,IF($B$5-BI$6&lt;365*4/12,BI104*0.79,IF($B$5-BI$6&lt;365*5/12,BI104*0.72,IF($B$5-BI$6&lt;365*6/12,BI104*0.65,IF($B$5-BI$6&lt;365*7/12,BI104*0.58,IF($B$5-BI$6&lt;365*8/12,BI104*0.51,0))))))))+IF($B$5-BI$6&gt;365,0,IF($B$5-BI$6&gt;365*11/12,BI104*0.23,IF($B$5-BI$6&gt;365*10/12,BI104*0.3,IF($B$5-BI$6&gt;365*9/12,BI104*0.37,IF($B$5-BI$6&gt;365*8/12,BI104*0.44,0)))))</f>
        <v>0</v>
      </c>
      <c r="EM104" s="8">
        <f>+IF($B$5-BJ$6&lt;365/12,BJ104,IF($B$5-BJ$6&lt;365*2/12,BJ104*0.93,IF($B$5-BJ$6&lt;365*3/12,BJ104*0.86,IF($B$5-BJ$6&lt;365*4/12,BJ104*0.79,IF($B$5-BJ$6&lt;365*5/12,BJ104*0.72,IF($B$5-BJ$6&lt;365*6/12,BJ104*0.65,IF($B$5-BJ$6&lt;365*7/12,BJ104*0.58,IF($B$5-BJ$6&lt;365*8/12,BJ104*0.51,0))))))))+IF($B$5-BJ$6&gt;365,0,IF($B$5-BJ$6&gt;365*11/12,BJ104*0.23,IF($B$5-BJ$6&gt;365*10/12,BJ104*0.3,IF($B$5-BJ$6&gt;365*9/12,BJ104*0.37,IF($B$5-BJ$6&gt;365*8/12,BJ104*0.44,0)))))</f>
        <v>0</v>
      </c>
      <c r="EN104" s="8">
        <f>+IF($B$5-BK$6&lt;365/12,BK104,IF($B$5-BK$6&lt;365*2/12,BK104*0.93,IF($B$5-BK$6&lt;365*3/12,BK104*0.86,IF($B$5-BK$6&lt;365*4/12,BK104*0.79,IF($B$5-BK$6&lt;365*5/12,BK104*0.72,IF($B$5-BK$6&lt;365*6/12,BK104*0.65,IF($B$5-BK$6&lt;365*7/12,BK104*0.58,IF($B$5-BK$6&lt;365*8/12,BK104*0.51,0))))))))+IF($B$5-BK$6&gt;365,0,IF($B$5-BK$6&gt;365*11/12,BK104*0.23,IF($B$5-BK$6&gt;365*10/12,BK104*0.3,IF($B$5-BK$6&gt;365*9/12,BK104*0.37,IF($B$5-BK$6&gt;365*8/12,BK104*0.44,0)))))</f>
        <v>0</v>
      </c>
      <c r="EO104" s="8">
        <f>+IF($B$5-BL$6&lt;365/12,BL104,IF($B$5-BL$6&lt;365*2/12,BL104*0.93,IF($B$5-BL$6&lt;365*3/12,BL104*0.86,IF($B$5-BL$6&lt;365*4/12,BL104*0.79,IF($B$5-BL$6&lt;365*5/12,BL104*0.72,IF($B$5-BL$6&lt;365*6/12,BL104*0.65,IF($B$5-BL$6&lt;365*7/12,BL104*0.58,IF($B$5-BL$6&lt;365*8/12,BL104*0.51,0))))))))+IF($B$5-BL$6&gt;365,0,IF($B$5-BL$6&gt;365*11/12,BL104*0.23,IF($B$5-BL$6&gt;365*10/12,BL104*0.3,IF($B$5-BL$6&gt;365*9/12,BL104*0.37,IF($B$5-BL$6&gt;365*8/12,BL104*0.44,0)))))</f>
        <v>0</v>
      </c>
      <c r="EP104" s="8">
        <f>+IF($B$5-BM$6&lt;365/12,BM104,IF($B$5-BM$6&lt;365*2/12,BM104*0.93,IF($B$5-BM$6&lt;365*3/12,BM104*0.86,IF($B$5-BM$6&lt;365*4/12,BM104*0.79,IF($B$5-BM$6&lt;365*5/12,BM104*0.72,IF($B$5-BM$6&lt;365*6/12,BM104*0.65,IF($B$5-BM$6&lt;365*7/12,BM104*0.58,IF($B$5-BM$6&lt;365*8/12,BM104*0.51,0))))))))+IF($B$5-BM$6&gt;365,0,IF($B$5-BM$6&gt;365*11/12,BM104*0.23,IF($B$5-BM$6&gt;365*10/12,BM104*0.3,IF($B$5-BM$6&gt;365*9/12,BM104*0.37,IF($B$5-BM$6&gt;365*8/12,BM104*0.44,0)))))</f>
        <v>0</v>
      </c>
      <c r="EQ104" s="8">
        <f>+IF($B$5-BN$6&lt;365/12,BN104,IF($B$5-BN$6&lt;365*2/12,BN104*0.93,IF($B$5-BN$6&lt;365*3/12,BN104*0.86,IF($B$5-BN$6&lt;365*4/12,BN104*0.79,IF($B$5-BN$6&lt;365*5/12,BN104*0.72,IF($B$5-BN$6&lt;365*6/12,BN104*0.65,IF($B$5-BN$6&lt;365*7/12,BN104*0.58,IF($B$5-BN$6&lt;365*8/12,BN104*0.51,0))))))))+IF($B$5-BN$6&gt;365,0,IF($B$5-BN$6&gt;365*11/12,BN104*0.23,IF($B$5-BN$6&gt;365*10/12,BN104*0.3,IF($B$5-BN$6&gt;365*9/12,BN104*0.37,IF($B$5-BN$6&gt;365*8/12,BN104*0.44,0)))))</f>
        <v>0</v>
      </c>
      <c r="ER104" s="8">
        <f>+IF($B$5-BO$6&lt;365/12,BO104,IF($B$5-BO$6&lt;365*2/12,BO104*0.93,IF($B$5-BO$6&lt;365*3/12,BO104*0.86,IF($B$5-BO$6&lt;365*4/12,BO104*0.79,IF($B$5-BO$6&lt;365*5/12,BO104*0.72,IF($B$5-BO$6&lt;365*6/12,BO104*0.65,IF($B$5-BO$6&lt;365*7/12,BO104*0.58,IF($B$5-BO$6&lt;365*8/12,BO104*0.51,0))))))))+IF($B$5-BO$6&gt;365,0,IF($B$5-BO$6&gt;365*11/12,BO104*0.23,IF($B$5-BO$6&gt;365*10/12,BO104*0.3,IF($B$5-BO$6&gt;365*9/12,BO104*0.37,IF($B$5-BO$6&gt;365*8/12,BO104*0.44,0)))))</f>
        <v>0</v>
      </c>
      <c r="ES104" s="8">
        <f>+IF($B$5-BP$6&lt;365/12,BP104,IF($B$5-BP$6&lt;365*2/12,BP104*0.93,IF($B$5-BP$6&lt;365*3/12,BP104*0.86,IF($B$5-BP$6&lt;365*4/12,BP104*0.79,IF($B$5-BP$6&lt;365*5/12,BP104*0.72,IF($B$5-BP$6&lt;365*6/12,BP104*0.65,IF($B$5-BP$6&lt;365*7/12,BP104*0.58,IF($B$5-BP$6&lt;365*8/12,BP104*0.51,0))))))))+IF($B$5-BP$6&gt;365,0,IF($B$5-BP$6&gt;365*11/12,BP104*0.23,IF($B$5-BP$6&gt;365*10/12,BP104*0.3,IF($B$5-BP$6&gt;365*9/12,BP104*0.37,IF($B$5-BP$6&gt;365*8/12,BP104*0.44,0)))))</f>
        <v>0</v>
      </c>
      <c r="ET104" s="8">
        <f>+IF($B$5-BQ$6&lt;365/12,BQ104,IF($B$5-BQ$6&lt;365*2/12,BQ104*0.93,IF($B$5-BQ$6&lt;365*3/12,BQ104*0.86,IF($B$5-BQ$6&lt;365*4/12,BQ104*0.79,IF($B$5-BQ$6&lt;365*5/12,BQ104*0.72,IF($B$5-BQ$6&lt;365*6/12,BQ104*0.65,IF($B$5-BQ$6&lt;365*7/12,BQ104*0.58,IF($B$5-BQ$6&lt;365*8/12,BQ104*0.51,0))))))))+IF($B$5-BQ$6&gt;365,0,IF($B$5-BQ$6&gt;365*11/12,BQ104*0.23,IF($B$5-BQ$6&gt;365*10/12,BQ104*0.3,IF($B$5-BQ$6&gt;365*9/12,BQ104*0.37,IF($B$5-BQ$6&gt;365*8/12,BQ104*0.44,0)))))</f>
        <v>0</v>
      </c>
      <c r="EU104" s="8">
        <f>+IF($B$5-BR$6&lt;365/12,BR104,IF($B$5-BR$6&lt;365*2/12,BR104*0.93,IF($B$5-BR$6&lt;365*3/12,BR104*0.86,IF($B$5-BR$6&lt;365*4/12,BR104*0.79,IF($B$5-BR$6&lt;365*5/12,BR104*0.72,IF($B$5-BR$6&lt;365*6/12,BR104*0.65,IF($B$5-BR$6&lt;365*7/12,BR104*0.58,IF($B$5-BR$6&lt;365*8/12,BR104*0.51,0))))))))+IF($B$5-BR$6&gt;365,0,IF($B$5-BR$6&gt;365*11/12,BR104*0.23,IF($B$5-BR$6&gt;365*10/12,BR104*0.3,IF($B$5-BR$6&gt;365*9/12,BR104*0.37,IF($B$5-BR$6&gt;365*8/12,BR104*0.44,0)))))</f>
        <v>0</v>
      </c>
      <c r="EV104" s="8">
        <f>+IF($B$5-BS$6&lt;365/12,BS104,IF($B$5-BS$6&lt;365*2/12,BS104*0.93,IF($B$5-BS$6&lt;365*3/12,BS104*0.86,IF($B$5-BS$6&lt;365*4/12,BS104*0.79,IF($B$5-BS$6&lt;365*5/12,BS104*0.72,IF($B$5-BS$6&lt;365*6/12,BS104*0.65,IF($B$5-BS$6&lt;365*7/12,BS104*0.58,IF($B$5-BS$6&lt;365*8/12,BS104*0.51,0))))))))+IF($B$5-BS$6&gt;365,0,IF($B$5-BS$6&gt;365*11/12,BS104*0.23,IF($B$5-BS$6&gt;365*10/12,BS104*0.3,IF($B$5-BS$6&gt;365*9/12,BS104*0.37,IF($B$5-BS$6&gt;365*8/12,BS104*0.44,0)))))</f>
        <v>0</v>
      </c>
      <c r="EW104" s="8">
        <f>+IF($B$5-BT$6&lt;365/12,BT104,IF($B$5-BT$6&lt;365*2/12,BT104*0.93,IF($B$5-BT$6&lt;365*3/12,BT104*0.86,IF($B$5-BT$6&lt;365*4/12,BT104*0.79,IF($B$5-BT$6&lt;365*5/12,BT104*0.72,IF($B$5-BT$6&lt;365*6/12,BT104*0.65,IF($B$5-BT$6&lt;365*7/12,BT104*0.58,IF($B$5-BT$6&lt;365*8/12,BT104*0.51,0))))))))+IF($B$5-BT$6&gt;365,0,IF($B$5-BT$6&gt;365*11/12,BT104*0.23,IF($B$5-BT$6&gt;365*10/12,BT104*0.3,IF($B$5-BT$6&gt;365*9/12,BT104*0.37,IF($B$5-BT$6&gt;365*8/12,BT104*0.44,0)))))</f>
        <v>0</v>
      </c>
      <c r="EX104" s="8">
        <f>+IF($B$5-BU$6&lt;365/12,BU104,IF($B$5-BU$6&lt;365*2/12,BU104*0.93,IF($B$5-BU$6&lt;365*3/12,BU104*0.86,IF($B$5-BU$6&lt;365*4/12,BU104*0.79,IF($B$5-BU$6&lt;365*5/12,BU104*0.72,IF($B$5-BU$6&lt;365*6/12,BU104*0.65,IF($B$5-BU$6&lt;365*7/12,BU104*0.58,IF($B$5-BU$6&lt;365*8/12,BU104*0.51,0))))))))+IF($B$5-BU$6&gt;365,0,IF($B$5-BU$6&gt;365*11/12,BU104*0.23,IF($B$5-BU$6&gt;365*10/12,BU104*0.3,IF($B$5-BU$6&gt;365*9/12,BU104*0.37,IF($B$5-BU$6&gt;365*8/12,BU104*0.44,0)))))</f>
        <v>0</v>
      </c>
      <c r="EY104" s="8">
        <f>+IF($B$5-BV$6&lt;365/12,BV104,IF($B$5-BV$6&lt;365*2/12,BV104*0.93,IF($B$5-BV$6&lt;365*3/12,BV104*0.86,IF($B$5-BV$6&lt;365*4/12,BV104*0.79,IF($B$5-BV$6&lt;365*5/12,BV104*0.72,IF($B$5-BV$6&lt;365*6/12,BV104*0.65,IF($B$5-BV$6&lt;365*7/12,BV104*0.58,IF($B$5-BV$6&lt;365*8/12,BV104*0.51,0))))))))+IF($B$5-BV$6&gt;365,0,IF($B$5-BV$6&gt;365*11/12,BV104*0.23,IF($B$5-BV$6&gt;365*10/12,BV104*0.3,IF($B$5-BV$6&gt;365*9/12,BV104*0.37,IF($B$5-BV$6&gt;365*8/12,BV104*0.44,0)))))</f>
        <v>0</v>
      </c>
      <c r="EZ104" s="8">
        <f>+IF($B$5-BW$6&lt;365/12,BW104,IF($B$5-BW$6&lt;365*2/12,BW104*0.93,IF($B$5-BW$6&lt;365*3/12,BW104*0.86,IF($B$5-BW$6&lt;365*4/12,BW104*0.79,IF($B$5-BW$6&lt;365*5/12,BW104*0.72,IF($B$5-BW$6&lt;365*6/12,BW104*0.65,IF($B$5-BW$6&lt;365*7/12,BW104*0.58,IF($B$5-BW$6&lt;365*8/12,BW104*0.51,0))))))))+IF($B$5-BW$6&gt;365,0,IF($B$5-BW$6&gt;365*11/12,BW104*0.23,IF($B$5-BW$6&gt;365*10/12,BW104*0.3,IF($B$5-BW$6&gt;365*9/12,BW104*0.37,IF($B$5-BW$6&gt;365*8/12,BW104*0.44,0)))))</f>
        <v>0</v>
      </c>
      <c r="FA104" s="8">
        <f>+IF($B$5-BX$6&lt;365/12,BX104,IF($B$5-BX$6&lt;365*2/12,BX104*0.93,IF($B$5-BX$6&lt;365*3/12,BX104*0.86,IF($B$5-BX$6&lt;365*4/12,BX104*0.79,IF($B$5-BX$6&lt;365*5/12,BX104*0.72,IF($B$5-BX$6&lt;365*6/12,BX104*0.65,IF($B$5-BX$6&lt;365*7/12,BX104*0.58,IF($B$5-BX$6&lt;365*8/12,BX104*0.51,0))))))))+IF($B$5-BX$6&gt;365,0,IF($B$5-BX$6&gt;365*11/12,BX104*0.23,IF($B$5-BX$6&gt;365*10/12,BX104*0.3,IF($B$5-BX$6&gt;365*9/12,BX104*0.37,IF($B$5-BX$6&gt;365*8/12,BX104*0.44,0)))))</f>
        <v>0</v>
      </c>
      <c r="FB104" s="8">
        <f>+IF($B$5-BY$6&lt;365/12,BY104,IF($B$5-BY$6&lt;365*2/12,BY104*0.93,IF($B$5-BY$6&lt;365*3/12,BY104*0.86,IF($B$5-BY$6&lt;365*4/12,BY104*0.79,IF($B$5-BY$6&lt;365*5/12,BY104*0.72,IF($B$5-BY$6&lt;365*6/12,BY104*0.65,IF($B$5-BY$6&lt;365*7/12,BY104*0.58,IF($B$5-BY$6&lt;365*8/12,BY104*0.51,0))))))))+IF($B$5-BY$6&gt;365,0,IF($B$5-BY$6&gt;365*11/12,BY104*0.23,IF($B$5-BY$6&gt;365*10/12,BY104*0.3,IF($B$5-BY$6&gt;365*9/12,BY104*0.37,IF($B$5-BY$6&gt;365*8/12,BY104*0.44,0)))))</f>
        <v>0</v>
      </c>
      <c r="FC104" s="8">
        <f>+IF($B$5-BZ$6&lt;365/12,BZ104,IF($B$5-BZ$6&lt;365*2/12,BZ104*0.93,IF($B$5-BZ$6&lt;365*3/12,BZ104*0.86,IF($B$5-BZ$6&lt;365*4/12,BZ104*0.79,IF($B$5-BZ$6&lt;365*5/12,BZ104*0.72,IF($B$5-BZ$6&lt;365*6/12,BZ104*0.65,IF($B$5-BZ$6&lt;365*7/12,BZ104*0.58,IF($B$5-BZ$6&lt;365*8/12,BZ104*0.51,0))))))))+IF($B$5-BZ$6&gt;365,0,IF($B$5-BZ$6&gt;365*11/12,BZ104*0.23,IF($B$5-BZ$6&gt;365*10/12,BZ104*0.3,IF($B$5-BZ$6&gt;365*9/12,BZ104*0.37,IF($B$5-BZ$6&gt;365*8/12,BZ104*0.44,0)))))</f>
        <v>0</v>
      </c>
      <c r="FD104" s="8">
        <f>+IF($B$5-CA$6&lt;365/12,CA104,IF($B$5-CA$6&lt;365*2/12,CA104*0.93,IF($B$5-CA$6&lt;365*3/12,CA104*0.86,IF($B$5-CA$6&lt;365*4/12,CA104*0.79,IF($B$5-CA$6&lt;365*5/12,CA104*0.72,IF($B$5-CA$6&lt;365*6/12,CA104*0.65,IF($B$5-CA$6&lt;365*7/12,CA104*0.58,IF($B$5-CA$6&lt;365*8/12,CA104*0.51,0))))))))+IF($B$5-CA$6&gt;365,0,IF($B$5-CA$6&gt;365*11/12,CA104*0.23,IF($B$5-CA$6&gt;365*10/12,CA104*0.3,IF($B$5-CA$6&gt;365*9/12,CA104*0.37,IF($B$5-CA$6&gt;365*8/12,CA104*0.44,0)))))</f>
        <v>0</v>
      </c>
      <c r="FE104" s="8">
        <f>+IF($B$5-CB$6&lt;365/12,CB104,IF($B$5-CB$6&lt;365*2/12,CB104*0.93,IF($B$5-CB$6&lt;365*3/12,CB104*0.86,IF($B$5-CB$6&lt;365*4/12,CB104*0.79,IF($B$5-CB$6&lt;365*5/12,CB104*0.72,IF($B$5-CB$6&lt;365*6/12,CB104*0.65,IF($B$5-CB$6&lt;365*7/12,CB104*0.58,IF($B$5-CB$6&lt;365*8/12,CB104*0.51,0))))))))+IF($B$5-CB$6&gt;365,0,IF($B$5-CB$6&gt;365*11/12,CB104*0.23,IF($B$5-CB$6&gt;365*10/12,CB104*0.3,IF($B$5-CB$6&gt;365*9/12,CB104*0.37,IF($B$5-CB$6&gt;365*8/12,CB104*0.44,0)))))</f>
        <v>0</v>
      </c>
      <c r="FF104" s="8">
        <f>+IF($B$5-CC$6&lt;365/12,CC104,IF($B$5-CC$6&lt;365*2/12,CC104*0.93,IF($B$5-CC$6&lt;365*3/12,CC104*0.86,IF($B$5-CC$6&lt;365*4/12,CC104*0.79,IF($B$5-CC$6&lt;365*5/12,CC104*0.72,IF($B$5-CC$6&lt;365*6/12,CC104*0.65,IF($B$5-CC$6&lt;365*7/12,CC104*0.58,IF($B$5-CC$6&lt;365*8/12,CC104*0.51,0))))))))+IF($B$5-CC$6&gt;365,0,IF($B$5-CC$6&gt;365*11/12,CC104*0.23,IF($B$5-CC$6&gt;365*10/12,CC104*0.3,IF($B$5-CC$6&gt;365*9/12,CC104*0.37,IF($B$5-CC$6&gt;365*8/12,CC104*0.44,0)))))</f>
        <v>0</v>
      </c>
      <c r="FG104" s="8">
        <f>+IF($B$5-CD$6&lt;365/12,CD104,IF($B$5-CD$6&lt;365*2/12,CD104*0.93,IF($B$5-CD$6&lt;365*3/12,CD104*0.86,IF($B$5-CD$6&lt;365*4/12,CD104*0.79,IF($B$5-CD$6&lt;365*5/12,CD104*0.72,IF($B$5-CD$6&lt;365*6/12,CD104*0.65,IF($B$5-CD$6&lt;365*7/12,CD104*0.58,IF($B$5-CD$6&lt;365*8/12,CD104*0.51,0))))))))+IF($B$5-CD$6&gt;365,0,IF($B$5-CD$6&gt;365*11/12,CD104*0.23,IF($B$5-CD$6&gt;365*10/12,CD104*0.3,IF($B$5-CD$6&gt;365*9/12,CD104*0.37,IF($B$5-CD$6&gt;365*8/12,CD104*0.44,0)))))</f>
        <v>0</v>
      </c>
      <c r="FH104" s="8">
        <f>+IF($B$5-CE$6&lt;365/12,CE104,IF($B$5-CE$6&lt;365*2/12,CE104*0.93,IF($B$5-CE$6&lt;365*3/12,CE104*0.86,IF($B$5-CE$6&lt;365*4/12,CE104*0.79,IF($B$5-CE$6&lt;365*5/12,CE104*0.72,IF($B$5-CE$6&lt;365*6/12,CE104*0.65,IF($B$5-CE$6&lt;365*7/12,CE104*0.58,IF($B$5-CE$6&lt;365*8/12,CE104*0.51,0))))))))+IF($B$5-CE$6&gt;365,0,IF($B$5-CE$6&gt;365*11/12,CE104*0.23,IF($B$5-CE$6&gt;365*10/12,CE104*0.3,IF($B$5-CE$6&gt;365*9/12,CE104*0.37,IF($B$5-CE$6&gt;365*8/12,CE104*0.44,0)))))</f>
        <v>0</v>
      </c>
      <c r="FI104" s="8">
        <f>+IF($B$5-CF$7&lt;365/12,CF105,IF($B$5-CF$7&lt;365*2/12,CF105*0.93,IF($B$5-CF$7&lt;365*3/12,CF105*0.86,IF($B$5-CF$7&lt;365*4/12,CF105*0.79,IF($B$5-CF$7&lt;365*5/12,CF105*0.72,IF($B$5-CF$7&lt;365*6/12,CF105*0.65,IF($B$5-CF$7&lt;365*7/12,CF105*0.58,IF($B$5-CF$7&lt;365*8/12,CF105*0.51,0))))))))+IF($B$5-CF$7&gt;365,0,IF($B$5-CF$7&gt;365*11/12,CF105*0.23,IF($B$5-CF$7&gt;365*10/12,CF105*0.3,IF($B$5-CF$7&gt;365*9/12,CF105*0.37,IF($B$5-CF$7&gt;365*8/12,CF105*0.44,0)))))</f>
        <v>0</v>
      </c>
      <c r="FJ104" s="17">
        <f>SUM(CH104:FI104)</f>
        <v>1.84</v>
      </c>
      <c r="FK104" s="26">
        <f>+CG104</f>
        <v>1</v>
      </c>
      <c r="FL104" s="18" t="str">
        <f t="shared" si="24"/>
        <v>Jose F Medina</v>
      </c>
      <c r="FM104" s="9" t="str">
        <f t="shared" si="25"/>
        <v>JGC</v>
      </c>
      <c r="FN104" s="14">
        <f t="shared" si="26"/>
        <v>98</v>
      </c>
      <c r="FO104" s="11">
        <v>98</v>
      </c>
      <c r="FP104" s="36">
        <f>+IF(FK104=0,0,IF(FK104&gt;8,FJ104/8,FJ104/FK104))</f>
        <v>1.84</v>
      </c>
    </row>
    <row r="105" spans="2:172" ht="15" x14ac:dyDescent="0.2">
      <c r="B105" s="14">
        <f t="shared" si="23"/>
        <v>99</v>
      </c>
      <c r="C105" s="13" t="s">
        <v>93</v>
      </c>
      <c r="D105" s="13" t="s">
        <v>5</v>
      </c>
      <c r="E105" s="24"/>
      <c r="F105" s="24"/>
      <c r="G105" s="24"/>
      <c r="H105" s="24"/>
      <c r="I105" s="24">
        <v>6</v>
      </c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48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6">
        <f>COUNT(D105:CF105)</f>
        <v>1</v>
      </c>
      <c r="CH105" s="8">
        <f>+IF($B$5-E$6&lt;365/12,E105,IF($B$5-E$6&lt;365*2/12,E105*0.93,IF($B$5-E$6&lt;365*3/12,E105*0.86,IF($B$5-E$6&lt;365*4/12,E105*0.79,IF($B$5-E$6&lt;365*5/12,E105*0.72,IF($B$5-E$6&lt;365*6/12,E105*0.65,IF($B$5-E$6&lt;365*7/12,E105*0.58,IF($B$5-E$6&lt;365*8/12,E105*0.51,0))))))))+IF($B$5-E$6&gt;365,0,IF($B$5-E$6&gt;365*11/12,E105*0.23,IF($B$5-E$6&gt;365*10/12,E105*0.3,IF($B$5-E$6&gt;365*9/12,E105*0.37,IF($B$5-E$6&gt;365*8/12,E105*0.44,0)))))</f>
        <v>0</v>
      </c>
      <c r="CI105" s="8">
        <f>+IF($B$5-F$6&lt;365/12,F105,IF($B$5-F$6&lt;365*2/12,F105*0.93,IF($B$5-F$6&lt;365*3/12,F105*0.86,IF($B$5-F$6&lt;365*4/12,F105*0.79,IF($B$5-F$6&lt;365*5/12,F105*0.72,IF($B$5-F$6&lt;365*6/12,F105*0.65,IF($B$5-F$6&lt;365*7/12,F105*0.58,IF($B$5-F$6&lt;365*8/12,F105*0.51,0))))))))+IF($B$5-F$6&gt;365,0,IF($B$5-F$6&gt;365*11/12,F105*0.23,IF($B$5-F$6&gt;365*10/12,F105*0.3,IF($B$5-F$6&gt;365*9/12,F105*0.37,IF($B$5-F$6&gt;365*8/12,F105*0.44,0)))))</f>
        <v>0</v>
      </c>
      <c r="CJ105" s="8">
        <f>+IF($B$5-G$6&lt;365/12,G105,IF($B$5-G$6&lt;365*2/12,G105*0.93,IF($B$5-G$6&lt;365*3/12,G105*0.86,IF($B$5-G$6&lt;365*4/12,G105*0.79,IF($B$5-G$6&lt;365*5/12,G105*0.72,IF($B$5-G$6&lt;365*6/12,G105*0.65,IF($B$5-G$6&lt;365*7/12,G105*0.58,IF($B$5-G$6&lt;365*8/12,G105*0.51,0))))))))+IF($B$5-G$6&gt;365,0,IF($B$5-G$6&gt;365*11/12,G105*0.23,IF($B$5-G$6&gt;365*10/12,G105*0.3,IF($B$5-G$6&gt;365*9/12,G105*0.37,IF($B$5-G$6&gt;365*8/12,G105*0.44,0)))))</f>
        <v>0</v>
      </c>
      <c r="CK105" s="8">
        <f>+IF($B$5-H$6&lt;365/12,H105,IF($B$5-H$6&lt;365*2/12,H105*0.93,IF($B$5-H$6&lt;365*3/12,H105*0.86,IF($B$5-H$6&lt;365*4/12,H105*0.79,IF($B$5-H$6&lt;365*5/12,H105*0.72,IF($B$5-H$6&lt;365*6/12,H105*0.65,IF($B$5-H$6&lt;365*7/12,H105*0.58,IF($B$5-H$6&lt;365*8/12,H105*0.51,0))))))))+IF($B$5-H$6&gt;365,0,IF($B$5-H$6&gt;365*11/12,H105*0.23,IF($B$5-H$6&gt;365*10/12,H105*0.3,IF($B$5-H$6&gt;365*9/12,H105*0.37,IF($B$5-H$6&gt;365*8/12,H105*0.44,0)))))</f>
        <v>0</v>
      </c>
      <c r="CL105" s="8">
        <f>+IF($B$5-I$6&lt;365/12,I105,IF($B$5-I$6&lt;365*2/12,I105*0.93,IF($B$5-I$6&lt;365*3/12,I105*0.86,IF($B$5-I$6&lt;365*4/12,I105*0.79,IF($B$5-I$6&lt;365*5/12,I105*0.72,IF($B$5-I$6&lt;365*6/12,I105*0.65,IF($B$5-I$6&lt;365*7/12,I105*0.58,IF($B$5-I$6&lt;365*8/12,I105*0.51,0))))))))+IF($B$5-I$6&gt;365,0,IF($B$5-I$6&gt;365*11/12,I105*0.23,IF($B$5-I$6&gt;365*10/12,I105*0.3,IF($B$5-I$6&gt;365*9/12,I105*0.37,IF($B$5-I$6&gt;365*8/12,I105*0.44,0)))))</f>
        <v>1.7999999999999998</v>
      </c>
      <c r="CM105" s="8">
        <f>+IF($B$5-J$6&lt;365/12,J105,IF($B$5-J$6&lt;365*2/12,J105*0.93,IF($B$5-J$6&lt;365*3/12,J105*0.86,IF($B$5-J$6&lt;365*4/12,J105*0.79,IF($B$5-J$6&lt;365*5/12,J105*0.72,IF($B$5-J$6&lt;365*6/12,J105*0.65,IF($B$5-J$6&lt;365*7/12,J105*0.58,IF($B$5-J$6&lt;365*8/12,J105*0.51,0))))))))+IF($B$5-J$6&gt;365,0,IF($B$5-J$6&gt;365*11/12,J105*0.23,IF($B$5-J$6&gt;365*10/12,J105*0.3,IF($B$5-J$6&gt;365*9/12,J105*0.37,IF($B$5-J$6&gt;365*8/12,J105*0.44,0)))))</f>
        <v>0</v>
      </c>
      <c r="CN105" s="8">
        <f>+IF($B$5-K$6&lt;365/12,K105,IF($B$5-K$6&lt;365*2/12,K105*0.93,IF($B$5-K$6&lt;365*3/12,K105*0.86,IF($B$5-K$6&lt;365*4/12,K105*0.79,IF($B$5-K$6&lt;365*5/12,K105*0.72,IF($B$5-K$6&lt;365*6/12,K105*0.65,IF($B$5-K$6&lt;365*7/12,K105*0.58,IF($B$5-K$6&lt;365*8/12,K105*0.51,0))))))))+IF($B$5-K$6&gt;365,0,IF($B$5-K$6&gt;365*11/12,K105*0.23,IF($B$5-K$6&gt;365*10/12,K105*0.3,IF($B$5-K$6&gt;365*9/12,K105*0.37,IF($B$5-K$6&gt;365*8/12,K105*0.44,0)))))</f>
        <v>0</v>
      </c>
      <c r="CO105" s="8">
        <f>+IF($B$5-L$6&lt;365/12,L105,IF($B$5-L$6&lt;365*2/12,L105*0.93,IF($B$5-L$6&lt;365*3/12,L105*0.86,IF($B$5-L$6&lt;365*4/12,L105*0.79,IF($B$5-L$6&lt;365*5/12,L105*0.72,IF($B$5-L$6&lt;365*6/12,L105*0.65,IF($B$5-L$6&lt;365*7/12,L105*0.58,IF($B$5-L$6&lt;365*8/12,L105*0.51,0))))))))+IF($B$5-L$6&gt;365,0,IF($B$5-L$6&gt;365*11/12,L105*0.23,IF($B$5-L$6&gt;365*10/12,L105*0.3,IF($B$5-L$6&gt;365*9/12,L105*0.37,IF($B$5-L$6&gt;365*8/12,L105*0.44,0)))))</f>
        <v>0</v>
      </c>
      <c r="CP105" s="8">
        <f>+IF($B$5-M$6&lt;365/12,M105,IF($B$5-M$6&lt;365*2/12,M105*0.93,IF($B$5-M$6&lt;365*3/12,M105*0.86,IF($B$5-M$6&lt;365*4/12,M105*0.79,IF($B$5-M$6&lt;365*5/12,M105*0.72,IF($B$5-M$6&lt;365*6/12,M105*0.65,IF($B$5-M$6&lt;365*7/12,M105*0.58,IF($B$5-M$6&lt;365*8/12,M105*0.51,0))))))))+IF($B$5-M$6&gt;365,0,IF($B$5-M$6&gt;365*11/12,M105*0.23,IF($B$5-M$6&gt;365*10/12,M105*0.3,IF($B$5-M$6&gt;365*9/12,M105*0.37,IF($B$5-M$6&gt;365*8/12,M105*0.44,0)))))</f>
        <v>0</v>
      </c>
      <c r="CQ105" s="8">
        <f>+IF($B$5-N$6&lt;365/12,N105,IF($B$5-N$6&lt;365*2/12,N105*0.93,IF($B$5-N$6&lt;365*3/12,N105*0.86,IF($B$5-N$6&lt;365*4/12,N105*0.79,IF($B$5-N$6&lt;365*5/12,N105*0.72,IF($B$5-N$6&lt;365*6/12,N105*0.65,IF($B$5-N$6&lt;365*7/12,N105*0.58,IF($B$5-N$6&lt;365*8/12,N105*0.51,0))))))))+IF($B$5-N$6&gt;365,0,IF($B$5-N$6&gt;365*11/12,N105*0.23,IF($B$5-N$6&gt;365*10/12,N105*0.3,IF($B$5-N$6&gt;365*9/12,N105*0.37,IF($B$5-N$6&gt;365*8/12,N105*0.44,0)))))</f>
        <v>0</v>
      </c>
      <c r="CR105" s="8">
        <f>+IF($B$5-O$6&lt;365/12,O105,IF($B$5-O$6&lt;365*2/12,O105*0.93,IF($B$5-O$6&lt;365*3/12,O105*0.86,IF($B$5-O$6&lt;365*4/12,O105*0.79,IF($B$5-O$6&lt;365*5/12,O105*0.72,IF($B$5-O$6&lt;365*6/12,O105*0.65,IF($B$5-O$6&lt;365*7/12,O105*0.58,IF($B$5-O$6&lt;365*8/12,O105*0.51,0))))))))+IF($B$5-O$6&gt;365,0,IF($B$5-O$6&gt;365*11/12,O105*0.23,IF($B$5-O$6&gt;365*10/12,O105*0.3,IF($B$5-O$6&gt;365*9/12,O105*0.37,IF($B$5-O$6&gt;365*8/12,O105*0.44,0)))))</f>
        <v>0</v>
      </c>
      <c r="CS105" s="8">
        <f>+IF($B$5-P$6&lt;365/12,P105,IF($B$5-P$6&lt;365*2/12,P105*0.93,IF($B$5-P$6&lt;365*3/12,P105*0.86,IF($B$5-P$6&lt;365*4/12,P105*0.79,IF($B$5-P$6&lt;365*5/12,P105*0.72,IF($B$5-P$6&lt;365*6/12,P105*0.65,IF($B$5-P$6&lt;365*7/12,P105*0.58,IF($B$5-P$6&lt;365*8/12,P105*0.51,0))))))))+IF($B$5-P$6&gt;365,0,IF($B$5-P$6&gt;365*11/12,P105*0.23,IF($B$5-P$6&gt;365*10/12,P105*0.3,IF($B$5-P$6&gt;365*9/12,P105*0.37,IF($B$5-P$6&gt;365*8/12,P105*0.44,0)))))</f>
        <v>0</v>
      </c>
      <c r="CT105" s="8">
        <f>+IF($B$5-Q$6&lt;365/12,Q105,IF($B$5-Q$6&lt;365*2/12,Q105*0.93,IF($B$5-Q$6&lt;365*3/12,Q105*0.86,IF($B$5-Q$6&lt;365*4/12,Q105*0.79,IF($B$5-Q$6&lt;365*5/12,Q105*0.72,IF($B$5-Q$6&lt;365*6/12,Q105*0.65,IF($B$5-Q$6&lt;365*7/12,Q105*0.58,IF($B$5-Q$6&lt;365*8/12,Q105*0.51,0))))))))+IF($B$5-Q$6&gt;365,0,IF($B$5-Q$6&gt;365*11/12,Q105*0.23,IF($B$5-Q$6&gt;365*10/12,Q105*0.3,IF($B$5-Q$6&gt;365*9/12,Q105*0.37,IF($B$5-Q$6&gt;365*8/12,Q105*0.44,0)))))</f>
        <v>0</v>
      </c>
      <c r="CU105" s="8">
        <f>+IF($B$5-R$6&lt;365/12,R105,IF($B$5-R$6&lt;365*2/12,R105*0.93,IF($B$5-R$6&lt;365*3/12,R105*0.86,IF($B$5-R$6&lt;365*4/12,R105*0.79,IF($B$5-R$6&lt;365*5/12,R105*0.72,IF($B$5-R$6&lt;365*6/12,R105*0.65,IF($B$5-R$6&lt;365*7/12,R105*0.58,IF($B$5-R$6&lt;365*8/12,R105*0.51,0))))))))+IF($B$5-R$6&gt;365,0,IF($B$5-R$6&gt;365*11/12,R105*0.23,IF($B$5-R$6&gt;365*10/12,R105*0.3,IF($B$5-R$6&gt;365*9/12,R105*0.37,IF($B$5-R$6&gt;365*8/12,R105*0.44,0)))))</f>
        <v>0</v>
      </c>
      <c r="CV105" s="8">
        <f>+IF($B$5-S$6&lt;365/12,S105,IF($B$5-S$6&lt;365*2/12,S105*0.93,IF($B$5-S$6&lt;365*3/12,S105*0.86,IF($B$5-S$6&lt;365*4/12,S105*0.79,IF($B$5-S$6&lt;365*5/12,S105*0.72,IF($B$5-S$6&lt;365*6/12,S105*0.65,IF($B$5-S$6&lt;365*7/12,S105*0.58,IF($B$5-S$6&lt;365*8/12,S105*0.51,0))))))))+IF($B$5-S$6&gt;365,0,IF($B$5-S$6&gt;365*11/12,S105*0.23,IF($B$5-S$6&gt;365*10/12,S105*0.3,IF($B$5-S$6&gt;365*9/12,S105*0.37,IF($B$5-S$6&gt;365*8/12,S105*0.44,0)))))</f>
        <v>0</v>
      </c>
      <c r="CW105" s="8">
        <f>+IF($B$5-T$6&lt;365/12,T105,IF($B$5-T$6&lt;365*2/12,T105*0.93,IF($B$5-T$6&lt;365*3/12,T105*0.86,IF($B$5-T$6&lt;365*4/12,T105*0.79,IF($B$5-T$6&lt;365*5/12,T105*0.72,IF($B$5-T$6&lt;365*6/12,T105*0.65,IF($B$5-T$6&lt;365*7/12,T105*0.58,IF($B$5-T$6&lt;365*8/12,T105*0.51,0))))))))+IF($B$5-T$6&gt;365,0,IF($B$5-T$6&gt;365*11/12,T105*0.23,IF($B$5-T$6&gt;365*10/12,T105*0.3,IF($B$5-T$6&gt;365*9/12,T105*0.37,IF($B$5-T$6&gt;365*8/12,T105*0.44,0)))))</f>
        <v>0</v>
      </c>
      <c r="CX105" s="8">
        <f>+IF($B$5-U$6&lt;365/12,U105,IF($B$5-U$6&lt;365*2/12,U105*0.93,IF($B$5-U$6&lt;365*3/12,U105*0.86,IF($B$5-U$6&lt;365*4/12,U105*0.79,IF($B$5-U$6&lt;365*5/12,U105*0.72,IF($B$5-U$6&lt;365*6/12,U105*0.65,IF($B$5-U$6&lt;365*7/12,U105*0.58,IF($B$5-U$6&lt;365*8/12,U105*0.51,0))))))))+IF($B$5-U$6&gt;365,0,IF($B$5-U$6&gt;365*11/12,U105*0.23,IF($B$5-U$6&gt;365*10/12,U105*0.3,IF($B$5-U$6&gt;365*9/12,U105*0.37,IF($B$5-U$6&gt;365*8/12,U105*0.44,0)))))</f>
        <v>0</v>
      </c>
      <c r="CY105" s="8">
        <f>+IF($B$5-V$6&lt;365/12,V105,IF($B$5-V$6&lt;365*2/12,V105*0.93,IF($B$5-V$6&lt;365*3/12,V105*0.86,IF($B$5-V$6&lt;365*4/12,V105*0.79,IF($B$5-V$6&lt;365*5/12,V105*0.72,IF($B$5-V$6&lt;365*6/12,V105*0.65,IF($B$5-V$6&lt;365*7/12,V105*0.58,IF($B$5-V$6&lt;365*8/12,V105*0.51,0))))))))+IF($B$5-V$6&gt;365,0,IF($B$5-V$6&gt;365*11/12,V105*0.23,IF($B$5-V$6&gt;365*10/12,V105*0.3,IF($B$5-V$6&gt;365*9/12,V105*0.37,IF($B$5-V$6&gt;365*8/12,V105*0.44,0)))))</f>
        <v>0</v>
      </c>
      <c r="CZ105" s="8">
        <f>+IF($B$5-W$6&lt;365/12,W105,IF($B$5-W$6&lt;365*2/12,W105*0.93,IF($B$5-W$6&lt;365*3/12,W105*0.86,IF($B$5-W$6&lt;365*4/12,W105*0.79,IF($B$5-W$6&lt;365*5/12,W105*0.72,IF($B$5-W$6&lt;365*6/12,W105*0.65,IF($B$5-W$6&lt;365*7/12,W105*0.58,IF($B$5-W$6&lt;365*8/12,W105*0.51,0))))))))+IF($B$5-W$6&gt;365,0,IF($B$5-W$6&gt;365*11/12,W105*0.23,IF($B$5-W$6&gt;365*10/12,W105*0.3,IF($B$5-W$6&gt;365*9/12,W105*0.37,IF($B$5-W$6&gt;365*8/12,W105*0.44,0)))))</f>
        <v>0</v>
      </c>
      <c r="DA105" s="8">
        <f>+IF($B$5-X$6&lt;365/12,X105,IF($B$5-X$6&lt;365*2/12,X105*0.93,IF($B$5-X$6&lt;365*3/12,X105*0.86,IF($B$5-X$6&lt;365*4/12,X105*0.79,IF($B$5-X$6&lt;365*5/12,X105*0.72,IF($B$5-X$6&lt;365*6/12,X105*0.65,IF($B$5-X$6&lt;365*7/12,X105*0.58,IF($B$5-X$6&lt;365*8/12,X105*0.51,0))))))))+IF($B$5-X$6&gt;365,0,IF($B$5-X$6&gt;365*11/12,X105*0.23,IF($B$5-X$6&gt;365*10/12,X105*0.3,IF($B$5-X$6&gt;365*9/12,X105*0.37,IF($B$5-X$6&gt;365*8/12,X105*0.44,0)))))</f>
        <v>0</v>
      </c>
      <c r="DB105" s="8">
        <f>+IF($B$5-Y$6&lt;365/12,Y105,IF($B$5-Y$6&lt;365*2/12,Y105*0.93,IF($B$5-Y$6&lt;365*3/12,Y105*0.86,IF($B$5-Y$6&lt;365*4/12,Y105*0.79,IF($B$5-Y$6&lt;365*5/12,Y105*0.72,IF($B$5-Y$6&lt;365*6/12,Y105*0.65,IF($B$5-Y$6&lt;365*7/12,Y105*0.58,IF($B$5-Y$6&lt;365*8/12,Y105*0.51,0))))))))+IF($B$5-Y$6&gt;365,0,IF($B$5-Y$6&gt;365*11/12,Y105*0.23,IF($B$5-Y$6&gt;365*10/12,Y105*0.3,IF($B$5-Y$6&gt;365*9/12,Y105*0.37,IF($B$5-Y$6&gt;365*8/12,Y105*0.44,0)))))</f>
        <v>0</v>
      </c>
      <c r="DC105" s="8">
        <f>+IF($B$5-Z$6&lt;365/12,Z105,IF($B$5-Z$6&lt;365*2/12,Z105*0.93,IF($B$5-Z$6&lt;365*3/12,Z105*0.86,IF($B$5-Z$6&lt;365*4/12,Z105*0.79,IF($B$5-Z$6&lt;365*5/12,Z105*0.72,IF($B$5-Z$6&lt;365*6/12,Z105*0.65,IF($B$5-Z$6&lt;365*7/12,Z105*0.58,IF($B$5-Z$6&lt;365*8/12,Z105*0.51,0))))))))+IF($B$5-Z$6&gt;365,0,IF($B$5-Z$6&gt;365*11/12,Z105*0.23,IF($B$5-Z$6&gt;365*10/12,Z105*0.3,IF($B$5-Z$6&gt;365*9/12,Z105*0.37,IF($B$5-Z$6&gt;365*8/12,Z105*0.44,0)))))</f>
        <v>0</v>
      </c>
      <c r="DD105" s="8">
        <f>+IF($B$5-AA$6&lt;365/12,AA105,IF($B$5-AA$6&lt;365*2/12,AA105*0.93,IF($B$5-AA$6&lt;365*3/12,AA105*0.86,IF($B$5-AA$6&lt;365*4/12,AA105*0.79,IF($B$5-AA$6&lt;365*5/12,AA105*0.72,IF($B$5-AA$6&lt;365*6/12,AA105*0.65,IF($B$5-AA$6&lt;365*7/12,AA105*0.58,IF($B$5-AA$6&lt;365*8/12,AA105*0.51,0))))))))+IF($B$5-AA$6&gt;365,0,IF($B$5-AA$6&gt;365*11/12,AA105*0.23,IF($B$5-AA$6&gt;365*10/12,AA105*0.3,IF($B$5-AA$6&gt;365*9/12,AA105*0.37,IF($B$5-AA$6&gt;365*8/12,AA105*0.44,0)))))</f>
        <v>0</v>
      </c>
      <c r="DE105" s="8">
        <f>+IF($B$5-AB$6&lt;365/12,AB105,IF($B$5-AB$6&lt;365*2/12,AB105*0.93,IF($B$5-AB$6&lt;365*3/12,AB105*0.86,IF($B$5-AB$6&lt;365*4/12,AB105*0.79,IF($B$5-AB$6&lt;365*5/12,AB105*0.72,IF($B$5-AB$6&lt;365*6/12,AB105*0.65,IF($B$5-AB$6&lt;365*7/12,AB105*0.58,IF($B$5-AB$6&lt;365*8/12,AB105*0.51,0))))))))+IF($B$5-AB$6&gt;365,0,IF($B$5-AB$6&gt;365*11/12,AB105*0.23,IF($B$5-AB$6&gt;365*10/12,AB105*0.3,IF($B$5-AB$6&gt;365*9/12,AB105*0.37,IF($B$5-AB$6&gt;365*8/12,AB105*0.44,0)))))</f>
        <v>0</v>
      </c>
      <c r="DF105" s="8">
        <f>+IF($B$5-AC$6&lt;365/12,AC105,IF($B$5-AC$6&lt;365*2/12,AC105*0.93,IF($B$5-AC$6&lt;365*3/12,AC105*0.86,IF($B$5-AC$6&lt;365*4/12,AC105*0.79,IF($B$5-AC$6&lt;365*5/12,AC105*0.72,IF($B$5-AC$6&lt;365*6/12,AC105*0.65,IF($B$5-AC$6&lt;365*7/12,AC105*0.58,IF($B$5-AC$6&lt;365*8/12,AC105*0.51,0))))))))+IF($B$5-AC$6&gt;365,0,IF($B$5-AC$6&gt;365*11/12,AC105*0.23,IF($B$5-AC$6&gt;365*10/12,AC105*0.3,IF($B$5-AC$6&gt;365*9/12,AC105*0.37,IF($B$5-AC$6&gt;365*8/12,AC105*0.44,0)))))</f>
        <v>0</v>
      </c>
      <c r="DG105" s="8">
        <f>+IF($B$5-AD$6&lt;365/12,AD105,IF($B$5-AD$6&lt;365*2/12,AD105*0.93,IF($B$5-AD$6&lt;365*3/12,AD105*0.86,IF($B$5-AD$6&lt;365*4/12,AD105*0.79,IF($B$5-AD$6&lt;365*5/12,AD105*0.72,IF($B$5-AD$6&lt;365*6/12,AD105*0.65,IF($B$5-AD$6&lt;365*7/12,AD105*0.58,IF($B$5-AD$6&lt;365*8/12,AD105*0.51,0))))))))+IF($B$5-AD$6&gt;365,0,IF($B$5-AD$6&gt;365*11/12,AD105*0.23,IF($B$5-AD$6&gt;365*10/12,AD105*0.3,IF($B$5-AD$6&gt;365*9/12,AD105*0.37,IF($B$5-AD$6&gt;365*8/12,AD105*0.44,0)))))</f>
        <v>0</v>
      </c>
      <c r="DH105" s="8">
        <f>+IF($B$5-AE$6&lt;365/12,AE105,IF($B$5-AE$6&lt;365*2/12,AE105*0.93,IF($B$5-AE$6&lt;365*3/12,AE105*0.86,IF($B$5-AE$6&lt;365*4/12,AE105*0.79,IF($B$5-AE$6&lt;365*5/12,AE105*0.72,IF($B$5-AE$6&lt;365*6/12,AE105*0.65,IF($B$5-AE$6&lt;365*7/12,AE105*0.58,IF($B$5-AE$6&lt;365*8/12,AE105*0.51,0))))))))+IF($B$5-AE$6&gt;365,0,IF($B$5-AE$6&gt;365*11/12,AE105*0.23,IF($B$5-AE$6&gt;365*10/12,AE105*0.3,IF($B$5-AE$6&gt;365*9/12,AE105*0.37,IF($B$5-AE$6&gt;365*8/12,AE105*0.44,0)))))</f>
        <v>0</v>
      </c>
      <c r="DI105" s="8">
        <f>+IF($B$5-AF$6&lt;365/12,AF105,IF($B$5-AF$6&lt;365*2/12,AF105*0.93,IF($B$5-AF$6&lt;365*3/12,AF105*0.86,IF($B$5-AF$6&lt;365*4/12,AF105*0.79,IF($B$5-AF$6&lt;365*5/12,AF105*0.72,IF($B$5-AF$6&lt;365*6/12,AF105*0.65,IF($B$5-AF$6&lt;365*7/12,AF105*0.58,IF($B$5-AF$6&lt;365*8/12,AF105*0.51,0))))))))+IF($B$5-AF$6&gt;365,0,IF($B$5-AF$6&gt;365*11/12,AF105*0.23,IF($B$5-AF$6&gt;365*10/12,AF105*0.3,IF($B$5-AF$6&gt;365*9/12,AF105*0.37,IF($B$5-AF$6&gt;365*8/12,AF105*0.44,0)))))</f>
        <v>0</v>
      </c>
      <c r="DJ105" s="8">
        <f>+IF($B$5-AG$6&lt;365/12,AG105,IF($B$5-AG$6&lt;365*2/12,AG105*0.93,IF($B$5-AG$6&lt;365*3/12,AG105*0.86,IF($B$5-AG$6&lt;365*4/12,AG105*0.79,IF($B$5-AG$6&lt;365*5/12,AG105*0.72,IF($B$5-AG$6&lt;365*6/12,AG105*0.65,IF($B$5-AG$6&lt;365*7/12,AG105*0.58,IF($B$5-AG$6&lt;365*8/12,AG105*0.51,0))))))))+IF($B$5-AG$6&gt;365,0,IF($B$5-AG$6&gt;365*11/12,AG105*0.23,IF($B$5-AG$6&gt;365*10/12,AG105*0.3,IF($B$5-AG$6&gt;365*9/12,AG105*0.37,IF($B$5-AG$6&gt;365*8/12,AG105*0.44,0)))))</f>
        <v>0</v>
      </c>
      <c r="DK105" s="8">
        <f>+IF($B$5-AH$6&lt;365/12,AH105,IF($B$5-AH$6&lt;365*2/12,AH105*0.93,IF($B$5-AH$6&lt;365*3/12,AH105*0.86,IF($B$5-AH$6&lt;365*4/12,AH105*0.79,IF($B$5-AH$6&lt;365*5/12,AH105*0.72,IF($B$5-AH$6&lt;365*6/12,AH105*0.65,IF($B$5-AH$6&lt;365*7/12,AH105*0.58,IF($B$5-AH$6&lt;365*8/12,AH105*0.51,0))))))))+IF($B$5-AH$6&gt;365,0,IF($B$5-AH$6&gt;365*11/12,AH105*0.23,IF($B$5-AH$6&gt;365*10/12,AH105*0.3,IF($B$5-AH$6&gt;365*9/12,AH105*0.37,IF($B$5-AH$6&gt;365*8/12,AH105*0.44,0)))))</f>
        <v>0</v>
      </c>
      <c r="DL105" s="8">
        <f>+IF($B$5-AI$6&lt;365/12,AI105,IF($B$5-AI$6&lt;365*2/12,AI105*0.93,IF($B$5-AI$6&lt;365*3/12,AI105*0.86,IF($B$5-AI$6&lt;365*4/12,AI105*0.79,IF($B$5-AI$6&lt;365*5/12,AI105*0.72,IF($B$5-AI$6&lt;365*6/12,AI105*0.65,IF($B$5-AI$6&lt;365*7/12,AI105*0.58,IF($B$5-AI$6&lt;365*8/12,AI105*0.51,0))))))))+IF($B$5-AI$6&gt;365,0,IF($B$5-AI$6&gt;365*11/12,AI105*0.23,IF($B$5-AI$6&gt;365*10/12,AI105*0.3,IF($B$5-AI$6&gt;365*9/12,AI105*0.37,IF($B$5-AI$6&gt;365*8/12,AI105*0.44,0)))))</f>
        <v>0</v>
      </c>
      <c r="DM105" s="8">
        <f>+IF($B$5-AJ$6&lt;365/12,AJ105,IF($B$5-AJ$6&lt;365*2/12,AJ105*0.93,IF($B$5-AJ$6&lt;365*3/12,AJ105*0.86,IF($B$5-AJ$6&lt;365*4/12,AJ105*0.79,IF($B$5-AJ$6&lt;365*5/12,AJ105*0.72,IF($B$5-AJ$6&lt;365*6/12,AJ105*0.65,IF($B$5-AJ$6&lt;365*7/12,AJ105*0.58,IF($B$5-AJ$6&lt;365*8/12,AJ105*0.51,0))))))))+IF($B$5-AJ$6&gt;365,0,IF($B$5-AJ$6&gt;365*11/12,AJ105*0.23,IF($B$5-AJ$6&gt;365*10/12,AJ105*0.3,IF($B$5-AJ$6&gt;365*9/12,AJ105*0.37,IF($B$5-AJ$6&gt;365*8/12,AJ105*0.44,0)))))</f>
        <v>0</v>
      </c>
      <c r="DN105" s="8">
        <f>+IF($B$5-AK$6&lt;365/12,AK105,IF($B$5-AK$6&lt;365*2/12,AK105*0.93,IF($B$5-AK$6&lt;365*3/12,AK105*0.86,IF($B$5-AK$6&lt;365*4/12,AK105*0.79,IF($B$5-AK$6&lt;365*5/12,AK105*0.72,IF($B$5-AK$6&lt;365*6/12,AK105*0.65,IF($B$5-AK$6&lt;365*7/12,AK105*0.58,IF($B$5-AK$6&lt;365*8/12,AK105*0.51,0))))))))+IF($B$5-AK$6&gt;365,0,IF($B$5-AK$6&gt;365*11/12,AK105*0.23,IF($B$5-AK$6&gt;365*10/12,AK105*0.3,IF($B$5-AK$6&gt;365*9/12,AK105*0.37,IF($B$5-AK$6&gt;365*8/12,AK105*0.44,0)))))</f>
        <v>0</v>
      </c>
      <c r="DO105" s="8">
        <f>+IF($B$5-AL$6&lt;365/12,AL105,IF($B$5-AL$6&lt;365*2/12,AL105*0.93,IF($B$5-AL$6&lt;365*3/12,AL105*0.86,IF($B$5-AL$6&lt;365*4/12,AL105*0.79,IF($B$5-AL$6&lt;365*5/12,AL105*0.72,IF($B$5-AL$6&lt;365*6/12,AL105*0.65,IF($B$5-AL$6&lt;365*7/12,AL105*0.58,IF($B$5-AL$6&lt;365*8/12,AL105*0.51,0))))))))+IF($B$5-AL$6&gt;365,0,IF($B$5-AL$6&gt;365*11/12,AL105*0.23,IF($B$5-AL$6&gt;365*10/12,AL105*0.3,IF($B$5-AL$6&gt;365*9/12,AL105*0.37,IF($B$5-AL$6&gt;365*8/12,AL105*0.44,0)))))</f>
        <v>0</v>
      </c>
      <c r="DP105" s="8">
        <f>+IF($B$5-AM$6&lt;365/12,AM105,IF($B$5-AM$6&lt;365*2/12,AM105*0.93,IF($B$5-AM$6&lt;365*3/12,AM105*0.86,IF($B$5-AM$6&lt;365*4/12,AM105*0.79,IF($B$5-AM$6&lt;365*5/12,AM105*0.72,IF($B$5-AM$6&lt;365*6/12,AM105*0.65,IF($B$5-AM$6&lt;365*7/12,AM105*0.58,IF($B$5-AM$6&lt;365*8/12,AM105*0.51,0))))))))+IF($B$5-AM$6&gt;365,0,IF($B$5-AM$6&gt;365*11/12,AM105*0.23,IF($B$5-AM$6&gt;365*10/12,AM105*0.3,IF($B$5-AM$6&gt;365*9/12,AM105*0.37,IF($B$5-AM$6&gt;365*8/12,AM105*0.44,0)))))</f>
        <v>0</v>
      </c>
      <c r="DQ105" s="8">
        <f>+IF($B$5-AN$6&lt;365/12,AN105,IF($B$5-AN$6&lt;365*2/12,AN105*0.93,IF($B$5-AN$6&lt;365*3/12,AN105*0.86,IF($B$5-AN$6&lt;365*4/12,AN105*0.79,IF($B$5-AN$6&lt;365*5/12,AN105*0.72,IF($B$5-AN$6&lt;365*6/12,AN105*0.65,IF($B$5-AN$6&lt;365*7/12,AN105*0.58,IF($B$5-AN$6&lt;365*8/12,AN105*0.51,0))))))))+IF($B$5-AN$6&gt;365,0,IF($B$5-AN$6&gt;365*11/12,AN105*0.23,IF($B$5-AN$6&gt;365*10/12,AN105*0.3,IF($B$5-AN$6&gt;365*9/12,AN105*0.37,IF($B$5-AN$6&gt;365*8/12,AN105*0.44,0)))))</f>
        <v>0</v>
      </c>
      <c r="DR105" s="8">
        <f>+IF($B$5-AO$6&lt;365/12,AO105,IF($B$5-AO$6&lt;365*2/12,AO105*0.93,IF($B$5-AO$6&lt;365*3/12,AO105*0.86,IF($B$5-AO$6&lt;365*4/12,AO105*0.79,IF($B$5-AO$6&lt;365*5/12,AO105*0.72,IF($B$5-AO$6&lt;365*6/12,AO105*0.65,IF($B$5-AO$6&lt;365*7/12,AO105*0.58,IF($B$5-AO$6&lt;365*8/12,AO105*0.51,0))))))))+IF($B$5-AO$6&gt;365,0,IF($B$5-AO$6&gt;365*11/12,AO105*0.23,IF($B$5-AO$6&gt;365*10/12,AO105*0.3,IF($B$5-AO$6&gt;365*9/12,AO105*0.37,IF($B$5-AO$6&gt;365*8/12,AO105*0.44,0)))))</f>
        <v>0</v>
      </c>
      <c r="DS105" s="8">
        <f>+IF($B$5-AP$6&lt;365/12,AP105,IF($B$5-AP$6&lt;365*2/12,AP105*0.93,IF($B$5-AP$6&lt;365*3/12,AP105*0.86,IF($B$5-AP$6&lt;365*4/12,AP105*0.79,IF($B$5-AP$6&lt;365*5/12,AP105*0.72,IF($B$5-AP$6&lt;365*6/12,AP105*0.65,IF($B$5-AP$6&lt;365*7/12,AP105*0.58,IF($B$5-AP$6&lt;365*8/12,AP105*0.51,0))))))))+IF($B$5-AP$6&gt;365,0,IF($B$5-AP$6&gt;365*11/12,AP105*0.23,IF($B$5-AP$6&gt;365*10/12,AP105*0.3,IF($B$5-AP$6&gt;365*9/12,AP105*0.37,IF($B$5-AP$6&gt;365*8/12,AP105*0.44,0)))))</f>
        <v>0</v>
      </c>
      <c r="DT105" s="8">
        <f>+IF($B$5-AQ$6&lt;365/12,AQ105,IF($B$5-AQ$6&lt;365*2/12,AQ105*0.93,IF($B$5-AQ$6&lt;365*3/12,AQ105*0.86,IF($B$5-AQ$6&lt;365*4/12,AQ105*0.79,IF($B$5-AQ$6&lt;365*5/12,AQ105*0.72,IF($B$5-AQ$6&lt;365*6/12,AQ105*0.65,IF($B$5-AQ$6&lt;365*7/12,AQ105*0.58,IF($B$5-AQ$6&lt;365*8/12,AQ105*0.51,0))))))))+IF($B$5-AQ$6&gt;365,0,IF($B$5-AQ$6&gt;365*11/12,AQ105*0.23,IF($B$5-AQ$6&gt;365*10/12,AQ105*0.3,IF($B$5-AQ$6&gt;365*9/12,AQ105*0.37,IF($B$5-AQ$6&gt;365*8/12,AQ105*0.44,0)))))</f>
        <v>0</v>
      </c>
      <c r="DU105" s="8">
        <f>+IF($B$5-AR$6&lt;365/12,AR105,IF($B$5-AR$6&lt;365*2/12,AR105*0.93,IF($B$5-AR$6&lt;365*3/12,AR105*0.86,IF($B$5-AR$6&lt;365*4/12,AR105*0.79,IF($B$5-AR$6&lt;365*5/12,AR105*0.72,IF($B$5-AR$6&lt;365*6/12,AR105*0.65,IF($B$5-AR$6&lt;365*7/12,AR105*0.58,IF($B$5-AR$6&lt;365*8/12,AR105*0.51,0))))))))+IF($B$5-AR$6&gt;365,0,IF($B$5-AR$6&gt;365*11/12,AR105*0.23,IF($B$5-AR$6&gt;365*10/12,AR105*0.3,IF($B$5-AR$6&gt;365*9/12,AR105*0.37,IF($B$5-AR$6&gt;365*8/12,AR105*0.44,0)))))</f>
        <v>0</v>
      </c>
      <c r="DV105" s="8">
        <f>+IF($B$5-AS$6&lt;365/12,AS105,IF($B$5-AS$6&lt;365*2/12,AS105*0.93,IF($B$5-AS$6&lt;365*3/12,AS105*0.86,IF($B$5-AS$6&lt;365*4/12,AS105*0.79,IF($B$5-AS$6&lt;365*5/12,AS105*0.72,IF($B$5-AS$6&lt;365*6/12,AS105*0.65,IF($B$5-AS$6&lt;365*7/12,AS105*0.58,IF($B$5-AS$6&lt;365*8/12,AS105*0.51,0))))))))+IF($B$5-AS$6&gt;365,0,IF($B$5-AS$6&gt;365*11/12,AS105*0.23,IF($B$5-AS$6&gt;365*10/12,AS105*0.3,IF($B$5-AS$6&gt;365*9/12,AS105*0.37,IF($B$5-AS$6&gt;365*8/12,AS105*0.44,0)))))</f>
        <v>0</v>
      </c>
      <c r="DW105" s="8">
        <f>+IF($B$5-AT$6&lt;365/12,AT105,IF($B$5-AT$6&lt;365*2/12,AT105*0.93,IF($B$5-AT$6&lt;365*3/12,AT105*0.86,IF($B$5-AT$6&lt;365*4/12,AT105*0.79,IF($B$5-AT$6&lt;365*5/12,AT105*0.72,IF($B$5-AT$6&lt;365*6/12,AT105*0.65,IF($B$5-AT$6&lt;365*7/12,AT105*0.58,IF($B$5-AT$6&lt;365*8/12,AT105*0.51,0))))))))+IF($B$5-AT$6&gt;365,0,IF($B$5-AT$6&gt;365*11/12,AT105*0.23,IF($B$5-AT$6&gt;365*10/12,AT105*0.3,IF($B$5-AT$6&gt;365*9/12,AT105*0.37,IF($B$5-AT$6&gt;365*8/12,AT105*0.44,0)))))</f>
        <v>0</v>
      </c>
      <c r="DX105" s="8">
        <f>+IF($B$5-AU$6&lt;365/12,AU105,IF($B$5-AU$6&lt;365*2/12,AU105*0.93,IF($B$5-AU$6&lt;365*3/12,AU105*0.86,IF($B$5-AU$6&lt;365*4/12,AU105*0.79,IF($B$5-AU$6&lt;365*5/12,AU105*0.72,IF($B$5-AU$6&lt;365*6/12,AU105*0.65,IF($B$5-AU$6&lt;365*7/12,AU105*0.58,IF($B$5-AU$6&lt;365*8/12,AU105*0.51,0))))))))+IF($B$5-AU$6&gt;365,0,IF($B$5-AU$6&gt;365*11/12,AU105*0.23,IF($B$5-AU$6&gt;365*10/12,AU105*0.3,IF($B$5-AU$6&gt;365*9/12,AU105*0.37,IF($B$5-AU$6&gt;365*8/12,AU105*0.44,0)))))</f>
        <v>0</v>
      </c>
      <c r="DY105" s="8">
        <f>+IF($B$5-AV$6&lt;365/12,AV105,IF($B$5-AV$6&lt;365*2/12,AV105*0.93,IF($B$5-AV$6&lt;365*3/12,AV105*0.86,IF($B$5-AV$6&lt;365*4/12,AV105*0.79,IF($B$5-AV$6&lt;365*5/12,AV105*0.72,IF($B$5-AV$6&lt;365*6/12,AV105*0.65,IF($B$5-AV$6&lt;365*7/12,AV105*0.58,IF($B$5-AV$6&lt;365*8/12,AV105*0.51,0))))))))+IF($B$5-AV$6&gt;365,0,IF($B$5-AV$6&gt;365*11/12,AV105*0.23,IF($B$5-AV$6&gt;365*10/12,AV105*0.3,IF($B$5-AV$6&gt;365*9/12,AV105*0.37,IF($B$5-AV$6&gt;365*8/12,AV105*0.44,0)))))</f>
        <v>0</v>
      </c>
      <c r="DZ105" s="8">
        <f>+IF($B$5-AW$6&lt;365/12,AW105,IF($B$5-AW$6&lt;365*2/12,AW105*0.93,IF($B$5-AW$6&lt;365*3/12,AW105*0.86,IF($B$5-AW$6&lt;365*4/12,AW105*0.79,IF($B$5-AW$6&lt;365*5/12,AW105*0.72,IF($B$5-AW$6&lt;365*6/12,AW105*0.65,IF($B$5-AW$6&lt;365*7/12,AW105*0.58,IF($B$5-AW$6&lt;365*8/12,AW105*0.51,0))))))))+IF($B$5-AW$6&gt;365,0,IF($B$5-AW$6&gt;365*11/12,AW105*0.23,IF($B$5-AW$6&gt;365*10/12,AW105*0.3,IF($B$5-AW$6&gt;365*9/12,AW105*0.37,IF($B$5-AW$6&gt;365*8/12,AW105*0.44,0)))))</f>
        <v>0</v>
      </c>
      <c r="EA105" s="8">
        <f>+IF($B$5-AX$6&lt;365/12,AX105,IF($B$5-AX$6&lt;365*2/12,AX105*0.93,IF($B$5-AX$6&lt;365*3/12,AX105*0.86,IF($B$5-AX$6&lt;365*4/12,AX105*0.79,IF($B$5-AX$6&lt;365*5/12,AX105*0.72,IF($B$5-AX$6&lt;365*6/12,AX105*0.65,IF($B$5-AX$6&lt;365*7/12,AX105*0.58,IF($B$5-AX$6&lt;365*8/12,AX105*0.51,0))))))))+IF($B$5-AX$6&gt;365,0,IF($B$5-AX$6&gt;365*11/12,AX105*0.23,IF($B$5-AX$6&gt;365*10/12,AX105*0.3,IF($B$5-AX$6&gt;365*9/12,AX105*0.37,IF($B$5-AX$6&gt;365*8/12,AX105*0.44,0)))))</f>
        <v>0</v>
      </c>
      <c r="EB105" s="8">
        <f>+IF($B$5-AY$6&lt;365/12,AY105,IF($B$5-AY$6&lt;365*2/12,AY105*0.93,IF($B$5-AY$6&lt;365*3/12,AY105*0.86,IF($B$5-AY$6&lt;365*4/12,AY105*0.79,IF($B$5-AY$6&lt;365*5/12,AY105*0.72,IF($B$5-AY$6&lt;365*6/12,AY105*0.65,IF($B$5-AY$6&lt;365*7/12,AY105*0.58,IF($B$5-AY$6&lt;365*8/12,AY105*0.51,0))))))))+IF($B$5-AY$6&gt;365,0,IF($B$5-AY$6&gt;365*11/12,AY105*0.23,IF($B$5-AY$6&gt;365*10/12,AY105*0.3,IF($B$5-AY$6&gt;365*9/12,AY105*0.37,IF($B$5-AY$6&gt;365*8/12,AY105*0.44,0)))))</f>
        <v>0</v>
      </c>
      <c r="EC105" s="8">
        <f>+IF($B$5-AZ$6&lt;365/12,AZ105,IF($B$5-AZ$6&lt;365*2/12,AZ105*0.93,IF($B$5-AZ$6&lt;365*3/12,AZ105*0.86,IF($B$5-AZ$6&lt;365*4/12,AZ105*0.79,IF($B$5-AZ$6&lt;365*5/12,AZ105*0.72,IF($B$5-AZ$6&lt;365*6/12,AZ105*0.65,IF($B$5-AZ$6&lt;365*7/12,AZ105*0.58,IF($B$5-AZ$6&lt;365*8/12,AZ105*0.51,0))))))))+IF($B$5-AZ$6&gt;365,0,IF($B$5-AZ$6&gt;365*11/12,AZ105*0.23,IF($B$5-AZ$6&gt;365*10/12,AZ105*0.3,IF($B$5-AZ$6&gt;365*9/12,AZ105*0.37,IF($B$5-AZ$6&gt;365*8/12,AZ105*0.44,0)))))</f>
        <v>0</v>
      </c>
      <c r="ED105" s="8">
        <f>+IF($B$5-BA$6&lt;365/12,BA105,IF($B$5-BA$6&lt;365*2/12,BA105*0.93,IF($B$5-BA$6&lt;365*3/12,BA105*0.86,IF($B$5-BA$6&lt;365*4/12,BA105*0.79,IF($B$5-BA$6&lt;365*5/12,BA105*0.72,IF($B$5-BA$6&lt;365*6/12,BA105*0.65,IF($B$5-BA$6&lt;365*7/12,BA105*0.58,IF($B$5-BA$6&lt;365*8/12,BA105*0.51,0))))))))+IF($B$5-BA$6&gt;365,0,IF($B$5-BA$6&gt;365*11/12,BA105*0.23,IF($B$5-BA$6&gt;365*10/12,BA105*0.3,IF($B$5-BA$6&gt;365*9/12,BA105*0.37,IF($B$5-BA$6&gt;365*8/12,BA105*0.44,0)))))</f>
        <v>0</v>
      </c>
      <c r="EE105" s="8">
        <f>+IF($B$5-BB$6&lt;365/12,BB105,IF($B$5-BB$6&lt;365*2/12,BB105*0.93,IF($B$5-BB$6&lt;365*3/12,BB105*0.86,IF($B$5-BB$6&lt;365*4/12,BB105*0.79,IF($B$5-BB$6&lt;365*5/12,BB105*0.72,IF($B$5-BB$6&lt;365*6/12,BB105*0.65,IF($B$5-BB$6&lt;365*7/12,BB105*0.58,IF($B$5-BB$6&lt;365*8/12,BB105*0.51,0))))))))+IF($B$5-BB$6&gt;365,0,IF($B$5-BB$6&gt;365*11/12,BB105*0.23,IF($B$5-BB$6&gt;365*10/12,BB105*0.3,IF($B$5-BB$6&gt;365*9/12,BB105*0.37,IF($B$5-BB$6&gt;365*8/12,BB105*0.44,0)))))</f>
        <v>0</v>
      </c>
      <c r="EF105" s="8">
        <f>+IF($B$5-BC$6&lt;365/12,BC105,IF($B$5-BC$6&lt;365*2/12,BC105*0.93,IF($B$5-BC$6&lt;365*3/12,BC105*0.86,IF($B$5-BC$6&lt;365*4/12,BC105*0.79,IF($B$5-BC$6&lt;365*5/12,BC105*0.72,IF($B$5-BC$6&lt;365*6/12,BC105*0.65,IF($B$5-BC$6&lt;365*7/12,BC105*0.58,IF($B$5-BC$6&lt;365*8/12,BC105*0.51,0))))))))+IF($B$5-BC$6&gt;365,0,IF($B$5-BC$6&gt;365*11/12,BC105*0.23,IF($B$5-BC$6&gt;365*10/12,BC105*0.3,IF($B$5-BC$6&gt;365*9/12,BC105*0.37,IF($B$5-BC$6&gt;365*8/12,BC105*0.44,0)))))</f>
        <v>0</v>
      </c>
      <c r="EG105" s="8">
        <f>+IF($B$5-BD$6&lt;365/12,BD105,IF($B$5-BD$6&lt;365*2/12,BD105*0.93,IF($B$5-BD$6&lt;365*3/12,BD105*0.86,IF($B$5-BD$6&lt;365*4/12,BD105*0.79,IF($B$5-BD$6&lt;365*5/12,BD105*0.72,IF($B$5-BD$6&lt;365*6/12,BD105*0.65,IF($B$5-BD$6&lt;365*7/12,BD105*0.58,IF($B$5-BD$6&lt;365*8/12,BD105*0.51,0))))))))+IF($B$5-BD$6&gt;365,0,IF($B$5-BD$6&gt;365*11/12,BD105*0.23,IF($B$5-BD$6&gt;365*10/12,BD105*0.3,IF($B$5-BD$6&gt;365*9/12,BD105*0.37,IF($B$5-BD$6&gt;365*8/12,BD105*0.44,0)))))</f>
        <v>0</v>
      </c>
      <c r="EH105" s="8">
        <f>+IF($B$5-BE$6&lt;365/12,BE105,IF($B$5-BE$6&lt;365*2/12,BE105*0.93,IF($B$5-BE$6&lt;365*3/12,BE105*0.86,IF($B$5-BE$6&lt;365*4/12,BE105*0.79,IF($B$5-BE$6&lt;365*5/12,BE105*0.72,IF($B$5-BE$6&lt;365*6/12,BE105*0.65,IF($B$5-BE$6&lt;365*7/12,BE105*0.58,IF($B$5-BE$6&lt;365*8/12,BE105*0.51,0))))))))+IF($B$5-BE$6&gt;365,0,IF($B$5-BE$6&gt;365*11/12,BE105*0.23,IF($B$5-BE$6&gt;365*10/12,BE105*0.3,IF($B$5-BE$6&gt;365*9/12,BE105*0.37,IF($B$5-BE$6&gt;365*8/12,BE105*0.44,0)))))</f>
        <v>0</v>
      </c>
      <c r="EI105" s="8">
        <f>+IF($B$5-BF$6&lt;365/12,BF105,IF($B$5-BF$6&lt;365*2/12,BF105*0.93,IF($B$5-BF$6&lt;365*3/12,BF105*0.86,IF($B$5-BF$6&lt;365*4/12,BF105*0.79,IF($B$5-BF$6&lt;365*5/12,BF105*0.72,IF($B$5-BF$6&lt;365*6/12,BF105*0.65,IF($B$5-BF$6&lt;365*7/12,BF105*0.58,IF($B$5-BF$6&lt;365*8/12,BF105*0.51,0))))))))+IF($B$5-BF$6&gt;365,0,IF($B$5-BF$6&gt;365*11/12,BF105*0.23,IF($B$5-BF$6&gt;365*10/12,BF105*0.3,IF($B$5-BF$6&gt;365*9/12,BF105*0.37,IF($B$5-BF$6&gt;365*8/12,BF105*0.44,0)))))</f>
        <v>0</v>
      </c>
      <c r="EJ105" s="8">
        <f>+IF($B$5-BG$6&lt;365/12,BG105,IF($B$5-BG$6&lt;365*2/12,BG105*0.93,IF($B$5-BG$6&lt;365*3/12,BG105*0.86,IF($B$5-BG$6&lt;365*4/12,BG105*0.79,IF($B$5-BG$6&lt;365*5/12,BG105*0.72,IF($B$5-BG$6&lt;365*6/12,BG105*0.65,IF($B$5-BG$6&lt;365*7/12,BG105*0.58,IF($B$5-BG$6&lt;365*8/12,BG105*0.51,0))))))))+IF($B$5-BG$6&gt;365,0,IF($B$5-BG$6&gt;365*11/12,BG105*0.23,IF($B$5-BG$6&gt;365*10/12,BG105*0.3,IF($B$5-BG$6&gt;365*9/12,BG105*0.37,IF($B$5-BG$6&gt;365*8/12,BG105*0.44,0)))))</f>
        <v>0</v>
      </c>
      <c r="EK105" s="8">
        <f>+IF($B$5-BH$6&lt;365/12,BH105,IF($B$5-BH$6&lt;365*2/12,BH105*0.93,IF($B$5-BH$6&lt;365*3/12,BH105*0.86,IF($B$5-BH$6&lt;365*4/12,BH105*0.79,IF($B$5-BH$6&lt;365*5/12,BH105*0.72,IF($B$5-BH$6&lt;365*6/12,BH105*0.65,IF($B$5-BH$6&lt;365*7/12,BH105*0.58,IF($B$5-BH$6&lt;365*8/12,BH105*0.51,0))))))))+IF($B$5-BH$6&gt;365,0,IF($B$5-BH$6&gt;365*11/12,BH105*0.23,IF($B$5-BH$6&gt;365*10/12,BH105*0.3,IF($B$5-BH$6&gt;365*9/12,BH105*0.37,IF($B$5-BH$6&gt;365*8/12,BH105*0.44,0)))))</f>
        <v>0</v>
      </c>
      <c r="EL105" s="8">
        <f>+IF($B$5-BI$6&lt;365/12,BI105,IF($B$5-BI$6&lt;365*2/12,BI105*0.93,IF($B$5-BI$6&lt;365*3/12,BI105*0.86,IF($B$5-BI$6&lt;365*4/12,BI105*0.79,IF($B$5-BI$6&lt;365*5/12,BI105*0.72,IF($B$5-BI$6&lt;365*6/12,BI105*0.65,IF($B$5-BI$6&lt;365*7/12,BI105*0.58,IF($B$5-BI$6&lt;365*8/12,BI105*0.51,0))))))))+IF($B$5-BI$6&gt;365,0,IF($B$5-BI$6&gt;365*11/12,BI105*0.23,IF($B$5-BI$6&gt;365*10/12,BI105*0.3,IF($B$5-BI$6&gt;365*9/12,BI105*0.37,IF($B$5-BI$6&gt;365*8/12,BI105*0.44,0)))))</f>
        <v>0</v>
      </c>
      <c r="EM105" s="8">
        <f>+IF($B$5-BJ$6&lt;365/12,BJ105,IF($B$5-BJ$6&lt;365*2/12,BJ105*0.93,IF($B$5-BJ$6&lt;365*3/12,BJ105*0.86,IF($B$5-BJ$6&lt;365*4/12,BJ105*0.79,IF($B$5-BJ$6&lt;365*5/12,BJ105*0.72,IF($B$5-BJ$6&lt;365*6/12,BJ105*0.65,IF($B$5-BJ$6&lt;365*7/12,BJ105*0.58,IF($B$5-BJ$6&lt;365*8/12,BJ105*0.51,0))))))))+IF($B$5-BJ$6&gt;365,0,IF($B$5-BJ$6&gt;365*11/12,BJ105*0.23,IF($B$5-BJ$6&gt;365*10/12,BJ105*0.3,IF($B$5-BJ$6&gt;365*9/12,BJ105*0.37,IF($B$5-BJ$6&gt;365*8/12,BJ105*0.44,0)))))</f>
        <v>0</v>
      </c>
      <c r="EN105" s="8">
        <f>+IF($B$5-BK$6&lt;365/12,BK105,IF($B$5-BK$6&lt;365*2/12,BK105*0.93,IF($B$5-BK$6&lt;365*3/12,BK105*0.86,IF($B$5-BK$6&lt;365*4/12,BK105*0.79,IF($B$5-BK$6&lt;365*5/12,BK105*0.72,IF($B$5-BK$6&lt;365*6/12,BK105*0.65,IF($B$5-BK$6&lt;365*7/12,BK105*0.58,IF($B$5-BK$6&lt;365*8/12,BK105*0.51,0))))))))+IF($B$5-BK$6&gt;365,0,IF($B$5-BK$6&gt;365*11/12,BK105*0.23,IF($B$5-BK$6&gt;365*10/12,BK105*0.3,IF($B$5-BK$6&gt;365*9/12,BK105*0.37,IF($B$5-BK$6&gt;365*8/12,BK105*0.44,0)))))</f>
        <v>0</v>
      </c>
      <c r="EO105" s="8">
        <f>+IF($B$5-BL$6&lt;365/12,BL105,IF($B$5-BL$6&lt;365*2/12,BL105*0.93,IF($B$5-BL$6&lt;365*3/12,BL105*0.86,IF($B$5-BL$6&lt;365*4/12,BL105*0.79,IF($B$5-BL$6&lt;365*5/12,BL105*0.72,IF($B$5-BL$6&lt;365*6/12,BL105*0.65,IF($B$5-BL$6&lt;365*7/12,BL105*0.58,IF($B$5-BL$6&lt;365*8/12,BL105*0.51,0))))))))+IF($B$5-BL$6&gt;365,0,IF($B$5-BL$6&gt;365*11/12,BL105*0.23,IF($B$5-BL$6&gt;365*10/12,BL105*0.3,IF($B$5-BL$6&gt;365*9/12,BL105*0.37,IF($B$5-BL$6&gt;365*8/12,BL105*0.44,0)))))</f>
        <v>0</v>
      </c>
      <c r="EP105" s="8">
        <f>+IF($B$5-BM$6&lt;365/12,BM105,IF($B$5-BM$6&lt;365*2/12,BM105*0.93,IF($B$5-BM$6&lt;365*3/12,BM105*0.86,IF($B$5-BM$6&lt;365*4/12,BM105*0.79,IF($B$5-BM$6&lt;365*5/12,BM105*0.72,IF($B$5-BM$6&lt;365*6/12,BM105*0.65,IF($B$5-BM$6&lt;365*7/12,BM105*0.58,IF($B$5-BM$6&lt;365*8/12,BM105*0.51,0))))))))+IF($B$5-BM$6&gt;365,0,IF($B$5-BM$6&gt;365*11/12,BM105*0.23,IF($B$5-BM$6&gt;365*10/12,BM105*0.3,IF($B$5-BM$6&gt;365*9/12,BM105*0.37,IF($B$5-BM$6&gt;365*8/12,BM105*0.44,0)))))</f>
        <v>0</v>
      </c>
      <c r="EQ105" s="8">
        <f>+IF($B$5-BN$6&lt;365/12,BN105,IF($B$5-BN$6&lt;365*2/12,BN105*0.93,IF($B$5-BN$6&lt;365*3/12,BN105*0.86,IF($B$5-BN$6&lt;365*4/12,BN105*0.79,IF($B$5-BN$6&lt;365*5/12,BN105*0.72,IF($B$5-BN$6&lt;365*6/12,BN105*0.65,IF($B$5-BN$6&lt;365*7/12,BN105*0.58,IF($B$5-BN$6&lt;365*8/12,BN105*0.51,0))))))))+IF($B$5-BN$6&gt;365,0,IF($B$5-BN$6&gt;365*11/12,BN105*0.23,IF($B$5-BN$6&gt;365*10/12,BN105*0.3,IF($B$5-BN$6&gt;365*9/12,BN105*0.37,IF($B$5-BN$6&gt;365*8/12,BN105*0.44,0)))))</f>
        <v>0</v>
      </c>
      <c r="ER105" s="8">
        <f>+IF($B$5-BO$6&lt;365/12,BO105,IF($B$5-BO$6&lt;365*2/12,BO105*0.93,IF($B$5-BO$6&lt;365*3/12,BO105*0.86,IF($B$5-BO$6&lt;365*4/12,BO105*0.79,IF($B$5-BO$6&lt;365*5/12,BO105*0.72,IF($B$5-BO$6&lt;365*6/12,BO105*0.65,IF($B$5-BO$6&lt;365*7/12,BO105*0.58,IF($B$5-BO$6&lt;365*8/12,BO105*0.51,0))))))))+IF($B$5-BO$6&gt;365,0,IF($B$5-BO$6&gt;365*11/12,BO105*0.23,IF($B$5-BO$6&gt;365*10/12,BO105*0.3,IF($B$5-BO$6&gt;365*9/12,BO105*0.37,IF($B$5-BO$6&gt;365*8/12,BO105*0.44,0)))))</f>
        <v>0</v>
      </c>
      <c r="ES105" s="8">
        <f>+IF($B$5-BP$6&lt;365/12,BP105,IF($B$5-BP$6&lt;365*2/12,BP105*0.93,IF($B$5-BP$6&lt;365*3/12,BP105*0.86,IF($B$5-BP$6&lt;365*4/12,BP105*0.79,IF($B$5-BP$6&lt;365*5/12,BP105*0.72,IF($B$5-BP$6&lt;365*6/12,BP105*0.65,IF($B$5-BP$6&lt;365*7/12,BP105*0.58,IF($B$5-BP$6&lt;365*8/12,BP105*0.51,0))))))))+IF($B$5-BP$6&gt;365,0,IF($B$5-BP$6&gt;365*11/12,BP105*0.23,IF($B$5-BP$6&gt;365*10/12,BP105*0.3,IF($B$5-BP$6&gt;365*9/12,BP105*0.37,IF($B$5-BP$6&gt;365*8/12,BP105*0.44,0)))))</f>
        <v>0</v>
      </c>
      <c r="ET105" s="8">
        <f>+IF($B$5-BQ$6&lt;365/12,BQ105,IF($B$5-BQ$6&lt;365*2/12,BQ105*0.93,IF($B$5-BQ$6&lt;365*3/12,BQ105*0.86,IF($B$5-BQ$6&lt;365*4/12,BQ105*0.79,IF($B$5-BQ$6&lt;365*5/12,BQ105*0.72,IF($B$5-BQ$6&lt;365*6/12,BQ105*0.65,IF($B$5-BQ$6&lt;365*7/12,BQ105*0.58,IF($B$5-BQ$6&lt;365*8/12,BQ105*0.51,0))))))))+IF($B$5-BQ$6&gt;365,0,IF($B$5-BQ$6&gt;365*11/12,BQ105*0.23,IF($B$5-BQ$6&gt;365*10/12,BQ105*0.3,IF($B$5-BQ$6&gt;365*9/12,BQ105*0.37,IF($B$5-BQ$6&gt;365*8/12,BQ105*0.44,0)))))</f>
        <v>0</v>
      </c>
      <c r="EU105" s="8">
        <f>+IF($B$5-BR$6&lt;365/12,BR105,IF($B$5-BR$6&lt;365*2/12,BR105*0.93,IF($B$5-BR$6&lt;365*3/12,BR105*0.86,IF($B$5-BR$6&lt;365*4/12,BR105*0.79,IF($B$5-BR$6&lt;365*5/12,BR105*0.72,IF($B$5-BR$6&lt;365*6/12,BR105*0.65,IF($B$5-BR$6&lt;365*7/12,BR105*0.58,IF($B$5-BR$6&lt;365*8/12,BR105*0.51,0))))))))+IF($B$5-BR$6&gt;365,0,IF($B$5-BR$6&gt;365*11/12,BR105*0.23,IF($B$5-BR$6&gt;365*10/12,BR105*0.3,IF($B$5-BR$6&gt;365*9/12,BR105*0.37,IF($B$5-BR$6&gt;365*8/12,BR105*0.44,0)))))</f>
        <v>0</v>
      </c>
      <c r="EV105" s="8">
        <f>+IF($B$5-BS$6&lt;365/12,BS105,IF($B$5-BS$6&lt;365*2/12,BS105*0.93,IF($B$5-BS$6&lt;365*3/12,BS105*0.86,IF($B$5-BS$6&lt;365*4/12,BS105*0.79,IF($B$5-BS$6&lt;365*5/12,BS105*0.72,IF($B$5-BS$6&lt;365*6/12,BS105*0.65,IF($B$5-BS$6&lt;365*7/12,BS105*0.58,IF($B$5-BS$6&lt;365*8/12,BS105*0.51,0))))))))+IF($B$5-BS$6&gt;365,0,IF($B$5-BS$6&gt;365*11/12,BS105*0.23,IF($B$5-BS$6&gt;365*10/12,BS105*0.3,IF($B$5-BS$6&gt;365*9/12,BS105*0.37,IF($B$5-BS$6&gt;365*8/12,BS105*0.44,0)))))</f>
        <v>0</v>
      </c>
      <c r="EW105" s="8">
        <f>+IF($B$5-BT$6&lt;365/12,BT105,IF($B$5-BT$6&lt;365*2/12,BT105*0.93,IF($B$5-BT$6&lt;365*3/12,BT105*0.86,IF($B$5-BT$6&lt;365*4/12,BT105*0.79,IF($B$5-BT$6&lt;365*5/12,BT105*0.72,IF($B$5-BT$6&lt;365*6/12,BT105*0.65,IF($B$5-BT$6&lt;365*7/12,BT105*0.58,IF($B$5-BT$6&lt;365*8/12,BT105*0.51,0))))))))+IF($B$5-BT$6&gt;365,0,IF($B$5-BT$6&gt;365*11/12,BT105*0.23,IF($B$5-BT$6&gt;365*10/12,BT105*0.3,IF($B$5-BT$6&gt;365*9/12,BT105*0.37,IF($B$5-BT$6&gt;365*8/12,BT105*0.44,0)))))</f>
        <v>0</v>
      </c>
      <c r="EX105" s="8">
        <f>+IF($B$5-BU$6&lt;365/12,BU105,IF($B$5-BU$6&lt;365*2/12,BU105*0.93,IF($B$5-BU$6&lt;365*3/12,BU105*0.86,IF($B$5-BU$6&lt;365*4/12,BU105*0.79,IF($B$5-BU$6&lt;365*5/12,BU105*0.72,IF($B$5-BU$6&lt;365*6/12,BU105*0.65,IF($B$5-BU$6&lt;365*7/12,BU105*0.58,IF($B$5-BU$6&lt;365*8/12,BU105*0.51,0))))))))+IF($B$5-BU$6&gt;365,0,IF($B$5-BU$6&gt;365*11/12,BU105*0.23,IF($B$5-BU$6&gt;365*10/12,BU105*0.3,IF($B$5-BU$6&gt;365*9/12,BU105*0.37,IF($B$5-BU$6&gt;365*8/12,BU105*0.44,0)))))</f>
        <v>0</v>
      </c>
      <c r="EY105" s="8">
        <f>+IF($B$5-BV$6&lt;365/12,BV105,IF($B$5-BV$6&lt;365*2/12,BV105*0.93,IF($B$5-BV$6&lt;365*3/12,BV105*0.86,IF($B$5-BV$6&lt;365*4/12,BV105*0.79,IF($B$5-BV$6&lt;365*5/12,BV105*0.72,IF($B$5-BV$6&lt;365*6/12,BV105*0.65,IF($B$5-BV$6&lt;365*7/12,BV105*0.58,IF($B$5-BV$6&lt;365*8/12,BV105*0.51,0))))))))+IF($B$5-BV$6&gt;365,0,IF($B$5-BV$6&gt;365*11/12,BV105*0.23,IF($B$5-BV$6&gt;365*10/12,BV105*0.3,IF($B$5-BV$6&gt;365*9/12,BV105*0.37,IF($B$5-BV$6&gt;365*8/12,BV105*0.44,0)))))</f>
        <v>0</v>
      </c>
      <c r="EZ105" s="8">
        <f>+IF($B$5-BW$6&lt;365/12,BW105,IF($B$5-BW$6&lt;365*2/12,BW105*0.93,IF($B$5-BW$6&lt;365*3/12,BW105*0.86,IF($B$5-BW$6&lt;365*4/12,BW105*0.79,IF($B$5-BW$6&lt;365*5/12,BW105*0.72,IF($B$5-BW$6&lt;365*6/12,BW105*0.65,IF($B$5-BW$6&lt;365*7/12,BW105*0.58,IF($B$5-BW$6&lt;365*8/12,BW105*0.51,0))))))))+IF($B$5-BW$6&gt;365,0,IF($B$5-BW$6&gt;365*11/12,BW105*0.23,IF($B$5-BW$6&gt;365*10/12,BW105*0.3,IF($B$5-BW$6&gt;365*9/12,BW105*0.37,IF($B$5-BW$6&gt;365*8/12,BW105*0.44,0)))))</f>
        <v>0</v>
      </c>
      <c r="FA105" s="8">
        <f>+IF($B$5-BX$6&lt;365/12,BX105,IF($B$5-BX$6&lt;365*2/12,BX105*0.93,IF($B$5-BX$6&lt;365*3/12,BX105*0.86,IF($B$5-BX$6&lt;365*4/12,BX105*0.79,IF($B$5-BX$6&lt;365*5/12,BX105*0.72,IF($B$5-BX$6&lt;365*6/12,BX105*0.65,IF($B$5-BX$6&lt;365*7/12,BX105*0.58,IF($B$5-BX$6&lt;365*8/12,BX105*0.51,0))))))))+IF($B$5-BX$6&gt;365,0,IF($B$5-BX$6&gt;365*11/12,BX105*0.23,IF($B$5-BX$6&gt;365*10/12,BX105*0.3,IF($B$5-BX$6&gt;365*9/12,BX105*0.37,IF($B$5-BX$6&gt;365*8/12,BX105*0.44,0)))))</f>
        <v>0</v>
      </c>
      <c r="FB105" s="8">
        <f>+IF($B$5-BY$6&lt;365/12,BY105,IF($B$5-BY$6&lt;365*2/12,BY105*0.93,IF($B$5-BY$6&lt;365*3/12,BY105*0.86,IF($B$5-BY$6&lt;365*4/12,BY105*0.79,IF($B$5-BY$6&lt;365*5/12,BY105*0.72,IF($B$5-BY$6&lt;365*6/12,BY105*0.65,IF($B$5-BY$6&lt;365*7/12,BY105*0.58,IF($B$5-BY$6&lt;365*8/12,BY105*0.51,0))))))))+IF($B$5-BY$6&gt;365,0,IF($B$5-BY$6&gt;365*11/12,BY105*0.23,IF($B$5-BY$6&gt;365*10/12,BY105*0.3,IF($B$5-BY$6&gt;365*9/12,BY105*0.37,IF($B$5-BY$6&gt;365*8/12,BY105*0.44,0)))))</f>
        <v>0</v>
      </c>
      <c r="FC105" s="8">
        <f>+IF($B$5-BZ$6&lt;365/12,BZ105,IF($B$5-BZ$6&lt;365*2/12,BZ105*0.93,IF($B$5-BZ$6&lt;365*3/12,BZ105*0.86,IF($B$5-BZ$6&lt;365*4/12,BZ105*0.79,IF($B$5-BZ$6&lt;365*5/12,BZ105*0.72,IF($B$5-BZ$6&lt;365*6/12,BZ105*0.65,IF($B$5-BZ$6&lt;365*7/12,BZ105*0.58,IF($B$5-BZ$6&lt;365*8/12,BZ105*0.51,0))))))))+IF($B$5-BZ$6&gt;365,0,IF($B$5-BZ$6&gt;365*11/12,BZ105*0.23,IF($B$5-BZ$6&gt;365*10/12,BZ105*0.3,IF($B$5-BZ$6&gt;365*9/12,BZ105*0.37,IF($B$5-BZ$6&gt;365*8/12,BZ105*0.44,0)))))</f>
        <v>0</v>
      </c>
      <c r="FD105" s="8">
        <f>+IF($B$5-CA$6&lt;365/12,CA105,IF($B$5-CA$6&lt;365*2/12,CA105*0.93,IF($B$5-CA$6&lt;365*3/12,CA105*0.86,IF($B$5-CA$6&lt;365*4/12,CA105*0.79,IF($B$5-CA$6&lt;365*5/12,CA105*0.72,IF($B$5-CA$6&lt;365*6/12,CA105*0.65,IF($B$5-CA$6&lt;365*7/12,CA105*0.58,IF($B$5-CA$6&lt;365*8/12,CA105*0.51,0))))))))+IF($B$5-CA$6&gt;365,0,IF($B$5-CA$6&gt;365*11/12,CA105*0.23,IF($B$5-CA$6&gt;365*10/12,CA105*0.3,IF($B$5-CA$6&gt;365*9/12,CA105*0.37,IF($B$5-CA$6&gt;365*8/12,CA105*0.44,0)))))</f>
        <v>0</v>
      </c>
      <c r="FE105" s="8">
        <f>+IF($B$5-CB$6&lt;365/12,CB105,IF($B$5-CB$6&lt;365*2/12,CB105*0.93,IF($B$5-CB$6&lt;365*3/12,CB105*0.86,IF($B$5-CB$6&lt;365*4/12,CB105*0.79,IF($B$5-CB$6&lt;365*5/12,CB105*0.72,IF($B$5-CB$6&lt;365*6/12,CB105*0.65,IF($B$5-CB$6&lt;365*7/12,CB105*0.58,IF($B$5-CB$6&lt;365*8/12,CB105*0.51,0))))))))+IF($B$5-CB$6&gt;365,0,IF($B$5-CB$6&gt;365*11/12,CB105*0.23,IF($B$5-CB$6&gt;365*10/12,CB105*0.3,IF($B$5-CB$6&gt;365*9/12,CB105*0.37,IF($B$5-CB$6&gt;365*8/12,CB105*0.44,0)))))</f>
        <v>0</v>
      </c>
      <c r="FF105" s="8">
        <f>+IF($B$5-CC$6&lt;365/12,CC105,IF($B$5-CC$6&lt;365*2/12,CC105*0.93,IF($B$5-CC$6&lt;365*3/12,CC105*0.86,IF($B$5-CC$6&lt;365*4/12,CC105*0.79,IF($B$5-CC$6&lt;365*5/12,CC105*0.72,IF($B$5-CC$6&lt;365*6/12,CC105*0.65,IF($B$5-CC$6&lt;365*7/12,CC105*0.58,IF($B$5-CC$6&lt;365*8/12,CC105*0.51,0))))))))+IF($B$5-CC$6&gt;365,0,IF($B$5-CC$6&gt;365*11/12,CC105*0.23,IF($B$5-CC$6&gt;365*10/12,CC105*0.3,IF($B$5-CC$6&gt;365*9/12,CC105*0.37,IF($B$5-CC$6&gt;365*8/12,CC105*0.44,0)))))</f>
        <v>0</v>
      </c>
      <c r="FG105" s="8">
        <f>+IF($B$5-CD$6&lt;365/12,CD105,IF($B$5-CD$6&lt;365*2/12,CD105*0.93,IF($B$5-CD$6&lt;365*3/12,CD105*0.86,IF($B$5-CD$6&lt;365*4/12,CD105*0.79,IF($B$5-CD$6&lt;365*5/12,CD105*0.72,IF($B$5-CD$6&lt;365*6/12,CD105*0.65,IF($B$5-CD$6&lt;365*7/12,CD105*0.58,IF($B$5-CD$6&lt;365*8/12,CD105*0.51,0))))))))+IF($B$5-CD$6&gt;365,0,IF($B$5-CD$6&gt;365*11/12,CD105*0.23,IF($B$5-CD$6&gt;365*10/12,CD105*0.3,IF($B$5-CD$6&gt;365*9/12,CD105*0.37,IF($B$5-CD$6&gt;365*8/12,CD105*0.44,0)))))</f>
        <v>0</v>
      </c>
      <c r="FH105" s="8">
        <f>+IF($B$5-CE$6&lt;365/12,CE105,IF($B$5-CE$6&lt;365*2/12,CE105*0.93,IF($B$5-CE$6&lt;365*3/12,CE105*0.86,IF($B$5-CE$6&lt;365*4/12,CE105*0.79,IF($B$5-CE$6&lt;365*5/12,CE105*0.72,IF($B$5-CE$6&lt;365*6/12,CE105*0.65,IF($B$5-CE$6&lt;365*7/12,CE105*0.58,IF($B$5-CE$6&lt;365*8/12,CE105*0.51,0))))))))+IF($B$5-CE$6&gt;365,0,IF($B$5-CE$6&gt;365*11/12,CE105*0.23,IF($B$5-CE$6&gt;365*10/12,CE105*0.3,IF($B$5-CE$6&gt;365*9/12,CE105*0.37,IF($B$5-CE$6&gt;365*8/12,CE105*0.44,0)))))</f>
        <v>0</v>
      </c>
      <c r="FI105" s="8">
        <f>+IF($B$5-CF$7&lt;365/12,CF106,IF($B$5-CF$7&lt;365*2/12,CF106*0.93,IF($B$5-CF$7&lt;365*3/12,CF106*0.86,IF($B$5-CF$7&lt;365*4/12,CF106*0.79,IF($B$5-CF$7&lt;365*5/12,CF106*0.72,IF($B$5-CF$7&lt;365*6/12,CF106*0.65,IF($B$5-CF$7&lt;365*7/12,CF106*0.58,IF($B$5-CF$7&lt;365*8/12,CF106*0.51,0))))))))+IF($B$5-CF$7&gt;365,0,IF($B$5-CF$7&gt;365*11/12,CF106*0.23,IF($B$5-CF$7&gt;365*10/12,CF106*0.3,IF($B$5-CF$7&gt;365*9/12,CF106*0.37,IF($B$5-CF$7&gt;365*8/12,CF106*0.44,0)))))</f>
        <v>0</v>
      </c>
      <c r="FJ105" s="17">
        <f>SUM(CH105:FI105)</f>
        <v>1.7999999999999998</v>
      </c>
      <c r="FK105" s="26">
        <f>+CG105</f>
        <v>1</v>
      </c>
      <c r="FL105" s="18" t="str">
        <f t="shared" si="24"/>
        <v>Juan D Quintero</v>
      </c>
      <c r="FM105" s="9" t="str">
        <f t="shared" si="25"/>
        <v>GCC</v>
      </c>
      <c r="FN105" s="14">
        <f t="shared" si="26"/>
        <v>99</v>
      </c>
      <c r="FO105" s="11">
        <v>99</v>
      </c>
      <c r="FP105" s="36">
        <f>+IF(FK105=0,0,IF(FK105&gt;8,FJ105/8,FJ105/FK105))</f>
        <v>1.7999999999999998</v>
      </c>
    </row>
    <row r="106" spans="2:172" ht="15" x14ac:dyDescent="0.2">
      <c r="B106" s="14">
        <f t="shared" si="23"/>
        <v>100</v>
      </c>
      <c r="C106" s="13" t="s">
        <v>229</v>
      </c>
      <c r="D106" s="13" t="s">
        <v>2</v>
      </c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48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>
        <v>1.8</v>
      </c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6">
        <f>COUNT(D106:CF106)</f>
        <v>1</v>
      </c>
      <c r="CH106" s="15">
        <f>+IF($B$5-E$6&lt;365/12,E106,IF($B$5-E$6&lt;365*2/12,E106*0.93,IF($B$5-E$6&lt;365*3/12,E106*0.86,IF($B$5-E$6&lt;365*4/12,E106*0.79,IF($B$5-E$6&lt;365*5/12,E106*0.72,IF($B$5-E$6&lt;365*6/12,E106*0.65,IF($B$5-E$6&lt;365*7/12,E106*0.58,IF($B$5-E$6&lt;365*8/12,E106*0.51,0))))))))+IF($B$5-E$6&gt;365,0,IF($B$5-E$6&gt;365*11/12,E106*0.23,IF($B$5-E$6&gt;365*10/12,E106*0.3,IF($B$5-E$6&gt;365*9/12,E106*0.37,IF($B$5-E$6&gt;365*8/12,E106*0.44,0)))))</f>
        <v>0</v>
      </c>
      <c r="CI106" s="15">
        <f>+IF($B$5-F$6&lt;365/12,F106,IF($B$5-F$6&lt;365*2/12,F106*0.93,IF($B$5-F$6&lt;365*3/12,F106*0.86,IF($B$5-F$6&lt;365*4/12,F106*0.79,IF($B$5-F$6&lt;365*5/12,F106*0.72,IF($B$5-F$6&lt;365*6/12,F106*0.65,IF($B$5-F$6&lt;365*7/12,F106*0.58,IF($B$5-F$6&lt;365*8/12,F106*0.51,0))))))))+IF($B$5-F$6&gt;365,0,IF($B$5-F$6&gt;365*11/12,F106*0.23,IF($B$5-F$6&gt;365*10/12,F106*0.3,IF($B$5-F$6&gt;365*9/12,F106*0.37,IF($B$5-F$6&gt;365*8/12,F106*0.44,0)))))</f>
        <v>0</v>
      </c>
      <c r="CJ106" s="15">
        <f>+IF($B$5-G$6&lt;365/12,G106,IF($B$5-G$6&lt;365*2/12,G106*0.93,IF($B$5-G$6&lt;365*3/12,G106*0.86,IF($B$5-G$6&lt;365*4/12,G106*0.79,IF($B$5-G$6&lt;365*5/12,G106*0.72,IF($B$5-G$6&lt;365*6/12,G106*0.65,IF($B$5-G$6&lt;365*7/12,G106*0.58,IF($B$5-G$6&lt;365*8/12,G106*0.51,0))))))))+IF($B$5-G$6&gt;365,0,IF($B$5-G$6&gt;365*11/12,G106*0.23,IF($B$5-G$6&gt;365*10/12,G106*0.3,IF($B$5-G$6&gt;365*9/12,G106*0.37,IF($B$5-G$6&gt;365*8/12,G106*0.44,0)))))</f>
        <v>0</v>
      </c>
      <c r="CK106" s="15">
        <f>+IF($B$5-H$6&lt;365/12,H106,IF($B$5-H$6&lt;365*2/12,H106*0.93,IF($B$5-H$6&lt;365*3/12,H106*0.86,IF($B$5-H$6&lt;365*4/12,H106*0.79,IF($B$5-H$6&lt;365*5/12,H106*0.72,IF($B$5-H$6&lt;365*6/12,H106*0.65,IF($B$5-H$6&lt;365*7/12,H106*0.58,IF($B$5-H$6&lt;365*8/12,H106*0.51,0))))))))+IF($B$5-H$6&gt;365,0,IF($B$5-H$6&gt;365*11/12,H106*0.23,IF($B$5-H$6&gt;365*10/12,H106*0.3,IF($B$5-H$6&gt;365*9/12,H106*0.37,IF($B$5-H$6&gt;365*8/12,H106*0.44,0)))))</f>
        <v>0</v>
      </c>
      <c r="CL106" s="15">
        <f>+IF($B$5-I$6&lt;365/12,I106,IF($B$5-I$6&lt;365*2/12,I106*0.93,IF($B$5-I$6&lt;365*3/12,I106*0.86,IF($B$5-I$6&lt;365*4/12,I106*0.79,IF($B$5-I$6&lt;365*5/12,I106*0.72,IF($B$5-I$6&lt;365*6/12,I106*0.65,IF($B$5-I$6&lt;365*7/12,I106*0.58,IF($B$5-I$6&lt;365*8/12,I106*0.51,0))))))))+IF($B$5-I$6&gt;365,0,IF($B$5-I$6&gt;365*11/12,I106*0.23,IF($B$5-I$6&gt;365*10/12,I106*0.3,IF($B$5-I$6&gt;365*9/12,I106*0.37,IF($B$5-I$6&gt;365*8/12,I106*0.44,0)))))</f>
        <v>0</v>
      </c>
      <c r="CM106" s="15">
        <f>+IF($B$5-J$6&lt;365/12,J106,IF($B$5-J$6&lt;365*2/12,J106*0.93,IF($B$5-J$6&lt;365*3/12,J106*0.86,IF($B$5-J$6&lt;365*4/12,J106*0.79,IF($B$5-J$6&lt;365*5/12,J106*0.72,IF($B$5-J$6&lt;365*6/12,J106*0.65,IF($B$5-J$6&lt;365*7/12,J106*0.58,IF($B$5-J$6&lt;365*8/12,J106*0.51,0))))))))+IF($B$5-J$6&gt;365,0,IF($B$5-J$6&gt;365*11/12,J106*0.23,IF($B$5-J$6&gt;365*10/12,J106*0.3,IF($B$5-J$6&gt;365*9/12,J106*0.37,IF($B$5-J$6&gt;365*8/12,J106*0.44,0)))))</f>
        <v>0</v>
      </c>
      <c r="CN106" s="15">
        <f>+IF($B$5-K$6&lt;365/12,K106,IF($B$5-K$6&lt;365*2/12,K106*0.93,IF($B$5-K$6&lt;365*3/12,K106*0.86,IF($B$5-K$6&lt;365*4/12,K106*0.79,IF($B$5-K$6&lt;365*5/12,K106*0.72,IF($B$5-K$6&lt;365*6/12,K106*0.65,IF($B$5-K$6&lt;365*7/12,K106*0.58,IF($B$5-K$6&lt;365*8/12,K106*0.51,0))))))))+IF($B$5-K$6&gt;365,0,IF($B$5-K$6&gt;365*11/12,K106*0.23,IF($B$5-K$6&gt;365*10/12,K106*0.3,IF($B$5-K$6&gt;365*9/12,K106*0.37,IF($B$5-K$6&gt;365*8/12,K106*0.44,0)))))</f>
        <v>0</v>
      </c>
      <c r="CO106" s="15">
        <f>+IF($B$5-L$6&lt;365/12,L106,IF($B$5-L$6&lt;365*2/12,L106*0.93,IF($B$5-L$6&lt;365*3/12,L106*0.86,IF($B$5-L$6&lt;365*4/12,L106*0.79,IF($B$5-L$6&lt;365*5/12,L106*0.72,IF($B$5-L$6&lt;365*6/12,L106*0.65,IF($B$5-L$6&lt;365*7/12,L106*0.58,IF($B$5-L$6&lt;365*8/12,L106*0.51,0))))))))+IF($B$5-L$6&gt;365,0,IF($B$5-L$6&gt;365*11/12,L106*0.23,IF($B$5-L$6&gt;365*10/12,L106*0.3,IF($B$5-L$6&gt;365*9/12,L106*0.37,IF($B$5-L$6&gt;365*8/12,L106*0.44,0)))))</f>
        <v>0</v>
      </c>
      <c r="CP106" s="15">
        <f>+IF($B$5-M$6&lt;365/12,M106,IF($B$5-M$6&lt;365*2/12,M106*0.93,IF($B$5-M$6&lt;365*3/12,M106*0.86,IF($B$5-M$6&lt;365*4/12,M106*0.79,IF($B$5-M$6&lt;365*5/12,M106*0.72,IF($B$5-M$6&lt;365*6/12,M106*0.65,IF($B$5-M$6&lt;365*7/12,M106*0.58,IF($B$5-M$6&lt;365*8/12,M106*0.51,0))))))))+IF($B$5-M$6&gt;365,0,IF($B$5-M$6&gt;365*11/12,M106*0.23,IF($B$5-M$6&gt;365*10/12,M106*0.3,IF($B$5-M$6&gt;365*9/12,M106*0.37,IF($B$5-M$6&gt;365*8/12,M106*0.44,0)))))</f>
        <v>0</v>
      </c>
      <c r="CQ106" s="15">
        <f>+IF($B$5-N$6&lt;365/12,N106,IF($B$5-N$6&lt;365*2/12,N106*0.93,IF($B$5-N$6&lt;365*3/12,N106*0.86,IF($B$5-N$6&lt;365*4/12,N106*0.79,IF($B$5-N$6&lt;365*5/12,N106*0.72,IF($B$5-N$6&lt;365*6/12,N106*0.65,IF($B$5-N$6&lt;365*7/12,N106*0.58,IF($B$5-N$6&lt;365*8/12,N106*0.51,0))))))))+IF($B$5-N$6&gt;365,0,IF($B$5-N$6&gt;365*11/12,N106*0.23,IF($B$5-N$6&gt;365*10/12,N106*0.3,IF($B$5-N$6&gt;365*9/12,N106*0.37,IF($B$5-N$6&gt;365*8/12,N106*0.44,0)))))</f>
        <v>0</v>
      </c>
      <c r="CR106" s="15">
        <f>+IF($B$5-O$6&lt;365/12,O106,IF($B$5-O$6&lt;365*2/12,O106*0.93,IF($B$5-O$6&lt;365*3/12,O106*0.86,IF($B$5-O$6&lt;365*4/12,O106*0.79,IF($B$5-O$6&lt;365*5/12,O106*0.72,IF($B$5-O$6&lt;365*6/12,O106*0.65,IF($B$5-O$6&lt;365*7/12,O106*0.58,IF($B$5-O$6&lt;365*8/12,O106*0.51,0))))))))+IF($B$5-O$6&gt;365,0,IF($B$5-O$6&gt;365*11/12,O106*0.23,IF($B$5-O$6&gt;365*10/12,O106*0.3,IF($B$5-O$6&gt;365*9/12,O106*0.37,IF($B$5-O$6&gt;365*8/12,O106*0.44,0)))))</f>
        <v>0</v>
      </c>
      <c r="CS106" s="15">
        <f>+IF($B$5-P$6&lt;365/12,P106,IF($B$5-P$6&lt;365*2/12,P106*0.93,IF($B$5-P$6&lt;365*3/12,P106*0.86,IF($B$5-P$6&lt;365*4/12,P106*0.79,IF($B$5-P$6&lt;365*5/12,P106*0.72,IF($B$5-P$6&lt;365*6/12,P106*0.65,IF($B$5-P$6&lt;365*7/12,P106*0.58,IF($B$5-P$6&lt;365*8/12,P106*0.51,0))))))))+IF($B$5-P$6&gt;365,0,IF($B$5-P$6&gt;365*11/12,P106*0.23,IF($B$5-P$6&gt;365*10/12,P106*0.3,IF($B$5-P$6&gt;365*9/12,P106*0.37,IF($B$5-P$6&gt;365*8/12,P106*0.44,0)))))</f>
        <v>0</v>
      </c>
      <c r="CT106" s="15">
        <f>+IF($B$5-Q$6&lt;365/12,Q106,IF($B$5-Q$6&lt;365*2/12,Q106*0.93,IF($B$5-Q$6&lt;365*3/12,Q106*0.86,IF($B$5-Q$6&lt;365*4/12,Q106*0.79,IF($B$5-Q$6&lt;365*5/12,Q106*0.72,IF($B$5-Q$6&lt;365*6/12,Q106*0.65,IF($B$5-Q$6&lt;365*7/12,Q106*0.58,IF($B$5-Q$6&lt;365*8/12,Q106*0.51,0))))))))+IF($B$5-Q$6&gt;365,0,IF($B$5-Q$6&gt;365*11/12,Q106*0.23,IF($B$5-Q$6&gt;365*10/12,Q106*0.3,IF($B$5-Q$6&gt;365*9/12,Q106*0.37,IF($B$5-Q$6&gt;365*8/12,Q106*0.44,0)))))</f>
        <v>0</v>
      </c>
      <c r="CU106" s="15">
        <f>+IF($B$5-R$6&lt;365/12,R106,IF($B$5-R$6&lt;365*2/12,R106*0.93,IF($B$5-R$6&lt;365*3/12,R106*0.86,IF($B$5-R$6&lt;365*4/12,R106*0.79,IF($B$5-R$6&lt;365*5/12,R106*0.72,IF($B$5-R$6&lt;365*6/12,R106*0.65,IF($B$5-R$6&lt;365*7/12,R106*0.58,IF($B$5-R$6&lt;365*8/12,R106*0.51,0))))))))+IF($B$5-R$6&gt;365,0,IF($B$5-R$6&gt;365*11/12,R106*0.23,IF($B$5-R$6&gt;365*10/12,R106*0.3,IF($B$5-R$6&gt;365*9/12,R106*0.37,IF($B$5-R$6&gt;365*8/12,R106*0.44,0)))))</f>
        <v>0</v>
      </c>
      <c r="CV106" s="15">
        <f>+IF($B$5-S$6&lt;365/12,S106,IF($B$5-S$6&lt;365*2/12,S106*0.93,IF($B$5-S$6&lt;365*3/12,S106*0.86,IF($B$5-S$6&lt;365*4/12,S106*0.79,IF($B$5-S$6&lt;365*5/12,S106*0.72,IF($B$5-S$6&lt;365*6/12,S106*0.65,IF($B$5-S$6&lt;365*7/12,S106*0.58,IF($B$5-S$6&lt;365*8/12,S106*0.51,0))))))))+IF($B$5-S$6&gt;365,0,IF($B$5-S$6&gt;365*11/12,S106*0.23,IF($B$5-S$6&gt;365*10/12,S106*0.3,IF($B$5-S$6&gt;365*9/12,S106*0.37,IF($B$5-S$6&gt;365*8/12,S106*0.44,0)))))</f>
        <v>0</v>
      </c>
      <c r="CW106" s="15">
        <f>+IF($B$5-T$6&lt;365/12,T106,IF($B$5-T$6&lt;365*2/12,T106*0.93,IF($B$5-T$6&lt;365*3/12,T106*0.86,IF($B$5-T$6&lt;365*4/12,T106*0.79,IF($B$5-T$6&lt;365*5/12,T106*0.72,IF($B$5-T$6&lt;365*6/12,T106*0.65,IF($B$5-T$6&lt;365*7/12,T106*0.58,IF($B$5-T$6&lt;365*8/12,T106*0.51,0))))))))+IF($B$5-T$6&gt;365,0,IF($B$5-T$6&gt;365*11/12,T106*0.23,IF($B$5-T$6&gt;365*10/12,T106*0.3,IF($B$5-T$6&gt;365*9/12,T106*0.37,IF($B$5-T$6&gt;365*8/12,T106*0.44,0)))))</f>
        <v>0</v>
      </c>
      <c r="CX106" s="15">
        <f>+IF($B$5-U$6&lt;365/12,U106,IF($B$5-U$6&lt;365*2/12,U106*0.93,IF($B$5-U$6&lt;365*3/12,U106*0.86,IF($B$5-U$6&lt;365*4/12,U106*0.79,IF($B$5-U$6&lt;365*5/12,U106*0.72,IF($B$5-U$6&lt;365*6/12,U106*0.65,IF($B$5-U$6&lt;365*7/12,U106*0.58,IF($B$5-U$6&lt;365*8/12,U106*0.51,0))))))))+IF($B$5-U$6&gt;365,0,IF($B$5-U$6&gt;365*11/12,U106*0.23,IF($B$5-U$6&gt;365*10/12,U106*0.3,IF($B$5-U$6&gt;365*9/12,U106*0.37,IF($B$5-U$6&gt;365*8/12,U106*0.44,0)))))</f>
        <v>0</v>
      </c>
      <c r="CY106" s="15">
        <f>+IF($B$5-V$6&lt;365/12,V106,IF($B$5-V$6&lt;365*2/12,V106*0.93,IF($B$5-V$6&lt;365*3/12,V106*0.86,IF($B$5-V$6&lt;365*4/12,V106*0.79,IF($B$5-V$6&lt;365*5/12,V106*0.72,IF($B$5-V$6&lt;365*6/12,V106*0.65,IF($B$5-V$6&lt;365*7/12,V106*0.58,IF($B$5-V$6&lt;365*8/12,V106*0.51,0))))))))+IF($B$5-V$6&gt;365,0,IF($B$5-V$6&gt;365*11/12,V106*0.23,IF($B$5-V$6&gt;365*10/12,V106*0.3,IF($B$5-V$6&gt;365*9/12,V106*0.37,IF($B$5-V$6&gt;365*8/12,V106*0.44,0)))))</f>
        <v>0</v>
      </c>
      <c r="CZ106" s="15">
        <f>+IF($B$5-W$6&lt;365/12,W106,IF($B$5-W$6&lt;365*2/12,W106*0.93,IF($B$5-W$6&lt;365*3/12,W106*0.86,IF($B$5-W$6&lt;365*4/12,W106*0.79,IF($B$5-W$6&lt;365*5/12,W106*0.72,IF($B$5-W$6&lt;365*6/12,W106*0.65,IF($B$5-W$6&lt;365*7/12,W106*0.58,IF($B$5-W$6&lt;365*8/12,W106*0.51,0))))))))+IF($B$5-W$6&gt;365,0,IF($B$5-W$6&gt;365*11/12,W106*0.23,IF($B$5-W$6&gt;365*10/12,W106*0.3,IF($B$5-W$6&gt;365*9/12,W106*0.37,IF($B$5-W$6&gt;365*8/12,W106*0.44,0)))))</f>
        <v>0</v>
      </c>
      <c r="DA106" s="15">
        <f>+IF($B$5-X$6&lt;365/12,X106,IF($B$5-X$6&lt;365*2/12,X106*0.93,IF($B$5-X$6&lt;365*3/12,X106*0.86,IF($B$5-X$6&lt;365*4/12,X106*0.79,IF($B$5-X$6&lt;365*5/12,X106*0.72,IF($B$5-X$6&lt;365*6/12,X106*0.65,IF($B$5-X$6&lt;365*7/12,X106*0.58,IF($B$5-X$6&lt;365*8/12,X106*0.51,0))))))))+IF($B$5-X$6&gt;365,0,IF($B$5-X$6&gt;365*11/12,X106*0.23,IF($B$5-X$6&gt;365*10/12,X106*0.3,IF($B$5-X$6&gt;365*9/12,X106*0.37,IF($B$5-X$6&gt;365*8/12,X106*0.44,0)))))</f>
        <v>0</v>
      </c>
      <c r="DB106" s="15">
        <f>+IF($B$5-Y$6&lt;365/12,Y106,IF($B$5-Y$6&lt;365*2/12,Y106*0.93,IF($B$5-Y$6&lt;365*3/12,Y106*0.86,IF($B$5-Y$6&lt;365*4/12,Y106*0.79,IF($B$5-Y$6&lt;365*5/12,Y106*0.72,IF($B$5-Y$6&lt;365*6/12,Y106*0.65,IF($B$5-Y$6&lt;365*7/12,Y106*0.58,IF($B$5-Y$6&lt;365*8/12,Y106*0.51,0))))))))+IF($B$5-Y$6&gt;365,0,IF($B$5-Y$6&gt;365*11/12,Y106*0.23,IF($B$5-Y$6&gt;365*10/12,Y106*0.3,IF($B$5-Y$6&gt;365*9/12,Y106*0.37,IF($B$5-Y$6&gt;365*8/12,Y106*0.44,0)))))</f>
        <v>0</v>
      </c>
      <c r="DC106" s="15">
        <f>+IF($B$5-Z$6&lt;365/12,Z106,IF($B$5-Z$6&lt;365*2/12,Z106*0.93,IF($B$5-Z$6&lt;365*3/12,Z106*0.86,IF($B$5-Z$6&lt;365*4/12,Z106*0.79,IF($B$5-Z$6&lt;365*5/12,Z106*0.72,IF($B$5-Z$6&lt;365*6/12,Z106*0.65,IF($B$5-Z$6&lt;365*7/12,Z106*0.58,IF($B$5-Z$6&lt;365*8/12,Z106*0.51,0))))))))+IF($B$5-Z$6&gt;365,0,IF($B$5-Z$6&gt;365*11/12,Z106*0.23,IF($B$5-Z$6&gt;365*10/12,Z106*0.3,IF($B$5-Z$6&gt;365*9/12,Z106*0.37,IF($B$5-Z$6&gt;365*8/12,Z106*0.44,0)))))</f>
        <v>0</v>
      </c>
      <c r="DD106" s="15">
        <f>+IF($B$5-AA$6&lt;365/12,AA106,IF($B$5-AA$6&lt;365*2/12,AA106*0.93,IF($B$5-AA$6&lt;365*3/12,AA106*0.86,IF($B$5-AA$6&lt;365*4/12,AA106*0.79,IF($B$5-AA$6&lt;365*5/12,AA106*0.72,IF($B$5-AA$6&lt;365*6/12,AA106*0.65,IF($B$5-AA$6&lt;365*7/12,AA106*0.58,IF($B$5-AA$6&lt;365*8/12,AA106*0.51,0))))))))+IF($B$5-AA$6&gt;365,0,IF($B$5-AA$6&gt;365*11/12,AA106*0.23,IF($B$5-AA$6&gt;365*10/12,AA106*0.3,IF($B$5-AA$6&gt;365*9/12,AA106*0.37,IF($B$5-AA$6&gt;365*8/12,AA106*0.44,0)))))</f>
        <v>0</v>
      </c>
      <c r="DE106" s="15">
        <f>+IF($B$5-AB$6&lt;365/12,AB106,IF($B$5-AB$6&lt;365*2/12,AB106*0.93,IF($B$5-AB$6&lt;365*3/12,AB106*0.86,IF($B$5-AB$6&lt;365*4/12,AB106*0.79,IF($B$5-AB$6&lt;365*5/12,AB106*0.72,IF($B$5-AB$6&lt;365*6/12,AB106*0.65,IF($B$5-AB$6&lt;365*7/12,AB106*0.58,IF($B$5-AB$6&lt;365*8/12,AB106*0.51,0))))))))+IF($B$5-AB$6&gt;365,0,IF($B$5-AB$6&gt;365*11/12,AB106*0.23,IF($B$5-AB$6&gt;365*10/12,AB106*0.3,IF($B$5-AB$6&gt;365*9/12,AB106*0.37,IF($B$5-AB$6&gt;365*8/12,AB106*0.44,0)))))</f>
        <v>0</v>
      </c>
      <c r="DF106" s="15">
        <f>+IF($B$5-AC$6&lt;365/12,AC106,IF($B$5-AC$6&lt;365*2/12,AC106*0.93,IF($B$5-AC$6&lt;365*3/12,AC106*0.86,IF($B$5-AC$6&lt;365*4/12,AC106*0.79,IF($B$5-AC$6&lt;365*5/12,AC106*0.72,IF($B$5-AC$6&lt;365*6/12,AC106*0.65,IF($B$5-AC$6&lt;365*7/12,AC106*0.58,IF($B$5-AC$6&lt;365*8/12,AC106*0.51,0))))))))+IF($B$5-AC$6&gt;365,0,IF($B$5-AC$6&gt;365*11/12,AC106*0.23,IF($B$5-AC$6&gt;365*10/12,AC106*0.3,IF($B$5-AC$6&gt;365*9/12,AC106*0.37,IF($B$5-AC$6&gt;365*8/12,AC106*0.44,0)))))</f>
        <v>0</v>
      </c>
      <c r="DG106" s="15">
        <f>+IF($B$5-AD$6&lt;365/12,AD106,IF($B$5-AD$6&lt;365*2/12,AD106*0.93,IF($B$5-AD$6&lt;365*3/12,AD106*0.86,IF($B$5-AD$6&lt;365*4/12,AD106*0.79,IF($B$5-AD$6&lt;365*5/12,AD106*0.72,IF($B$5-AD$6&lt;365*6/12,AD106*0.65,IF($B$5-AD$6&lt;365*7/12,AD106*0.58,IF($B$5-AD$6&lt;365*8/12,AD106*0.51,0))))))))+IF($B$5-AD$6&gt;365,0,IF($B$5-AD$6&gt;365*11/12,AD106*0.23,IF($B$5-AD$6&gt;365*10/12,AD106*0.3,IF($B$5-AD$6&gt;365*9/12,AD106*0.37,IF($B$5-AD$6&gt;365*8/12,AD106*0.44,0)))))</f>
        <v>0</v>
      </c>
      <c r="DH106" s="15">
        <f>+IF($B$5-AE$6&lt;365/12,AE106,IF($B$5-AE$6&lt;365*2/12,AE106*0.93,IF($B$5-AE$6&lt;365*3/12,AE106*0.86,IF($B$5-AE$6&lt;365*4/12,AE106*0.79,IF($B$5-AE$6&lt;365*5/12,AE106*0.72,IF($B$5-AE$6&lt;365*6/12,AE106*0.65,IF($B$5-AE$6&lt;365*7/12,AE106*0.58,IF($B$5-AE$6&lt;365*8/12,AE106*0.51,0))))))))+IF($B$5-AE$6&gt;365,0,IF($B$5-AE$6&gt;365*11/12,AE106*0.23,IF($B$5-AE$6&gt;365*10/12,AE106*0.3,IF($B$5-AE$6&gt;365*9/12,AE106*0.37,IF($B$5-AE$6&gt;365*8/12,AE106*0.44,0)))))</f>
        <v>0</v>
      </c>
      <c r="DI106" s="15">
        <f>+IF($B$5-AF$6&lt;365/12,AF106,IF($B$5-AF$6&lt;365*2/12,AF106*0.93,IF($B$5-AF$6&lt;365*3/12,AF106*0.86,IF($B$5-AF$6&lt;365*4/12,AF106*0.79,IF($B$5-AF$6&lt;365*5/12,AF106*0.72,IF($B$5-AF$6&lt;365*6/12,AF106*0.65,IF($B$5-AF$6&lt;365*7/12,AF106*0.58,IF($B$5-AF$6&lt;365*8/12,AF106*0.51,0))))))))+IF($B$5-AF$6&gt;365,0,IF($B$5-AF$6&gt;365*11/12,AF106*0.23,IF($B$5-AF$6&gt;365*10/12,AF106*0.3,IF($B$5-AF$6&gt;365*9/12,AF106*0.37,IF($B$5-AF$6&gt;365*8/12,AF106*0.44,0)))))</f>
        <v>0</v>
      </c>
      <c r="DJ106" s="15">
        <f>+IF($B$5-AG$6&lt;365/12,AG106,IF($B$5-AG$6&lt;365*2/12,AG106*0.93,IF($B$5-AG$6&lt;365*3/12,AG106*0.86,IF($B$5-AG$6&lt;365*4/12,AG106*0.79,IF($B$5-AG$6&lt;365*5/12,AG106*0.72,IF($B$5-AG$6&lt;365*6/12,AG106*0.65,IF($B$5-AG$6&lt;365*7/12,AG106*0.58,IF($B$5-AG$6&lt;365*8/12,AG106*0.51,0))))))))+IF($B$5-AG$6&gt;365,0,IF($B$5-AG$6&gt;365*11/12,AG106*0.23,IF($B$5-AG$6&gt;365*10/12,AG106*0.3,IF($B$5-AG$6&gt;365*9/12,AG106*0.37,IF($B$5-AG$6&gt;365*8/12,AG106*0.44,0)))))</f>
        <v>0</v>
      </c>
      <c r="DK106" s="15">
        <f>+IF($B$5-AH$6&lt;365/12,AH106,IF($B$5-AH$6&lt;365*2/12,AH106*0.93,IF($B$5-AH$6&lt;365*3/12,AH106*0.86,IF($B$5-AH$6&lt;365*4/12,AH106*0.79,IF($B$5-AH$6&lt;365*5/12,AH106*0.72,IF($B$5-AH$6&lt;365*6/12,AH106*0.65,IF($B$5-AH$6&lt;365*7/12,AH106*0.58,IF($B$5-AH$6&lt;365*8/12,AH106*0.51,0))))))))+IF($B$5-AH$6&gt;365,0,IF($B$5-AH$6&gt;365*11/12,AH106*0.23,IF($B$5-AH$6&gt;365*10/12,AH106*0.3,IF($B$5-AH$6&gt;365*9/12,AH106*0.37,IF($B$5-AH$6&gt;365*8/12,AH106*0.44,0)))))</f>
        <v>0</v>
      </c>
      <c r="DL106" s="15">
        <f>+IF($B$5-AI$6&lt;365/12,AI106,IF($B$5-AI$6&lt;365*2/12,AI106*0.93,IF($B$5-AI$6&lt;365*3/12,AI106*0.86,IF($B$5-AI$6&lt;365*4/12,AI106*0.79,IF($B$5-AI$6&lt;365*5/12,AI106*0.72,IF($B$5-AI$6&lt;365*6/12,AI106*0.65,IF($B$5-AI$6&lt;365*7/12,AI106*0.58,IF($B$5-AI$6&lt;365*8/12,AI106*0.51,0))))))))+IF($B$5-AI$6&gt;365,0,IF($B$5-AI$6&gt;365*11/12,AI106*0.23,IF($B$5-AI$6&gt;365*10/12,AI106*0.3,IF($B$5-AI$6&gt;365*9/12,AI106*0.37,IF($B$5-AI$6&gt;365*8/12,AI106*0.44,0)))))</f>
        <v>0</v>
      </c>
      <c r="DM106" s="15">
        <f>+IF($B$5-AJ$6&lt;365/12,AJ106,IF($B$5-AJ$6&lt;365*2/12,AJ106*0.93,IF($B$5-AJ$6&lt;365*3/12,AJ106*0.86,IF($B$5-AJ$6&lt;365*4/12,AJ106*0.79,IF($B$5-AJ$6&lt;365*5/12,AJ106*0.72,IF($B$5-AJ$6&lt;365*6/12,AJ106*0.65,IF($B$5-AJ$6&lt;365*7/12,AJ106*0.58,IF($B$5-AJ$6&lt;365*8/12,AJ106*0.51,0))))))))+IF($B$5-AJ$6&gt;365,0,IF($B$5-AJ$6&gt;365*11/12,AJ106*0.23,IF($B$5-AJ$6&gt;365*10/12,AJ106*0.3,IF($B$5-AJ$6&gt;365*9/12,AJ106*0.37,IF($B$5-AJ$6&gt;365*8/12,AJ106*0.44,0)))))</f>
        <v>0</v>
      </c>
      <c r="DN106" s="15">
        <f>+IF($B$5-AK$6&lt;365/12,AK106,IF($B$5-AK$6&lt;365*2/12,AK106*0.93,IF($B$5-AK$6&lt;365*3/12,AK106*0.86,IF($B$5-AK$6&lt;365*4/12,AK106*0.79,IF($B$5-AK$6&lt;365*5/12,AK106*0.72,IF($B$5-AK$6&lt;365*6/12,AK106*0.65,IF($B$5-AK$6&lt;365*7/12,AK106*0.58,IF($B$5-AK$6&lt;365*8/12,AK106*0.51,0))))))))+IF($B$5-AK$6&gt;365,0,IF($B$5-AK$6&gt;365*11/12,AK106*0.23,IF($B$5-AK$6&gt;365*10/12,AK106*0.3,IF($B$5-AK$6&gt;365*9/12,AK106*0.37,IF($B$5-AK$6&gt;365*8/12,AK106*0.44,0)))))</f>
        <v>0</v>
      </c>
      <c r="DO106" s="15">
        <f>+IF($B$5-AL$6&lt;365/12,AL106,IF($B$5-AL$6&lt;365*2/12,AL106*0.93,IF($B$5-AL$6&lt;365*3/12,AL106*0.86,IF($B$5-AL$6&lt;365*4/12,AL106*0.79,IF($B$5-AL$6&lt;365*5/12,AL106*0.72,IF($B$5-AL$6&lt;365*6/12,AL106*0.65,IF($B$5-AL$6&lt;365*7/12,AL106*0.58,IF($B$5-AL$6&lt;365*8/12,AL106*0.51,0))))))))+IF($B$5-AL$6&gt;365,0,IF($B$5-AL$6&gt;365*11/12,AL106*0.23,IF($B$5-AL$6&gt;365*10/12,AL106*0.3,IF($B$5-AL$6&gt;365*9/12,AL106*0.37,IF($B$5-AL$6&gt;365*8/12,AL106*0.44,0)))))</f>
        <v>0</v>
      </c>
      <c r="DP106" s="15">
        <f>+IF($B$5-AM$6&lt;365/12,AM106,IF($B$5-AM$6&lt;365*2/12,AM106*0.93,IF($B$5-AM$6&lt;365*3/12,AM106*0.86,IF($B$5-AM$6&lt;365*4/12,AM106*0.79,IF($B$5-AM$6&lt;365*5/12,AM106*0.72,IF($B$5-AM$6&lt;365*6/12,AM106*0.65,IF($B$5-AM$6&lt;365*7/12,AM106*0.58,IF($B$5-AM$6&lt;365*8/12,AM106*0.51,0))))))))+IF($B$5-AM$6&gt;365,0,IF($B$5-AM$6&gt;365*11/12,AM106*0.23,IF($B$5-AM$6&gt;365*10/12,AM106*0.3,IF($B$5-AM$6&gt;365*9/12,AM106*0.37,IF($B$5-AM$6&gt;365*8/12,AM106*0.44,0)))))</f>
        <v>0</v>
      </c>
      <c r="DQ106" s="15">
        <f>+IF($B$5-AN$6&lt;365/12,AN106,IF($B$5-AN$6&lt;365*2/12,AN106*0.93,IF($B$5-AN$6&lt;365*3/12,AN106*0.86,IF($B$5-AN$6&lt;365*4/12,AN106*0.79,IF($B$5-AN$6&lt;365*5/12,AN106*0.72,IF($B$5-AN$6&lt;365*6/12,AN106*0.65,IF($B$5-AN$6&lt;365*7/12,AN106*0.58,IF($B$5-AN$6&lt;365*8/12,AN106*0.51,0))))))))+IF($B$5-AN$6&gt;365,0,IF($B$5-AN$6&gt;365*11/12,AN106*0.23,IF($B$5-AN$6&gt;365*10/12,AN106*0.3,IF($B$5-AN$6&gt;365*9/12,AN106*0.37,IF($B$5-AN$6&gt;365*8/12,AN106*0.44,0)))))</f>
        <v>0</v>
      </c>
      <c r="DR106" s="15">
        <f>+IF($B$5-AO$6&lt;365/12,AO106,IF($B$5-AO$6&lt;365*2/12,AO106*0.93,IF($B$5-AO$6&lt;365*3/12,AO106*0.86,IF($B$5-AO$6&lt;365*4/12,AO106*0.79,IF($B$5-AO$6&lt;365*5/12,AO106*0.72,IF($B$5-AO$6&lt;365*6/12,AO106*0.65,IF($B$5-AO$6&lt;365*7/12,AO106*0.58,IF($B$5-AO$6&lt;365*8/12,AO106*0.51,0))))))))+IF($B$5-AO$6&gt;365,0,IF($B$5-AO$6&gt;365*11/12,AO106*0.23,IF($B$5-AO$6&gt;365*10/12,AO106*0.3,IF($B$5-AO$6&gt;365*9/12,AO106*0.37,IF($B$5-AO$6&gt;365*8/12,AO106*0.44,0)))))</f>
        <v>0</v>
      </c>
      <c r="DS106" s="15">
        <f>+IF($B$5-AP$6&lt;365/12,AP106,IF($B$5-AP$6&lt;365*2/12,AP106*0.93,IF($B$5-AP$6&lt;365*3/12,AP106*0.86,IF($B$5-AP$6&lt;365*4/12,AP106*0.79,IF($B$5-AP$6&lt;365*5/12,AP106*0.72,IF($B$5-AP$6&lt;365*6/12,AP106*0.65,IF($B$5-AP$6&lt;365*7/12,AP106*0.58,IF($B$5-AP$6&lt;365*8/12,AP106*0.51,0))))))))+IF($B$5-AP$6&gt;365,0,IF($B$5-AP$6&gt;365*11/12,AP106*0.23,IF($B$5-AP$6&gt;365*10/12,AP106*0.3,IF($B$5-AP$6&gt;365*9/12,AP106*0.37,IF($B$5-AP$6&gt;365*8/12,AP106*0.44,0)))))</f>
        <v>0</v>
      </c>
      <c r="DT106" s="15">
        <f>+IF($B$5-AQ$6&lt;365/12,AQ106,IF($B$5-AQ$6&lt;365*2/12,AQ106*0.93,IF($B$5-AQ$6&lt;365*3/12,AQ106*0.86,IF($B$5-AQ$6&lt;365*4/12,AQ106*0.79,IF($B$5-AQ$6&lt;365*5/12,AQ106*0.72,IF($B$5-AQ$6&lt;365*6/12,AQ106*0.65,IF($B$5-AQ$6&lt;365*7/12,AQ106*0.58,IF($B$5-AQ$6&lt;365*8/12,AQ106*0.51,0))))))))+IF($B$5-AQ$6&gt;365,0,IF($B$5-AQ$6&gt;365*11/12,AQ106*0.23,IF($B$5-AQ$6&gt;365*10/12,AQ106*0.3,IF($B$5-AQ$6&gt;365*9/12,AQ106*0.37,IF($B$5-AQ$6&gt;365*8/12,AQ106*0.44,0)))))</f>
        <v>0</v>
      </c>
      <c r="DU106" s="15">
        <f>+IF($B$5-AR$6&lt;365/12,AR106,IF($B$5-AR$6&lt;365*2/12,AR106*0.93,IF($B$5-AR$6&lt;365*3/12,AR106*0.86,IF($B$5-AR$6&lt;365*4/12,AR106*0.79,IF($B$5-AR$6&lt;365*5/12,AR106*0.72,IF($B$5-AR$6&lt;365*6/12,AR106*0.65,IF($B$5-AR$6&lt;365*7/12,AR106*0.58,IF($B$5-AR$6&lt;365*8/12,AR106*0.51,0))))))))+IF($B$5-AR$6&gt;365,0,IF($B$5-AR$6&gt;365*11/12,AR106*0.23,IF($B$5-AR$6&gt;365*10/12,AR106*0.3,IF($B$5-AR$6&gt;365*9/12,AR106*0.37,IF($B$5-AR$6&gt;365*8/12,AR106*0.44,0)))))</f>
        <v>0</v>
      </c>
      <c r="DV106" s="15">
        <f>+IF($B$5-AS$6&lt;365/12,AS106,IF($B$5-AS$6&lt;365*2/12,AS106*0.93,IF($B$5-AS$6&lt;365*3/12,AS106*0.86,IF($B$5-AS$6&lt;365*4/12,AS106*0.79,IF($B$5-AS$6&lt;365*5/12,AS106*0.72,IF($B$5-AS$6&lt;365*6/12,AS106*0.65,IF($B$5-AS$6&lt;365*7/12,AS106*0.58,IF($B$5-AS$6&lt;365*8/12,AS106*0.51,0))))))))+IF($B$5-AS$6&gt;365,0,IF($B$5-AS$6&gt;365*11/12,AS106*0.23,IF($B$5-AS$6&gt;365*10/12,AS106*0.3,IF($B$5-AS$6&gt;365*9/12,AS106*0.37,IF($B$5-AS$6&gt;365*8/12,AS106*0.44,0)))))</f>
        <v>0</v>
      </c>
      <c r="DW106" s="15">
        <f>+IF($B$5-AT$6&lt;365/12,AT106,IF($B$5-AT$6&lt;365*2/12,AT106*0.93,IF($B$5-AT$6&lt;365*3/12,AT106*0.86,IF($B$5-AT$6&lt;365*4/12,AT106*0.79,IF($B$5-AT$6&lt;365*5/12,AT106*0.72,IF($B$5-AT$6&lt;365*6/12,AT106*0.65,IF($B$5-AT$6&lt;365*7/12,AT106*0.58,IF($B$5-AT$6&lt;365*8/12,AT106*0.51,0))))))))+IF($B$5-AT$6&gt;365,0,IF($B$5-AT$6&gt;365*11/12,AT106*0.23,IF($B$5-AT$6&gt;365*10/12,AT106*0.3,IF($B$5-AT$6&gt;365*9/12,AT106*0.37,IF($B$5-AT$6&gt;365*8/12,AT106*0.44,0)))))</f>
        <v>0</v>
      </c>
      <c r="DX106" s="15">
        <f>+IF($B$5-AU$6&lt;365/12,AU106,IF($B$5-AU$6&lt;365*2/12,AU106*0.93,IF($B$5-AU$6&lt;365*3/12,AU106*0.86,IF($B$5-AU$6&lt;365*4/12,AU106*0.79,IF($B$5-AU$6&lt;365*5/12,AU106*0.72,IF($B$5-AU$6&lt;365*6/12,AU106*0.65,IF($B$5-AU$6&lt;365*7/12,AU106*0.58,IF($B$5-AU$6&lt;365*8/12,AU106*0.51,0))))))))+IF($B$5-AU$6&gt;365,0,IF($B$5-AU$6&gt;365*11/12,AU106*0.23,IF($B$5-AU$6&gt;365*10/12,AU106*0.3,IF($B$5-AU$6&gt;365*9/12,AU106*0.37,IF($B$5-AU$6&gt;365*8/12,AU106*0.44,0)))))</f>
        <v>0</v>
      </c>
      <c r="DY106" s="15">
        <f>+IF($B$5-AV$6&lt;365/12,AV106,IF($B$5-AV$6&lt;365*2/12,AV106*0.93,IF($B$5-AV$6&lt;365*3/12,AV106*0.86,IF($B$5-AV$6&lt;365*4/12,AV106*0.79,IF($B$5-AV$6&lt;365*5/12,AV106*0.72,IF($B$5-AV$6&lt;365*6/12,AV106*0.65,IF($B$5-AV$6&lt;365*7/12,AV106*0.58,IF($B$5-AV$6&lt;365*8/12,AV106*0.51,0))))))))+IF($B$5-AV$6&gt;365,0,IF($B$5-AV$6&gt;365*11/12,AV106*0.23,IF($B$5-AV$6&gt;365*10/12,AV106*0.3,IF($B$5-AV$6&gt;365*9/12,AV106*0.37,IF($B$5-AV$6&gt;365*8/12,AV106*0.44,0)))))</f>
        <v>0</v>
      </c>
      <c r="DZ106" s="15">
        <f>+IF($B$5-AW$6&lt;365/12,AW106,IF($B$5-AW$6&lt;365*2/12,AW106*0.93,IF($B$5-AW$6&lt;365*3/12,AW106*0.86,IF($B$5-AW$6&lt;365*4/12,AW106*0.79,IF($B$5-AW$6&lt;365*5/12,AW106*0.72,IF($B$5-AW$6&lt;365*6/12,AW106*0.65,IF($B$5-AW$6&lt;365*7/12,AW106*0.58,IF($B$5-AW$6&lt;365*8/12,AW106*0.51,0))))))))+IF($B$5-AW$6&gt;365,0,IF($B$5-AW$6&gt;365*11/12,AW106*0.23,IF($B$5-AW$6&gt;365*10/12,AW106*0.3,IF($B$5-AW$6&gt;365*9/12,AW106*0.37,IF($B$5-AW$6&gt;365*8/12,AW106*0.44,0)))))</f>
        <v>0</v>
      </c>
      <c r="EA106" s="15">
        <f>+IF($B$5-AX$6&lt;365/12,AX106,IF($B$5-AX$6&lt;365*2/12,AX106*0.93,IF($B$5-AX$6&lt;365*3/12,AX106*0.86,IF($B$5-AX$6&lt;365*4/12,AX106*0.79,IF($B$5-AX$6&lt;365*5/12,AX106*0.72,IF($B$5-AX$6&lt;365*6/12,AX106*0.65,IF($B$5-AX$6&lt;365*7/12,AX106*0.58,IF($B$5-AX$6&lt;365*8/12,AX106*0.51,0))))))))+IF($B$5-AX$6&gt;365,0,IF($B$5-AX$6&gt;365*11/12,AX106*0.23,IF($B$5-AX$6&gt;365*10/12,AX106*0.3,IF($B$5-AX$6&gt;365*9/12,AX106*0.37,IF($B$5-AX$6&gt;365*8/12,AX106*0.44,0)))))</f>
        <v>0</v>
      </c>
      <c r="EB106" s="15">
        <f>+IF($B$5-AY$6&lt;365/12,AY106,IF($B$5-AY$6&lt;365*2/12,AY106*0.93,IF($B$5-AY$6&lt;365*3/12,AY106*0.86,IF($B$5-AY$6&lt;365*4/12,AY106*0.79,IF($B$5-AY$6&lt;365*5/12,AY106*0.72,IF($B$5-AY$6&lt;365*6/12,AY106*0.65,IF($B$5-AY$6&lt;365*7/12,AY106*0.58,IF($B$5-AY$6&lt;365*8/12,AY106*0.51,0))))))))+IF($B$5-AY$6&gt;365,0,IF($B$5-AY$6&gt;365*11/12,AY106*0.23,IF($B$5-AY$6&gt;365*10/12,AY106*0.3,IF($B$5-AY$6&gt;365*9/12,AY106*0.37,IF($B$5-AY$6&gt;365*8/12,AY106*0.44,0)))))</f>
        <v>0</v>
      </c>
      <c r="EC106" s="15">
        <f>+IF($B$5-AZ$6&lt;365/12,AZ106,IF($B$5-AZ$6&lt;365*2/12,AZ106*0.93,IF($B$5-AZ$6&lt;365*3/12,AZ106*0.86,IF($B$5-AZ$6&lt;365*4/12,AZ106*0.79,IF($B$5-AZ$6&lt;365*5/12,AZ106*0.72,IF($B$5-AZ$6&lt;365*6/12,AZ106*0.65,IF($B$5-AZ$6&lt;365*7/12,AZ106*0.58,IF($B$5-AZ$6&lt;365*8/12,AZ106*0.51,0))))))))+IF($B$5-AZ$6&gt;365,0,IF($B$5-AZ$6&gt;365*11/12,AZ106*0.23,IF($B$5-AZ$6&gt;365*10/12,AZ106*0.3,IF($B$5-AZ$6&gt;365*9/12,AZ106*0.37,IF($B$5-AZ$6&gt;365*8/12,AZ106*0.44,0)))))</f>
        <v>0</v>
      </c>
      <c r="ED106" s="15">
        <f>+IF($B$5-BA$6&lt;365/12,BA106,IF($B$5-BA$6&lt;365*2/12,BA106*0.93,IF($B$5-BA$6&lt;365*3/12,BA106*0.86,IF($B$5-BA$6&lt;365*4/12,BA106*0.79,IF($B$5-BA$6&lt;365*5/12,BA106*0.72,IF($B$5-BA$6&lt;365*6/12,BA106*0.65,IF($B$5-BA$6&lt;365*7/12,BA106*0.58,IF($B$5-BA$6&lt;365*8/12,BA106*0.51,0))))))))+IF($B$5-BA$6&gt;365,0,IF($B$5-BA$6&gt;365*11/12,BA106*0.23,IF($B$5-BA$6&gt;365*10/12,BA106*0.3,IF($B$5-BA$6&gt;365*9/12,BA106*0.37,IF($B$5-BA$6&gt;365*8/12,BA106*0.44,0)))))</f>
        <v>0</v>
      </c>
      <c r="EE106" s="15">
        <f>+IF($B$5-BB$6&lt;365/12,BB106,IF($B$5-BB$6&lt;365*2/12,BB106*0.93,IF($B$5-BB$6&lt;365*3/12,BB106*0.86,IF($B$5-BB$6&lt;365*4/12,BB106*0.79,IF($B$5-BB$6&lt;365*5/12,BB106*0.72,IF($B$5-BB$6&lt;365*6/12,BB106*0.65,IF($B$5-BB$6&lt;365*7/12,BB106*0.58,IF($B$5-BB$6&lt;365*8/12,BB106*0.51,0))))))))+IF($B$5-BB$6&gt;365,0,IF($B$5-BB$6&gt;365*11/12,BB106*0.23,IF($B$5-BB$6&gt;365*10/12,BB106*0.3,IF($B$5-BB$6&gt;365*9/12,BB106*0.37,IF($B$5-BB$6&gt;365*8/12,BB106*0.44,0)))))</f>
        <v>0</v>
      </c>
      <c r="EF106" s="15">
        <f>+IF($B$5-BC$6&lt;365/12,BC106,IF($B$5-BC$6&lt;365*2/12,BC106*0.93,IF($B$5-BC$6&lt;365*3/12,BC106*0.86,IF($B$5-BC$6&lt;365*4/12,BC106*0.79,IF($B$5-BC$6&lt;365*5/12,BC106*0.72,IF($B$5-BC$6&lt;365*6/12,BC106*0.65,IF($B$5-BC$6&lt;365*7/12,BC106*0.58,IF($B$5-BC$6&lt;365*8/12,BC106*0.51,0))))))))+IF($B$5-BC$6&gt;365,0,IF($B$5-BC$6&gt;365*11/12,BC106*0.23,IF($B$5-BC$6&gt;365*10/12,BC106*0.3,IF($B$5-BC$6&gt;365*9/12,BC106*0.37,IF($B$5-BC$6&gt;365*8/12,BC106*0.44,0)))))</f>
        <v>0</v>
      </c>
      <c r="EG106" s="15">
        <f>+IF($B$5-BD$6&lt;365/12,BD106,IF($B$5-BD$6&lt;365*2/12,BD106*0.93,IF($B$5-BD$6&lt;365*3/12,BD106*0.86,IF($B$5-BD$6&lt;365*4/12,BD106*0.79,IF($B$5-BD$6&lt;365*5/12,BD106*0.72,IF($B$5-BD$6&lt;365*6/12,BD106*0.65,IF($B$5-BD$6&lt;365*7/12,BD106*0.58,IF($B$5-BD$6&lt;365*8/12,BD106*0.51,0))))))))+IF($B$5-BD$6&gt;365,0,IF($B$5-BD$6&gt;365*11/12,BD106*0.23,IF($B$5-BD$6&gt;365*10/12,BD106*0.3,IF($B$5-BD$6&gt;365*9/12,BD106*0.37,IF($B$5-BD$6&gt;365*8/12,BD106*0.44,0)))))</f>
        <v>0</v>
      </c>
      <c r="EH106" s="15">
        <f>+IF($B$5-BE$6&lt;365/12,BE106,IF($B$5-BE$6&lt;365*2/12,BE106*0.93,IF($B$5-BE$6&lt;365*3/12,BE106*0.86,IF($B$5-BE$6&lt;365*4/12,BE106*0.79,IF($B$5-BE$6&lt;365*5/12,BE106*0.72,IF($B$5-BE$6&lt;365*6/12,BE106*0.65,IF($B$5-BE$6&lt;365*7/12,BE106*0.58,IF($B$5-BE$6&lt;365*8/12,BE106*0.51,0))))))))+IF($B$5-BE$6&gt;365,0,IF($B$5-BE$6&gt;365*11/12,BE106*0.23,IF($B$5-BE$6&gt;365*10/12,BE106*0.3,IF($B$5-BE$6&gt;365*9/12,BE106*0.37,IF($B$5-BE$6&gt;365*8/12,BE106*0.44,0)))))</f>
        <v>0</v>
      </c>
      <c r="EI106" s="15">
        <f>+IF($B$5-BF$6&lt;365/12,BF106,IF($B$5-BF$6&lt;365*2/12,BF106*0.93,IF($B$5-BF$6&lt;365*3/12,BF106*0.86,IF($B$5-BF$6&lt;365*4/12,BF106*0.79,IF($B$5-BF$6&lt;365*5/12,BF106*0.72,IF($B$5-BF$6&lt;365*6/12,BF106*0.65,IF($B$5-BF$6&lt;365*7/12,BF106*0.58,IF($B$5-BF$6&lt;365*8/12,BF106*0.51,0))))))))+IF($B$5-BF$6&gt;365,0,IF($B$5-BF$6&gt;365*11/12,BF106*0.23,IF($B$5-BF$6&gt;365*10/12,BF106*0.3,IF($B$5-BF$6&gt;365*9/12,BF106*0.37,IF($B$5-BF$6&gt;365*8/12,BF106*0.44,0)))))</f>
        <v>0</v>
      </c>
      <c r="EJ106" s="15">
        <f>+IF($B$5-BG$6&lt;365/12,BG106,IF($B$5-BG$6&lt;365*2/12,BG106*0.93,IF($B$5-BG$6&lt;365*3/12,BG106*0.86,IF($B$5-BG$6&lt;365*4/12,BG106*0.79,IF($B$5-BG$6&lt;365*5/12,BG106*0.72,IF($B$5-BG$6&lt;365*6/12,BG106*0.65,IF($B$5-BG$6&lt;365*7/12,BG106*0.58,IF($B$5-BG$6&lt;365*8/12,BG106*0.51,0))))))))+IF($B$5-BG$6&gt;365,0,IF($B$5-BG$6&gt;365*11/12,BG106*0.23,IF($B$5-BG$6&gt;365*10/12,BG106*0.3,IF($B$5-BG$6&gt;365*9/12,BG106*0.37,IF($B$5-BG$6&gt;365*8/12,BG106*0.44,0)))))</f>
        <v>0</v>
      </c>
      <c r="EK106" s="15">
        <f>+IF($B$5-BH$6&lt;365/12,BH106,IF($B$5-BH$6&lt;365*2/12,BH106*0.93,IF($B$5-BH$6&lt;365*3/12,BH106*0.86,IF($B$5-BH$6&lt;365*4/12,BH106*0.79,IF($B$5-BH$6&lt;365*5/12,BH106*0.72,IF($B$5-BH$6&lt;365*6/12,BH106*0.65,IF($B$5-BH$6&lt;365*7/12,BH106*0.58,IF($B$5-BH$6&lt;365*8/12,BH106*0.51,0))))))))+IF($B$5-BH$6&gt;365,0,IF($B$5-BH$6&gt;365*11/12,BH106*0.23,IF($B$5-BH$6&gt;365*10/12,BH106*0.3,IF($B$5-BH$6&gt;365*9/12,BH106*0.37,IF($B$5-BH$6&gt;365*8/12,BH106*0.44,0)))))</f>
        <v>0</v>
      </c>
      <c r="EL106" s="15">
        <f>+IF($B$5-BI$6&lt;365/12,BI106,IF($B$5-BI$6&lt;365*2/12,BI106*0.93,IF($B$5-BI$6&lt;365*3/12,BI106*0.86,IF($B$5-BI$6&lt;365*4/12,BI106*0.79,IF($B$5-BI$6&lt;365*5/12,BI106*0.72,IF($B$5-BI$6&lt;365*6/12,BI106*0.65,IF($B$5-BI$6&lt;365*7/12,BI106*0.58,IF($B$5-BI$6&lt;365*8/12,BI106*0.51,0))))))))+IF($B$5-BI$6&gt;365,0,IF($B$5-BI$6&gt;365*11/12,BI106*0.23,IF($B$5-BI$6&gt;365*10/12,BI106*0.3,IF($B$5-BI$6&gt;365*9/12,BI106*0.37,IF($B$5-BI$6&gt;365*8/12,BI106*0.44,0)))))</f>
        <v>1.548</v>
      </c>
      <c r="EM106" s="15">
        <f>+IF($B$5-BJ$6&lt;365/12,BJ106,IF($B$5-BJ$6&lt;365*2/12,BJ106*0.93,IF($B$5-BJ$6&lt;365*3/12,BJ106*0.86,IF($B$5-BJ$6&lt;365*4/12,BJ106*0.79,IF($B$5-BJ$6&lt;365*5/12,BJ106*0.72,IF($B$5-BJ$6&lt;365*6/12,BJ106*0.65,IF($B$5-BJ$6&lt;365*7/12,BJ106*0.58,IF($B$5-BJ$6&lt;365*8/12,BJ106*0.51,0))))))))+IF($B$5-BJ$6&gt;365,0,IF($B$5-BJ$6&gt;365*11/12,BJ106*0.23,IF($B$5-BJ$6&gt;365*10/12,BJ106*0.3,IF($B$5-BJ$6&gt;365*9/12,BJ106*0.37,IF($B$5-BJ$6&gt;365*8/12,BJ106*0.44,0)))))</f>
        <v>0</v>
      </c>
      <c r="EN106" s="15">
        <f>+IF($B$5-BK$6&lt;365/12,BK106,IF($B$5-BK$6&lt;365*2/12,BK106*0.93,IF($B$5-BK$6&lt;365*3/12,BK106*0.86,IF($B$5-BK$6&lt;365*4/12,BK106*0.79,IF($B$5-BK$6&lt;365*5/12,BK106*0.72,IF($B$5-BK$6&lt;365*6/12,BK106*0.65,IF($B$5-BK$6&lt;365*7/12,BK106*0.58,IF($B$5-BK$6&lt;365*8/12,BK106*0.51,0))))))))+IF($B$5-BK$6&gt;365,0,IF($B$5-BK$6&gt;365*11/12,BK106*0.23,IF($B$5-BK$6&gt;365*10/12,BK106*0.3,IF($B$5-BK$6&gt;365*9/12,BK106*0.37,IF($B$5-BK$6&gt;365*8/12,BK106*0.44,0)))))</f>
        <v>0</v>
      </c>
      <c r="EO106" s="15">
        <f>+IF($B$5-BL$6&lt;365/12,BL106,IF($B$5-BL$6&lt;365*2/12,BL106*0.93,IF($B$5-BL$6&lt;365*3/12,BL106*0.86,IF($B$5-BL$6&lt;365*4/12,BL106*0.79,IF($B$5-BL$6&lt;365*5/12,BL106*0.72,IF($B$5-BL$6&lt;365*6/12,BL106*0.65,IF($B$5-BL$6&lt;365*7/12,BL106*0.58,IF($B$5-BL$6&lt;365*8/12,BL106*0.51,0))))))))+IF($B$5-BL$6&gt;365,0,IF($B$5-BL$6&gt;365*11/12,BL106*0.23,IF($B$5-BL$6&gt;365*10/12,BL106*0.3,IF($B$5-BL$6&gt;365*9/12,BL106*0.37,IF($B$5-BL$6&gt;365*8/12,BL106*0.44,0)))))</f>
        <v>0</v>
      </c>
      <c r="EP106" s="15">
        <f>+IF($B$5-BM$6&lt;365/12,BM106,IF($B$5-BM$6&lt;365*2/12,BM106*0.93,IF($B$5-BM$6&lt;365*3/12,BM106*0.86,IF($B$5-BM$6&lt;365*4/12,BM106*0.79,IF($B$5-BM$6&lt;365*5/12,BM106*0.72,IF($B$5-BM$6&lt;365*6/12,BM106*0.65,IF($B$5-BM$6&lt;365*7/12,BM106*0.58,IF($B$5-BM$6&lt;365*8/12,BM106*0.51,0))))))))+IF($B$5-BM$6&gt;365,0,IF($B$5-BM$6&gt;365*11/12,BM106*0.23,IF($B$5-BM$6&gt;365*10/12,BM106*0.3,IF($B$5-BM$6&gt;365*9/12,BM106*0.37,IF($B$5-BM$6&gt;365*8/12,BM106*0.44,0)))))</f>
        <v>0</v>
      </c>
      <c r="EQ106" s="15">
        <f>+IF($B$5-BN$6&lt;365/12,BN106,IF($B$5-BN$6&lt;365*2/12,BN106*0.93,IF($B$5-BN$6&lt;365*3/12,BN106*0.86,IF($B$5-BN$6&lt;365*4/12,BN106*0.79,IF($B$5-BN$6&lt;365*5/12,BN106*0.72,IF($B$5-BN$6&lt;365*6/12,BN106*0.65,IF($B$5-BN$6&lt;365*7/12,BN106*0.58,IF($B$5-BN$6&lt;365*8/12,BN106*0.51,0))))))))+IF($B$5-BN$6&gt;365,0,IF($B$5-BN$6&gt;365*11/12,BN106*0.23,IF($B$5-BN$6&gt;365*10/12,BN106*0.3,IF($B$5-BN$6&gt;365*9/12,BN106*0.37,IF($B$5-BN$6&gt;365*8/12,BN106*0.44,0)))))</f>
        <v>0</v>
      </c>
      <c r="ER106" s="15">
        <f>+IF($B$5-BO$6&lt;365/12,BO106,IF($B$5-BO$6&lt;365*2/12,BO106*0.93,IF($B$5-BO$6&lt;365*3/12,BO106*0.86,IF($B$5-BO$6&lt;365*4/12,BO106*0.79,IF($B$5-BO$6&lt;365*5/12,BO106*0.72,IF($B$5-BO$6&lt;365*6/12,BO106*0.65,IF($B$5-BO$6&lt;365*7/12,BO106*0.58,IF($B$5-BO$6&lt;365*8/12,BO106*0.51,0))))))))+IF($B$5-BO$6&gt;365,0,IF($B$5-BO$6&gt;365*11/12,BO106*0.23,IF($B$5-BO$6&gt;365*10/12,BO106*0.3,IF($B$5-BO$6&gt;365*9/12,BO106*0.37,IF($B$5-BO$6&gt;365*8/12,BO106*0.44,0)))))</f>
        <v>0</v>
      </c>
      <c r="ES106" s="15">
        <f>+IF($B$5-BP$6&lt;365/12,BP106,IF($B$5-BP$6&lt;365*2/12,BP106*0.93,IF($B$5-BP$6&lt;365*3/12,BP106*0.86,IF($B$5-BP$6&lt;365*4/12,BP106*0.79,IF($B$5-BP$6&lt;365*5/12,BP106*0.72,IF($B$5-BP$6&lt;365*6/12,BP106*0.65,IF($B$5-BP$6&lt;365*7/12,BP106*0.58,IF($B$5-BP$6&lt;365*8/12,BP106*0.51,0))))))))+IF($B$5-BP$6&gt;365,0,IF($B$5-BP$6&gt;365*11/12,BP106*0.23,IF($B$5-BP$6&gt;365*10/12,BP106*0.3,IF($B$5-BP$6&gt;365*9/12,BP106*0.37,IF($B$5-BP$6&gt;365*8/12,BP106*0.44,0)))))</f>
        <v>0</v>
      </c>
      <c r="ET106" s="15">
        <f>+IF($B$5-BQ$6&lt;365/12,BQ106,IF($B$5-BQ$6&lt;365*2/12,BQ106*0.93,IF($B$5-BQ$6&lt;365*3/12,BQ106*0.86,IF($B$5-BQ$6&lt;365*4/12,BQ106*0.79,IF($B$5-BQ$6&lt;365*5/12,BQ106*0.72,IF($B$5-BQ$6&lt;365*6/12,BQ106*0.65,IF($B$5-BQ$6&lt;365*7/12,BQ106*0.58,IF($B$5-BQ$6&lt;365*8/12,BQ106*0.51,0))))))))+IF($B$5-BQ$6&gt;365,0,IF($B$5-BQ$6&gt;365*11/12,BQ106*0.23,IF($B$5-BQ$6&gt;365*10/12,BQ106*0.3,IF($B$5-BQ$6&gt;365*9/12,BQ106*0.37,IF($B$5-BQ$6&gt;365*8/12,BQ106*0.44,0)))))</f>
        <v>0</v>
      </c>
      <c r="EU106" s="15">
        <f>+IF($B$5-BR$6&lt;365/12,BR106,IF($B$5-BR$6&lt;365*2/12,BR106*0.93,IF($B$5-BR$6&lt;365*3/12,BR106*0.86,IF($B$5-BR$6&lt;365*4/12,BR106*0.79,IF($B$5-BR$6&lt;365*5/12,BR106*0.72,IF($B$5-BR$6&lt;365*6/12,BR106*0.65,IF($B$5-BR$6&lt;365*7/12,BR106*0.58,IF($B$5-BR$6&lt;365*8/12,BR106*0.51,0))))))))+IF($B$5-BR$6&gt;365,0,IF($B$5-BR$6&gt;365*11/12,BR106*0.23,IF($B$5-BR$6&gt;365*10/12,BR106*0.3,IF($B$5-BR$6&gt;365*9/12,BR106*0.37,IF($B$5-BR$6&gt;365*8/12,BR106*0.44,0)))))</f>
        <v>0</v>
      </c>
      <c r="EV106" s="15">
        <f>+IF($B$5-BS$6&lt;365/12,BS106,IF($B$5-BS$6&lt;365*2/12,BS106*0.93,IF($B$5-BS$6&lt;365*3/12,BS106*0.86,IF($B$5-BS$6&lt;365*4/12,BS106*0.79,IF($B$5-BS$6&lt;365*5/12,BS106*0.72,IF($B$5-BS$6&lt;365*6/12,BS106*0.65,IF($B$5-BS$6&lt;365*7/12,BS106*0.58,IF($B$5-BS$6&lt;365*8/12,BS106*0.51,0))))))))+IF($B$5-BS$6&gt;365,0,IF($B$5-BS$6&gt;365*11/12,BS106*0.23,IF($B$5-BS$6&gt;365*10/12,BS106*0.3,IF($B$5-BS$6&gt;365*9/12,BS106*0.37,IF($B$5-BS$6&gt;365*8/12,BS106*0.44,0)))))</f>
        <v>0</v>
      </c>
      <c r="EW106" s="15">
        <f>+IF($B$5-BT$6&lt;365/12,BT106,IF($B$5-BT$6&lt;365*2/12,BT106*0.93,IF($B$5-BT$6&lt;365*3/12,BT106*0.86,IF($B$5-BT$6&lt;365*4/12,BT106*0.79,IF($B$5-BT$6&lt;365*5/12,BT106*0.72,IF($B$5-BT$6&lt;365*6/12,BT106*0.65,IF($B$5-BT$6&lt;365*7/12,BT106*0.58,IF($B$5-BT$6&lt;365*8/12,BT106*0.51,0))))))))+IF($B$5-BT$6&gt;365,0,IF($B$5-BT$6&gt;365*11/12,BT106*0.23,IF($B$5-BT$6&gt;365*10/12,BT106*0.3,IF($B$5-BT$6&gt;365*9/12,BT106*0.37,IF($B$5-BT$6&gt;365*8/12,BT106*0.44,0)))))</f>
        <v>0</v>
      </c>
      <c r="EX106" s="15">
        <f>+IF($B$5-BU$6&lt;365/12,BU106,IF($B$5-BU$6&lt;365*2/12,BU106*0.93,IF($B$5-BU$6&lt;365*3/12,BU106*0.86,IF($B$5-BU$6&lt;365*4/12,BU106*0.79,IF($B$5-BU$6&lt;365*5/12,BU106*0.72,IF($B$5-BU$6&lt;365*6/12,BU106*0.65,IF($B$5-BU$6&lt;365*7/12,BU106*0.58,IF($B$5-BU$6&lt;365*8/12,BU106*0.51,0))))))))+IF($B$5-BU$6&gt;365,0,IF($B$5-BU$6&gt;365*11/12,BU106*0.23,IF($B$5-BU$6&gt;365*10/12,BU106*0.3,IF($B$5-BU$6&gt;365*9/12,BU106*0.37,IF($B$5-BU$6&gt;365*8/12,BU106*0.44,0)))))</f>
        <v>0</v>
      </c>
      <c r="EY106" s="15">
        <f>+IF($B$5-BV$6&lt;365/12,BV106,IF($B$5-BV$6&lt;365*2/12,BV106*0.93,IF($B$5-BV$6&lt;365*3/12,BV106*0.86,IF($B$5-BV$6&lt;365*4/12,BV106*0.79,IF($B$5-BV$6&lt;365*5/12,BV106*0.72,IF($B$5-BV$6&lt;365*6/12,BV106*0.65,IF($B$5-BV$6&lt;365*7/12,BV106*0.58,IF($B$5-BV$6&lt;365*8/12,BV106*0.51,0))))))))+IF($B$5-BV$6&gt;365,0,IF($B$5-BV$6&gt;365*11/12,BV106*0.23,IF($B$5-BV$6&gt;365*10/12,BV106*0.3,IF($B$5-BV$6&gt;365*9/12,BV106*0.37,IF($B$5-BV$6&gt;365*8/12,BV106*0.44,0)))))</f>
        <v>0</v>
      </c>
      <c r="EZ106" s="15">
        <f>+IF($B$5-BW$6&lt;365/12,BW106,IF($B$5-BW$6&lt;365*2/12,BW106*0.93,IF($B$5-BW$6&lt;365*3/12,BW106*0.86,IF($B$5-BW$6&lt;365*4/12,BW106*0.79,IF($B$5-BW$6&lt;365*5/12,BW106*0.72,IF($B$5-BW$6&lt;365*6/12,BW106*0.65,IF($B$5-BW$6&lt;365*7/12,BW106*0.58,IF($B$5-BW$6&lt;365*8/12,BW106*0.51,0))))))))+IF($B$5-BW$6&gt;365,0,IF($B$5-BW$6&gt;365*11/12,BW106*0.23,IF($B$5-BW$6&gt;365*10/12,BW106*0.3,IF($B$5-BW$6&gt;365*9/12,BW106*0.37,IF($B$5-BW$6&gt;365*8/12,BW106*0.44,0)))))</f>
        <v>0</v>
      </c>
      <c r="FA106" s="15">
        <f>+IF($B$5-BX$6&lt;365/12,BX106,IF($B$5-BX$6&lt;365*2/12,BX106*0.93,IF($B$5-BX$6&lt;365*3/12,BX106*0.86,IF($B$5-BX$6&lt;365*4/12,BX106*0.79,IF($B$5-BX$6&lt;365*5/12,BX106*0.72,IF($B$5-BX$6&lt;365*6/12,BX106*0.65,IF($B$5-BX$6&lt;365*7/12,BX106*0.58,IF($B$5-BX$6&lt;365*8/12,BX106*0.51,0))))))))+IF($B$5-BX$6&gt;365,0,IF($B$5-BX$6&gt;365*11/12,BX106*0.23,IF($B$5-BX$6&gt;365*10/12,BX106*0.3,IF($B$5-BX$6&gt;365*9/12,BX106*0.37,IF($B$5-BX$6&gt;365*8/12,BX106*0.44,0)))))</f>
        <v>0</v>
      </c>
      <c r="FB106" s="15">
        <f>+IF($B$5-BY$6&lt;365/12,BY106,IF($B$5-BY$6&lt;365*2/12,BY106*0.93,IF($B$5-BY$6&lt;365*3/12,BY106*0.86,IF($B$5-BY$6&lt;365*4/12,BY106*0.79,IF($B$5-BY$6&lt;365*5/12,BY106*0.72,IF($B$5-BY$6&lt;365*6/12,BY106*0.65,IF($B$5-BY$6&lt;365*7/12,BY106*0.58,IF($B$5-BY$6&lt;365*8/12,BY106*0.51,0))))))))+IF($B$5-BY$6&gt;365,0,IF($B$5-BY$6&gt;365*11/12,BY106*0.23,IF($B$5-BY$6&gt;365*10/12,BY106*0.3,IF($B$5-BY$6&gt;365*9/12,BY106*0.37,IF($B$5-BY$6&gt;365*8/12,BY106*0.44,0)))))</f>
        <v>0</v>
      </c>
      <c r="FC106" s="15">
        <f>+IF($B$5-BZ$6&lt;365/12,BZ106,IF($B$5-BZ$6&lt;365*2/12,BZ106*0.93,IF($B$5-BZ$6&lt;365*3/12,BZ106*0.86,IF($B$5-BZ$6&lt;365*4/12,BZ106*0.79,IF($B$5-BZ$6&lt;365*5/12,BZ106*0.72,IF($B$5-BZ$6&lt;365*6/12,BZ106*0.65,IF($B$5-BZ$6&lt;365*7/12,BZ106*0.58,IF($B$5-BZ$6&lt;365*8/12,BZ106*0.51,0))))))))+IF($B$5-BZ$6&gt;365,0,IF($B$5-BZ$6&gt;365*11/12,BZ106*0.23,IF($B$5-BZ$6&gt;365*10/12,BZ106*0.3,IF($B$5-BZ$6&gt;365*9/12,BZ106*0.37,IF($B$5-BZ$6&gt;365*8/12,BZ106*0.44,0)))))</f>
        <v>0</v>
      </c>
      <c r="FD106" s="15">
        <f>+IF($B$5-CA$6&lt;365/12,CA106,IF($B$5-CA$6&lt;365*2/12,CA106*0.93,IF($B$5-CA$6&lt;365*3/12,CA106*0.86,IF($B$5-CA$6&lt;365*4/12,CA106*0.79,IF($B$5-CA$6&lt;365*5/12,CA106*0.72,IF($B$5-CA$6&lt;365*6/12,CA106*0.65,IF($B$5-CA$6&lt;365*7/12,CA106*0.58,IF($B$5-CA$6&lt;365*8/12,CA106*0.51,0))))))))+IF($B$5-CA$6&gt;365,0,IF($B$5-CA$6&gt;365*11/12,CA106*0.23,IF($B$5-CA$6&gt;365*10/12,CA106*0.3,IF($B$5-CA$6&gt;365*9/12,CA106*0.37,IF($B$5-CA$6&gt;365*8/12,CA106*0.44,0)))))</f>
        <v>0</v>
      </c>
      <c r="FE106" s="15">
        <f>+IF($B$5-CB$6&lt;365/12,CB106,IF($B$5-CB$6&lt;365*2/12,CB106*0.93,IF($B$5-CB$6&lt;365*3/12,CB106*0.86,IF($B$5-CB$6&lt;365*4/12,CB106*0.79,IF($B$5-CB$6&lt;365*5/12,CB106*0.72,IF($B$5-CB$6&lt;365*6/12,CB106*0.65,IF($B$5-CB$6&lt;365*7/12,CB106*0.58,IF($B$5-CB$6&lt;365*8/12,CB106*0.51,0))))))))+IF($B$5-CB$6&gt;365,0,IF($B$5-CB$6&gt;365*11/12,CB106*0.23,IF($B$5-CB$6&gt;365*10/12,CB106*0.3,IF($B$5-CB$6&gt;365*9/12,CB106*0.37,IF($B$5-CB$6&gt;365*8/12,CB106*0.44,0)))))</f>
        <v>0</v>
      </c>
      <c r="FF106" s="15">
        <f>+IF($B$5-CC$6&lt;365/12,CC106,IF($B$5-CC$6&lt;365*2/12,CC106*0.93,IF($B$5-CC$6&lt;365*3/12,CC106*0.86,IF($B$5-CC$6&lt;365*4/12,CC106*0.79,IF($B$5-CC$6&lt;365*5/12,CC106*0.72,IF($B$5-CC$6&lt;365*6/12,CC106*0.65,IF($B$5-CC$6&lt;365*7/12,CC106*0.58,IF($B$5-CC$6&lt;365*8/12,CC106*0.51,0))))))))+IF($B$5-CC$6&gt;365,0,IF($B$5-CC$6&gt;365*11/12,CC106*0.23,IF($B$5-CC$6&gt;365*10/12,CC106*0.3,IF($B$5-CC$6&gt;365*9/12,CC106*0.37,IF($B$5-CC$6&gt;365*8/12,CC106*0.44,0)))))</f>
        <v>0</v>
      </c>
      <c r="FG106" s="15">
        <f>+IF($B$5-CD$6&lt;365/12,CD106,IF($B$5-CD$6&lt;365*2/12,CD106*0.93,IF($B$5-CD$6&lt;365*3/12,CD106*0.86,IF($B$5-CD$6&lt;365*4/12,CD106*0.79,IF($B$5-CD$6&lt;365*5/12,CD106*0.72,IF($B$5-CD$6&lt;365*6/12,CD106*0.65,IF($B$5-CD$6&lt;365*7/12,CD106*0.58,IF($B$5-CD$6&lt;365*8/12,CD106*0.51,0))))))))+IF($B$5-CD$6&gt;365,0,IF($B$5-CD$6&gt;365*11/12,CD106*0.23,IF($B$5-CD$6&gt;365*10/12,CD106*0.3,IF($B$5-CD$6&gt;365*9/12,CD106*0.37,IF($B$5-CD$6&gt;365*8/12,CD106*0.44,0)))))</f>
        <v>0</v>
      </c>
      <c r="FH106" s="15">
        <f>+IF($B$5-CE$6&lt;365/12,CE106,IF($B$5-CE$6&lt;365*2/12,CE106*0.93,IF($B$5-CE$6&lt;365*3/12,CE106*0.86,IF($B$5-CE$6&lt;365*4/12,CE106*0.79,IF($B$5-CE$6&lt;365*5/12,CE106*0.72,IF($B$5-CE$6&lt;365*6/12,CE106*0.65,IF($B$5-CE$6&lt;365*7/12,CE106*0.58,IF($B$5-CE$6&lt;365*8/12,CE106*0.51,0))))))))+IF($B$5-CE$6&gt;365,0,IF($B$5-CE$6&gt;365*11/12,CE106*0.23,IF($B$5-CE$6&gt;365*10/12,CE106*0.3,IF($B$5-CE$6&gt;365*9/12,CE106*0.37,IF($B$5-CE$6&gt;365*8/12,CE106*0.44,0)))))</f>
        <v>0</v>
      </c>
      <c r="FI106" s="15">
        <f>+IF($B$5-CF$7&lt;365/12,CF107,IF($B$5-CF$7&lt;365*2/12,CF107*0.93,IF($B$5-CF$7&lt;365*3/12,CF107*0.86,IF($B$5-CF$7&lt;365*4/12,CF107*0.79,IF($B$5-CF$7&lt;365*5/12,CF107*0.72,IF($B$5-CF$7&lt;365*6/12,CF107*0.65,IF($B$5-CF$7&lt;365*7/12,CF107*0.58,IF($B$5-CF$7&lt;365*8/12,CF107*0.51,0))))))))+IF($B$5-CF$7&gt;365,0,IF($B$5-CF$7&gt;365*11/12,CF107*0.23,IF($B$5-CF$7&gt;365*10/12,CF107*0.3,IF($B$5-CF$7&gt;365*9/12,CF107*0.37,IF($B$5-CF$7&gt;365*8/12,CF107*0.44,0)))))</f>
        <v>0</v>
      </c>
      <c r="FJ106" s="17">
        <f>SUM(CH106:FI106)</f>
        <v>1.548</v>
      </c>
      <c r="FK106" s="26">
        <f>+CG106</f>
        <v>1</v>
      </c>
      <c r="FL106" s="18" t="str">
        <f t="shared" si="24"/>
        <v>Adolfo Rodriguez</v>
      </c>
      <c r="FM106" s="9" t="str">
        <f t="shared" si="25"/>
        <v>BGC</v>
      </c>
      <c r="FN106" s="14">
        <f t="shared" si="26"/>
        <v>100</v>
      </c>
      <c r="FO106" s="11">
        <v>100</v>
      </c>
      <c r="FP106" s="36">
        <f t="shared" ref="FP106:FP138" si="27">+IF(FK106=0,0,IF(FK106&gt;8,FJ106/8,FJ106/FK106))</f>
        <v>1.548</v>
      </c>
    </row>
    <row r="107" spans="2:172" ht="15" x14ac:dyDescent="0.2">
      <c r="B107" s="14">
        <f t="shared" si="23"/>
        <v>101</v>
      </c>
      <c r="C107" s="13" t="s">
        <v>139</v>
      </c>
      <c r="D107" s="13" t="s">
        <v>3</v>
      </c>
      <c r="E107" s="24"/>
      <c r="F107" s="24"/>
      <c r="G107" s="24">
        <v>6</v>
      </c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48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6">
        <f>COUNT(D107:CF107)</f>
        <v>1</v>
      </c>
      <c r="CH107" s="8">
        <f>+IF($B$5-E$6&lt;365/12,E107,IF($B$5-E$6&lt;365*2/12,E107*0.93,IF($B$5-E$6&lt;365*3/12,E107*0.86,IF($B$5-E$6&lt;365*4/12,E107*0.79,IF($B$5-E$6&lt;365*5/12,E107*0.72,IF($B$5-E$6&lt;365*6/12,E107*0.65,IF($B$5-E$6&lt;365*7/12,E107*0.58,IF($B$5-E$6&lt;365*8/12,E107*0.51,0))))))))+IF($B$5-E$6&gt;365,0,IF($B$5-E$6&gt;365*11/12,E107*0.23,IF($B$5-E$6&gt;365*10/12,E107*0.3,IF($B$5-E$6&gt;365*9/12,E107*0.37,IF($B$5-E$6&gt;365*8/12,E107*0.44,0)))))</f>
        <v>0</v>
      </c>
      <c r="CI107" s="8">
        <f>+IF($B$5-F$6&lt;365/12,F107,IF($B$5-F$6&lt;365*2/12,F107*0.93,IF($B$5-F$6&lt;365*3/12,F107*0.86,IF($B$5-F$6&lt;365*4/12,F107*0.79,IF($B$5-F$6&lt;365*5/12,F107*0.72,IF($B$5-F$6&lt;365*6/12,F107*0.65,IF($B$5-F$6&lt;365*7/12,F107*0.58,IF($B$5-F$6&lt;365*8/12,F107*0.51,0))))))))+IF($B$5-F$6&gt;365,0,IF($B$5-F$6&gt;365*11/12,F107*0.23,IF($B$5-F$6&gt;365*10/12,F107*0.3,IF($B$5-F$6&gt;365*9/12,F107*0.37,IF($B$5-F$6&gt;365*8/12,F107*0.44,0)))))</f>
        <v>0</v>
      </c>
      <c r="CJ107" s="8">
        <f>+IF($B$5-G$6&lt;365/12,G107,IF($B$5-G$6&lt;365*2/12,G107*0.93,IF($B$5-G$6&lt;365*3/12,G107*0.86,IF($B$5-G$6&lt;365*4/12,G107*0.79,IF($B$5-G$6&lt;365*5/12,G107*0.72,IF($B$5-G$6&lt;365*6/12,G107*0.65,IF($B$5-G$6&lt;365*7/12,G107*0.58,IF($B$5-G$6&lt;365*8/12,G107*0.51,0))))))))+IF($B$5-G$6&gt;365,0,IF($B$5-G$6&gt;365*11/12,G107*0.23,IF($B$5-G$6&gt;365*10/12,G107*0.3,IF($B$5-G$6&gt;365*9/12,G107*0.37,IF($B$5-G$6&gt;365*8/12,G107*0.44,0)))))</f>
        <v>1.3800000000000001</v>
      </c>
      <c r="CK107" s="8">
        <f>+IF($B$5-H$6&lt;365/12,H107,IF($B$5-H$6&lt;365*2/12,H107*0.93,IF($B$5-H$6&lt;365*3/12,H107*0.86,IF($B$5-H$6&lt;365*4/12,H107*0.79,IF($B$5-H$6&lt;365*5/12,H107*0.72,IF($B$5-H$6&lt;365*6/12,H107*0.65,IF($B$5-H$6&lt;365*7/12,H107*0.58,IF($B$5-H$6&lt;365*8/12,H107*0.51,0))))))))+IF($B$5-H$6&gt;365,0,IF($B$5-H$6&gt;365*11/12,H107*0.23,IF($B$5-H$6&gt;365*10/12,H107*0.3,IF($B$5-H$6&gt;365*9/12,H107*0.37,IF($B$5-H$6&gt;365*8/12,H107*0.44,0)))))</f>
        <v>0</v>
      </c>
      <c r="CL107" s="8">
        <f>+IF($B$5-I$6&lt;365/12,I107,IF($B$5-I$6&lt;365*2/12,I107*0.93,IF($B$5-I$6&lt;365*3/12,I107*0.86,IF($B$5-I$6&lt;365*4/12,I107*0.79,IF($B$5-I$6&lt;365*5/12,I107*0.72,IF($B$5-I$6&lt;365*6/12,I107*0.65,IF($B$5-I$6&lt;365*7/12,I107*0.58,IF($B$5-I$6&lt;365*8/12,I107*0.51,0))))))))+IF($B$5-I$6&gt;365,0,IF($B$5-I$6&gt;365*11/12,I107*0.23,IF($B$5-I$6&gt;365*10/12,I107*0.3,IF($B$5-I$6&gt;365*9/12,I107*0.37,IF($B$5-I$6&gt;365*8/12,I107*0.44,0)))))</f>
        <v>0</v>
      </c>
      <c r="CM107" s="8">
        <f>+IF($B$5-J$6&lt;365/12,J107,IF($B$5-J$6&lt;365*2/12,J107*0.93,IF($B$5-J$6&lt;365*3/12,J107*0.86,IF($B$5-J$6&lt;365*4/12,J107*0.79,IF($B$5-J$6&lt;365*5/12,J107*0.72,IF($B$5-J$6&lt;365*6/12,J107*0.65,IF($B$5-J$6&lt;365*7/12,J107*0.58,IF($B$5-J$6&lt;365*8/12,J107*0.51,0))))))))+IF($B$5-J$6&gt;365,0,IF($B$5-J$6&gt;365*11/12,J107*0.23,IF($B$5-J$6&gt;365*10/12,J107*0.3,IF($B$5-J$6&gt;365*9/12,J107*0.37,IF($B$5-J$6&gt;365*8/12,J107*0.44,0)))))</f>
        <v>0</v>
      </c>
      <c r="CN107" s="8">
        <f>+IF($B$5-K$6&lt;365/12,K107,IF($B$5-K$6&lt;365*2/12,K107*0.93,IF($B$5-K$6&lt;365*3/12,K107*0.86,IF($B$5-K$6&lt;365*4/12,K107*0.79,IF($B$5-K$6&lt;365*5/12,K107*0.72,IF($B$5-K$6&lt;365*6/12,K107*0.65,IF($B$5-K$6&lt;365*7/12,K107*0.58,IF($B$5-K$6&lt;365*8/12,K107*0.51,0))))))))+IF($B$5-K$6&gt;365,0,IF($B$5-K$6&gt;365*11/12,K107*0.23,IF($B$5-K$6&gt;365*10/12,K107*0.3,IF($B$5-K$6&gt;365*9/12,K107*0.37,IF($B$5-K$6&gt;365*8/12,K107*0.44,0)))))</f>
        <v>0</v>
      </c>
      <c r="CO107" s="8">
        <f>+IF($B$5-L$6&lt;365/12,L107,IF($B$5-L$6&lt;365*2/12,L107*0.93,IF($B$5-L$6&lt;365*3/12,L107*0.86,IF($B$5-L$6&lt;365*4/12,L107*0.79,IF($B$5-L$6&lt;365*5/12,L107*0.72,IF($B$5-L$6&lt;365*6/12,L107*0.65,IF($B$5-L$6&lt;365*7/12,L107*0.58,IF($B$5-L$6&lt;365*8/12,L107*0.51,0))))))))+IF($B$5-L$6&gt;365,0,IF($B$5-L$6&gt;365*11/12,L107*0.23,IF($B$5-L$6&gt;365*10/12,L107*0.3,IF($B$5-L$6&gt;365*9/12,L107*0.37,IF($B$5-L$6&gt;365*8/12,L107*0.44,0)))))</f>
        <v>0</v>
      </c>
      <c r="CP107" s="8">
        <f>+IF($B$5-M$6&lt;365/12,M107,IF($B$5-M$6&lt;365*2/12,M107*0.93,IF($B$5-M$6&lt;365*3/12,M107*0.86,IF($B$5-M$6&lt;365*4/12,M107*0.79,IF($B$5-M$6&lt;365*5/12,M107*0.72,IF($B$5-M$6&lt;365*6/12,M107*0.65,IF($B$5-M$6&lt;365*7/12,M107*0.58,IF($B$5-M$6&lt;365*8/12,M107*0.51,0))))))))+IF($B$5-M$6&gt;365,0,IF($B$5-M$6&gt;365*11/12,M107*0.23,IF($B$5-M$6&gt;365*10/12,M107*0.3,IF($B$5-M$6&gt;365*9/12,M107*0.37,IF($B$5-M$6&gt;365*8/12,M107*0.44,0)))))</f>
        <v>0</v>
      </c>
      <c r="CQ107" s="8">
        <f>+IF($B$5-N$6&lt;365/12,N107,IF($B$5-N$6&lt;365*2/12,N107*0.93,IF($B$5-N$6&lt;365*3/12,N107*0.86,IF($B$5-N$6&lt;365*4/12,N107*0.79,IF($B$5-N$6&lt;365*5/12,N107*0.72,IF($B$5-N$6&lt;365*6/12,N107*0.65,IF($B$5-N$6&lt;365*7/12,N107*0.58,IF($B$5-N$6&lt;365*8/12,N107*0.51,0))))))))+IF($B$5-N$6&gt;365,0,IF($B$5-N$6&gt;365*11/12,N107*0.23,IF($B$5-N$6&gt;365*10/12,N107*0.3,IF($B$5-N$6&gt;365*9/12,N107*0.37,IF($B$5-N$6&gt;365*8/12,N107*0.44,0)))))</f>
        <v>0</v>
      </c>
      <c r="CR107" s="8">
        <f>+IF($B$5-O$6&lt;365/12,O107,IF($B$5-O$6&lt;365*2/12,O107*0.93,IF($B$5-O$6&lt;365*3/12,O107*0.86,IF($B$5-O$6&lt;365*4/12,O107*0.79,IF($B$5-O$6&lt;365*5/12,O107*0.72,IF($B$5-O$6&lt;365*6/12,O107*0.65,IF($B$5-O$6&lt;365*7/12,O107*0.58,IF($B$5-O$6&lt;365*8/12,O107*0.51,0))))))))+IF($B$5-O$6&gt;365,0,IF($B$5-O$6&gt;365*11/12,O107*0.23,IF($B$5-O$6&gt;365*10/12,O107*0.3,IF($B$5-O$6&gt;365*9/12,O107*0.37,IF($B$5-O$6&gt;365*8/12,O107*0.44,0)))))</f>
        <v>0</v>
      </c>
      <c r="CS107" s="8">
        <f>+IF($B$5-P$6&lt;365/12,P107,IF($B$5-P$6&lt;365*2/12,P107*0.93,IF($B$5-P$6&lt;365*3/12,P107*0.86,IF($B$5-P$6&lt;365*4/12,P107*0.79,IF($B$5-P$6&lt;365*5/12,P107*0.72,IF($B$5-P$6&lt;365*6/12,P107*0.65,IF($B$5-P$6&lt;365*7/12,P107*0.58,IF($B$5-P$6&lt;365*8/12,P107*0.51,0))))))))+IF($B$5-P$6&gt;365,0,IF($B$5-P$6&gt;365*11/12,P107*0.23,IF($B$5-P$6&gt;365*10/12,P107*0.3,IF($B$5-P$6&gt;365*9/12,P107*0.37,IF($B$5-P$6&gt;365*8/12,P107*0.44,0)))))</f>
        <v>0</v>
      </c>
      <c r="CT107" s="8">
        <f>+IF($B$5-Q$6&lt;365/12,Q107,IF($B$5-Q$6&lt;365*2/12,Q107*0.93,IF($B$5-Q$6&lt;365*3/12,Q107*0.86,IF($B$5-Q$6&lt;365*4/12,Q107*0.79,IF($B$5-Q$6&lt;365*5/12,Q107*0.72,IF($B$5-Q$6&lt;365*6/12,Q107*0.65,IF($B$5-Q$6&lt;365*7/12,Q107*0.58,IF($B$5-Q$6&lt;365*8/12,Q107*0.51,0))))))))+IF($B$5-Q$6&gt;365,0,IF($B$5-Q$6&gt;365*11/12,Q107*0.23,IF($B$5-Q$6&gt;365*10/12,Q107*0.3,IF($B$5-Q$6&gt;365*9/12,Q107*0.37,IF($B$5-Q$6&gt;365*8/12,Q107*0.44,0)))))</f>
        <v>0</v>
      </c>
      <c r="CU107" s="8">
        <f>+IF($B$5-R$6&lt;365/12,R107,IF($B$5-R$6&lt;365*2/12,R107*0.93,IF($B$5-R$6&lt;365*3/12,R107*0.86,IF($B$5-R$6&lt;365*4/12,R107*0.79,IF($B$5-R$6&lt;365*5/12,R107*0.72,IF($B$5-R$6&lt;365*6/12,R107*0.65,IF($B$5-R$6&lt;365*7/12,R107*0.58,IF($B$5-R$6&lt;365*8/12,R107*0.51,0))))))))+IF($B$5-R$6&gt;365,0,IF($B$5-R$6&gt;365*11/12,R107*0.23,IF($B$5-R$6&gt;365*10/12,R107*0.3,IF($B$5-R$6&gt;365*9/12,R107*0.37,IF($B$5-R$6&gt;365*8/12,R107*0.44,0)))))</f>
        <v>0</v>
      </c>
      <c r="CV107" s="8">
        <f>+IF($B$5-S$6&lt;365/12,S107,IF($B$5-S$6&lt;365*2/12,S107*0.93,IF($B$5-S$6&lt;365*3/12,S107*0.86,IF($B$5-S$6&lt;365*4/12,S107*0.79,IF($B$5-S$6&lt;365*5/12,S107*0.72,IF($B$5-S$6&lt;365*6/12,S107*0.65,IF($B$5-S$6&lt;365*7/12,S107*0.58,IF($B$5-S$6&lt;365*8/12,S107*0.51,0))))))))+IF($B$5-S$6&gt;365,0,IF($B$5-S$6&gt;365*11/12,S107*0.23,IF($B$5-S$6&gt;365*10/12,S107*0.3,IF($B$5-S$6&gt;365*9/12,S107*0.37,IF($B$5-S$6&gt;365*8/12,S107*0.44,0)))))</f>
        <v>0</v>
      </c>
      <c r="CW107" s="8">
        <f>+IF($B$5-T$6&lt;365/12,T107,IF($B$5-T$6&lt;365*2/12,T107*0.93,IF($B$5-T$6&lt;365*3/12,T107*0.86,IF($B$5-T$6&lt;365*4/12,T107*0.79,IF($B$5-T$6&lt;365*5/12,T107*0.72,IF($B$5-T$6&lt;365*6/12,T107*0.65,IF($B$5-T$6&lt;365*7/12,T107*0.58,IF($B$5-T$6&lt;365*8/12,T107*0.51,0))))))))+IF($B$5-T$6&gt;365,0,IF($B$5-T$6&gt;365*11/12,T107*0.23,IF($B$5-T$6&gt;365*10/12,T107*0.3,IF($B$5-T$6&gt;365*9/12,T107*0.37,IF($B$5-T$6&gt;365*8/12,T107*0.44,0)))))</f>
        <v>0</v>
      </c>
      <c r="CX107" s="8">
        <f>+IF($B$5-U$6&lt;365/12,U107,IF($B$5-U$6&lt;365*2/12,U107*0.93,IF($B$5-U$6&lt;365*3/12,U107*0.86,IF($B$5-U$6&lt;365*4/12,U107*0.79,IF($B$5-U$6&lt;365*5/12,U107*0.72,IF($B$5-U$6&lt;365*6/12,U107*0.65,IF($B$5-U$6&lt;365*7/12,U107*0.58,IF($B$5-U$6&lt;365*8/12,U107*0.51,0))))))))+IF($B$5-U$6&gt;365,0,IF($B$5-U$6&gt;365*11/12,U107*0.23,IF($B$5-U$6&gt;365*10/12,U107*0.3,IF($B$5-U$6&gt;365*9/12,U107*0.37,IF($B$5-U$6&gt;365*8/12,U107*0.44,0)))))</f>
        <v>0</v>
      </c>
      <c r="CY107" s="8">
        <f>+IF($B$5-V$6&lt;365/12,V107,IF($B$5-V$6&lt;365*2/12,V107*0.93,IF($B$5-V$6&lt;365*3/12,V107*0.86,IF($B$5-V$6&lt;365*4/12,V107*0.79,IF($B$5-V$6&lt;365*5/12,V107*0.72,IF($B$5-V$6&lt;365*6/12,V107*0.65,IF($B$5-V$6&lt;365*7/12,V107*0.58,IF($B$5-V$6&lt;365*8/12,V107*0.51,0))))))))+IF($B$5-V$6&gt;365,0,IF($B$5-V$6&gt;365*11/12,V107*0.23,IF($B$5-V$6&gt;365*10/12,V107*0.3,IF($B$5-V$6&gt;365*9/12,V107*0.37,IF($B$5-V$6&gt;365*8/12,V107*0.44,0)))))</f>
        <v>0</v>
      </c>
      <c r="CZ107" s="8">
        <f>+IF($B$5-W$6&lt;365/12,W107,IF($B$5-W$6&lt;365*2/12,W107*0.93,IF($B$5-W$6&lt;365*3/12,W107*0.86,IF($B$5-W$6&lt;365*4/12,W107*0.79,IF($B$5-W$6&lt;365*5/12,W107*0.72,IF($B$5-W$6&lt;365*6/12,W107*0.65,IF($B$5-W$6&lt;365*7/12,W107*0.58,IF($B$5-W$6&lt;365*8/12,W107*0.51,0))))))))+IF($B$5-W$6&gt;365,0,IF($B$5-W$6&gt;365*11/12,W107*0.23,IF($B$5-W$6&gt;365*10/12,W107*0.3,IF($B$5-W$6&gt;365*9/12,W107*0.37,IF($B$5-W$6&gt;365*8/12,W107*0.44,0)))))</f>
        <v>0</v>
      </c>
      <c r="DA107" s="8">
        <f>+IF($B$5-X$6&lt;365/12,X107,IF($B$5-X$6&lt;365*2/12,X107*0.93,IF($B$5-X$6&lt;365*3/12,X107*0.86,IF($B$5-X$6&lt;365*4/12,X107*0.79,IF($B$5-X$6&lt;365*5/12,X107*0.72,IF($B$5-X$6&lt;365*6/12,X107*0.65,IF($B$5-X$6&lt;365*7/12,X107*0.58,IF($B$5-X$6&lt;365*8/12,X107*0.51,0))))))))+IF($B$5-X$6&gt;365,0,IF($B$5-X$6&gt;365*11/12,X107*0.23,IF($B$5-X$6&gt;365*10/12,X107*0.3,IF($B$5-X$6&gt;365*9/12,X107*0.37,IF($B$5-X$6&gt;365*8/12,X107*0.44,0)))))</f>
        <v>0</v>
      </c>
      <c r="DB107" s="8">
        <f>+IF($B$5-Y$6&lt;365/12,Y107,IF($B$5-Y$6&lt;365*2/12,Y107*0.93,IF($B$5-Y$6&lt;365*3/12,Y107*0.86,IF($B$5-Y$6&lt;365*4/12,Y107*0.79,IF($B$5-Y$6&lt;365*5/12,Y107*0.72,IF($B$5-Y$6&lt;365*6/12,Y107*0.65,IF($B$5-Y$6&lt;365*7/12,Y107*0.58,IF($B$5-Y$6&lt;365*8/12,Y107*0.51,0))))))))+IF($B$5-Y$6&gt;365,0,IF($B$5-Y$6&gt;365*11/12,Y107*0.23,IF($B$5-Y$6&gt;365*10/12,Y107*0.3,IF($B$5-Y$6&gt;365*9/12,Y107*0.37,IF($B$5-Y$6&gt;365*8/12,Y107*0.44,0)))))</f>
        <v>0</v>
      </c>
      <c r="DC107" s="8">
        <f>+IF($B$5-Z$6&lt;365/12,Z107,IF($B$5-Z$6&lt;365*2/12,Z107*0.93,IF($B$5-Z$6&lt;365*3/12,Z107*0.86,IF($B$5-Z$6&lt;365*4/12,Z107*0.79,IF($B$5-Z$6&lt;365*5/12,Z107*0.72,IF($B$5-Z$6&lt;365*6/12,Z107*0.65,IF($B$5-Z$6&lt;365*7/12,Z107*0.58,IF($B$5-Z$6&lt;365*8/12,Z107*0.51,0))))))))+IF($B$5-Z$6&gt;365,0,IF($B$5-Z$6&gt;365*11/12,Z107*0.23,IF($B$5-Z$6&gt;365*10/12,Z107*0.3,IF($B$5-Z$6&gt;365*9/12,Z107*0.37,IF($B$5-Z$6&gt;365*8/12,Z107*0.44,0)))))</f>
        <v>0</v>
      </c>
      <c r="DD107" s="8">
        <f>+IF($B$5-AA$6&lt;365/12,AA107,IF($B$5-AA$6&lt;365*2/12,AA107*0.93,IF($B$5-AA$6&lt;365*3/12,AA107*0.86,IF($B$5-AA$6&lt;365*4/12,AA107*0.79,IF($B$5-AA$6&lt;365*5/12,AA107*0.72,IF($B$5-AA$6&lt;365*6/12,AA107*0.65,IF($B$5-AA$6&lt;365*7/12,AA107*0.58,IF($B$5-AA$6&lt;365*8/12,AA107*0.51,0))))))))+IF($B$5-AA$6&gt;365,0,IF($B$5-AA$6&gt;365*11/12,AA107*0.23,IF($B$5-AA$6&gt;365*10/12,AA107*0.3,IF($B$5-AA$6&gt;365*9/12,AA107*0.37,IF($B$5-AA$6&gt;365*8/12,AA107*0.44,0)))))</f>
        <v>0</v>
      </c>
      <c r="DE107" s="8">
        <f>+IF($B$5-AB$6&lt;365/12,AB107,IF($B$5-AB$6&lt;365*2/12,AB107*0.93,IF($B$5-AB$6&lt;365*3/12,AB107*0.86,IF($B$5-AB$6&lt;365*4/12,AB107*0.79,IF($B$5-AB$6&lt;365*5/12,AB107*0.72,IF($B$5-AB$6&lt;365*6/12,AB107*0.65,IF($B$5-AB$6&lt;365*7/12,AB107*0.58,IF($B$5-AB$6&lt;365*8/12,AB107*0.51,0))))))))+IF($B$5-AB$6&gt;365,0,IF($B$5-AB$6&gt;365*11/12,AB107*0.23,IF($B$5-AB$6&gt;365*10/12,AB107*0.3,IF($B$5-AB$6&gt;365*9/12,AB107*0.37,IF($B$5-AB$6&gt;365*8/12,AB107*0.44,0)))))</f>
        <v>0</v>
      </c>
      <c r="DF107" s="8">
        <f>+IF($B$5-AC$6&lt;365/12,AC107,IF($B$5-AC$6&lt;365*2/12,AC107*0.93,IF($B$5-AC$6&lt;365*3/12,AC107*0.86,IF($B$5-AC$6&lt;365*4/12,AC107*0.79,IF($B$5-AC$6&lt;365*5/12,AC107*0.72,IF($B$5-AC$6&lt;365*6/12,AC107*0.65,IF($B$5-AC$6&lt;365*7/12,AC107*0.58,IF($B$5-AC$6&lt;365*8/12,AC107*0.51,0))))))))+IF($B$5-AC$6&gt;365,0,IF($B$5-AC$6&gt;365*11/12,AC107*0.23,IF($B$5-AC$6&gt;365*10/12,AC107*0.3,IF($B$5-AC$6&gt;365*9/12,AC107*0.37,IF($B$5-AC$6&gt;365*8/12,AC107*0.44,0)))))</f>
        <v>0</v>
      </c>
      <c r="DG107" s="8">
        <f>+IF($B$5-AD$6&lt;365/12,AD107,IF($B$5-AD$6&lt;365*2/12,AD107*0.93,IF($B$5-AD$6&lt;365*3/12,AD107*0.86,IF($B$5-AD$6&lt;365*4/12,AD107*0.79,IF($B$5-AD$6&lt;365*5/12,AD107*0.72,IF($B$5-AD$6&lt;365*6/12,AD107*0.65,IF($B$5-AD$6&lt;365*7/12,AD107*0.58,IF($B$5-AD$6&lt;365*8/12,AD107*0.51,0))))))))+IF($B$5-AD$6&gt;365,0,IF($B$5-AD$6&gt;365*11/12,AD107*0.23,IF($B$5-AD$6&gt;365*10/12,AD107*0.3,IF($B$5-AD$6&gt;365*9/12,AD107*0.37,IF($B$5-AD$6&gt;365*8/12,AD107*0.44,0)))))</f>
        <v>0</v>
      </c>
      <c r="DH107" s="8">
        <f>+IF($B$5-AE$6&lt;365/12,AE107,IF($B$5-AE$6&lt;365*2/12,AE107*0.93,IF($B$5-AE$6&lt;365*3/12,AE107*0.86,IF($B$5-AE$6&lt;365*4/12,AE107*0.79,IF($B$5-AE$6&lt;365*5/12,AE107*0.72,IF($B$5-AE$6&lt;365*6/12,AE107*0.65,IF($B$5-AE$6&lt;365*7/12,AE107*0.58,IF($B$5-AE$6&lt;365*8/12,AE107*0.51,0))))))))+IF($B$5-AE$6&gt;365,0,IF($B$5-AE$6&gt;365*11/12,AE107*0.23,IF($B$5-AE$6&gt;365*10/12,AE107*0.3,IF($B$5-AE$6&gt;365*9/12,AE107*0.37,IF($B$5-AE$6&gt;365*8/12,AE107*0.44,0)))))</f>
        <v>0</v>
      </c>
      <c r="DI107" s="8">
        <f>+IF($B$5-AF$6&lt;365/12,AF107,IF($B$5-AF$6&lt;365*2/12,AF107*0.93,IF($B$5-AF$6&lt;365*3/12,AF107*0.86,IF($B$5-AF$6&lt;365*4/12,AF107*0.79,IF($B$5-AF$6&lt;365*5/12,AF107*0.72,IF($B$5-AF$6&lt;365*6/12,AF107*0.65,IF($B$5-AF$6&lt;365*7/12,AF107*0.58,IF($B$5-AF$6&lt;365*8/12,AF107*0.51,0))))))))+IF($B$5-AF$6&gt;365,0,IF($B$5-AF$6&gt;365*11/12,AF107*0.23,IF($B$5-AF$6&gt;365*10/12,AF107*0.3,IF($B$5-AF$6&gt;365*9/12,AF107*0.37,IF($B$5-AF$6&gt;365*8/12,AF107*0.44,0)))))</f>
        <v>0</v>
      </c>
      <c r="DJ107" s="8">
        <f>+IF($B$5-AG$6&lt;365/12,AG107,IF($B$5-AG$6&lt;365*2/12,AG107*0.93,IF($B$5-AG$6&lt;365*3/12,AG107*0.86,IF($B$5-AG$6&lt;365*4/12,AG107*0.79,IF($B$5-AG$6&lt;365*5/12,AG107*0.72,IF($B$5-AG$6&lt;365*6/12,AG107*0.65,IF($B$5-AG$6&lt;365*7/12,AG107*0.58,IF($B$5-AG$6&lt;365*8/12,AG107*0.51,0))))))))+IF($B$5-AG$6&gt;365,0,IF($B$5-AG$6&gt;365*11/12,AG107*0.23,IF($B$5-AG$6&gt;365*10/12,AG107*0.3,IF($B$5-AG$6&gt;365*9/12,AG107*0.37,IF($B$5-AG$6&gt;365*8/12,AG107*0.44,0)))))</f>
        <v>0</v>
      </c>
      <c r="DK107" s="8">
        <f>+IF($B$5-AH$6&lt;365/12,AH107,IF($B$5-AH$6&lt;365*2/12,AH107*0.93,IF($B$5-AH$6&lt;365*3/12,AH107*0.86,IF($B$5-AH$6&lt;365*4/12,AH107*0.79,IF($B$5-AH$6&lt;365*5/12,AH107*0.72,IF($B$5-AH$6&lt;365*6/12,AH107*0.65,IF($B$5-AH$6&lt;365*7/12,AH107*0.58,IF($B$5-AH$6&lt;365*8/12,AH107*0.51,0))))))))+IF($B$5-AH$6&gt;365,0,IF($B$5-AH$6&gt;365*11/12,AH107*0.23,IF($B$5-AH$6&gt;365*10/12,AH107*0.3,IF($B$5-AH$6&gt;365*9/12,AH107*0.37,IF($B$5-AH$6&gt;365*8/12,AH107*0.44,0)))))</f>
        <v>0</v>
      </c>
      <c r="DL107" s="8">
        <f>+IF($B$5-AI$6&lt;365/12,AI107,IF($B$5-AI$6&lt;365*2/12,AI107*0.93,IF($B$5-AI$6&lt;365*3/12,AI107*0.86,IF($B$5-AI$6&lt;365*4/12,AI107*0.79,IF($B$5-AI$6&lt;365*5/12,AI107*0.72,IF($B$5-AI$6&lt;365*6/12,AI107*0.65,IF($B$5-AI$6&lt;365*7/12,AI107*0.58,IF($B$5-AI$6&lt;365*8/12,AI107*0.51,0))))))))+IF($B$5-AI$6&gt;365,0,IF($B$5-AI$6&gt;365*11/12,AI107*0.23,IF($B$5-AI$6&gt;365*10/12,AI107*0.3,IF($B$5-AI$6&gt;365*9/12,AI107*0.37,IF($B$5-AI$6&gt;365*8/12,AI107*0.44,0)))))</f>
        <v>0</v>
      </c>
      <c r="DM107" s="8">
        <f>+IF($B$5-AJ$6&lt;365/12,AJ107,IF($B$5-AJ$6&lt;365*2/12,AJ107*0.93,IF($B$5-AJ$6&lt;365*3/12,AJ107*0.86,IF($B$5-AJ$6&lt;365*4/12,AJ107*0.79,IF($B$5-AJ$6&lt;365*5/12,AJ107*0.72,IF($B$5-AJ$6&lt;365*6/12,AJ107*0.65,IF($B$5-AJ$6&lt;365*7/12,AJ107*0.58,IF($B$5-AJ$6&lt;365*8/12,AJ107*0.51,0))))))))+IF($B$5-AJ$6&gt;365,0,IF($B$5-AJ$6&gt;365*11/12,AJ107*0.23,IF($B$5-AJ$6&gt;365*10/12,AJ107*0.3,IF($B$5-AJ$6&gt;365*9/12,AJ107*0.37,IF($B$5-AJ$6&gt;365*8/12,AJ107*0.44,0)))))</f>
        <v>0</v>
      </c>
      <c r="DN107" s="8">
        <f>+IF($B$5-AK$6&lt;365/12,AK107,IF($B$5-AK$6&lt;365*2/12,AK107*0.93,IF($B$5-AK$6&lt;365*3/12,AK107*0.86,IF($B$5-AK$6&lt;365*4/12,AK107*0.79,IF($B$5-AK$6&lt;365*5/12,AK107*0.72,IF($B$5-AK$6&lt;365*6/12,AK107*0.65,IF($B$5-AK$6&lt;365*7/12,AK107*0.58,IF($B$5-AK$6&lt;365*8/12,AK107*0.51,0))))))))+IF($B$5-AK$6&gt;365,0,IF($B$5-AK$6&gt;365*11/12,AK107*0.23,IF($B$5-AK$6&gt;365*10/12,AK107*0.3,IF($B$5-AK$6&gt;365*9/12,AK107*0.37,IF($B$5-AK$6&gt;365*8/12,AK107*0.44,0)))))</f>
        <v>0</v>
      </c>
      <c r="DO107" s="8">
        <f>+IF($B$5-AL$6&lt;365/12,AL107,IF($B$5-AL$6&lt;365*2/12,AL107*0.93,IF($B$5-AL$6&lt;365*3/12,AL107*0.86,IF($B$5-AL$6&lt;365*4/12,AL107*0.79,IF($B$5-AL$6&lt;365*5/12,AL107*0.72,IF($B$5-AL$6&lt;365*6/12,AL107*0.65,IF($B$5-AL$6&lt;365*7/12,AL107*0.58,IF($B$5-AL$6&lt;365*8/12,AL107*0.51,0))))))))+IF($B$5-AL$6&gt;365,0,IF($B$5-AL$6&gt;365*11/12,AL107*0.23,IF($B$5-AL$6&gt;365*10/12,AL107*0.3,IF($B$5-AL$6&gt;365*9/12,AL107*0.37,IF($B$5-AL$6&gt;365*8/12,AL107*0.44,0)))))</f>
        <v>0</v>
      </c>
      <c r="DP107" s="8">
        <f>+IF($B$5-AM$6&lt;365/12,AM107,IF($B$5-AM$6&lt;365*2/12,AM107*0.93,IF($B$5-AM$6&lt;365*3/12,AM107*0.86,IF($B$5-AM$6&lt;365*4/12,AM107*0.79,IF($B$5-AM$6&lt;365*5/12,AM107*0.72,IF($B$5-AM$6&lt;365*6/12,AM107*0.65,IF($B$5-AM$6&lt;365*7/12,AM107*0.58,IF($B$5-AM$6&lt;365*8/12,AM107*0.51,0))))))))+IF($B$5-AM$6&gt;365,0,IF($B$5-AM$6&gt;365*11/12,AM107*0.23,IF($B$5-AM$6&gt;365*10/12,AM107*0.3,IF($B$5-AM$6&gt;365*9/12,AM107*0.37,IF($B$5-AM$6&gt;365*8/12,AM107*0.44,0)))))</f>
        <v>0</v>
      </c>
      <c r="DQ107" s="8">
        <f>+IF($B$5-AN$6&lt;365/12,AN107,IF($B$5-AN$6&lt;365*2/12,AN107*0.93,IF($B$5-AN$6&lt;365*3/12,AN107*0.86,IF($B$5-AN$6&lt;365*4/12,AN107*0.79,IF($B$5-AN$6&lt;365*5/12,AN107*0.72,IF($B$5-AN$6&lt;365*6/12,AN107*0.65,IF($B$5-AN$6&lt;365*7/12,AN107*0.58,IF($B$5-AN$6&lt;365*8/12,AN107*0.51,0))))))))+IF($B$5-AN$6&gt;365,0,IF($B$5-AN$6&gt;365*11/12,AN107*0.23,IF($B$5-AN$6&gt;365*10/12,AN107*0.3,IF($B$5-AN$6&gt;365*9/12,AN107*0.37,IF($B$5-AN$6&gt;365*8/12,AN107*0.44,0)))))</f>
        <v>0</v>
      </c>
      <c r="DR107" s="8">
        <f>+IF($B$5-AO$6&lt;365/12,AO107,IF($B$5-AO$6&lt;365*2/12,AO107*0.93,IF($B$5-AO$6&lt;365*3/12,AO107*0.86,IF($B$5-AO$6&lt;365*4/12,AO107*0.79,IF($B$5-AO$6&lt;365*5/12,AO107*0.72,IF($B$5-AO$6&lt;365*6/12,AO107*0.65,IF($B$5-AO$6&lt;365*7/12,AO107*0.58,IF($B$5-AO$6&lt;365*8/12,AO107*0.51,0))))))))+IF($B$5-AO$6&gt;365,0,IF($B$5-AO$6&gt;365*11/12,AO107*0.23,IF($B$5-AO$6&gt;365*10/12,AO107*0.3,IF($B$5-AO$6&gt;365*9/12,AO107*0.37,IF($B$5-AO$6&gt;365*8/12,AO107*0.44,0)))))</f>
        <v>0</v>
      </c>
      <c r="DS107" s="8">
        <f>+IF($B$5-AP$6&lt;365/12,AP107,IF($B$5-AP$6&lt;365*2/12,AP107*0.93,IF($B$5-AP$6&lt;365*3/12,AP107*0.86,IF($B$5-AP$6&lt;365*4/12,AP107*0.79,IF($B$5-AP$6&lt;365*5/12,AP107*0.72,IF($B$5-AP$6&lt;365*6/12,AP107*0.65,IF($B$5-AP$6&lt;365*7/12,AP107*0.58,IF($B$5-AP$6&lt;365*8/12,AP107*0.51,0))))))))+IF($B$5-AP$6&gt;365,0,IF($B$5-AP$6&gt;365*11/12,AP107*0.23,IF($B$5-AP$6&gt;365*10/12,AP107*0.3,IF($B$5-AP$6&gt;365*9/12,AP107*0.37,IF($B$5-AP$6&gt;365*8/12,AP107*0.44,0)))))</f>
        <v>0</v>
      </c>
      <c r="DT107" s="8">
        <f>+IF($B$5-AQ$6&lt;365/12,AQ107,IF($B$5-AQ$6&lt;365*2/12,AQ107*0.93,IF($B$5-AQ$6&lt;365*3/12,AQ107*0.86,IF($B$5-AQ$6&lt;365*4/12,AQ107*0.79,IF($B$5-AQ$6&lt;365*5/12,AQ107*0.72,IF($B$5-AQ$6&lt;365*6/12,AQ107*0.65,IF($B$5-AQ$6&lt;365*7/12,AQ107*0.58,IF($B$5-AQ$6&lt;365*8/12,AQ107*0.51,0))))))))+IF($B$5-AQ$6&gt;365,0,IF($B$5-AQ$6&gt;365*11/12,AQ107*0.23,IF($B$5-AQ$6&gt;365*10/12,AQ107*0.3,IF($B$5-AQ$6&gt;365*9/12,AQ107*0.37,IF($B$5-AQ$6&gt;365*8/12,AQ107*0.44,0)))))</f>
        <v>0</v>
      </c>
      <c r="DU107" s="8">
        <f>+IF($B$5-AR$6&lt;365/12,AR107,IF($B$5-AR$6&lt;365*2/12,AR107*0.93,IF($B$5-AR$6&lt;365*3/12,AR107*0.86,IF($B$5-AR$6&lt;365*4/12,AR107*0.79,IF($B$5-AR$6&lt;365*5/12,AR107*0.72,IF($B$5-AR$6&lt;365*6/12,AR107*0.65,IF($B$5-AR$6&lt;365*7/12,AR107*0.58,IF($B$5-AR$6&lt;365*8/12,AR107*0.51,0))))))))+IF($B$5-AR$6&gt;365,0,IF($B$5-AR$6&gt;365*11/12,AR107*0.23,IF($B$5-AR$6&gt;365*10/12,AR107*0.3,IF($B$5-AR$6&gt;365*9/12,AR107*0.37,IF($B$5-AR$6&gt;365*8/12,AR107*0.44,0)))))</f>
        <v>0</v>
      </c>
      <c r="DV107" s="8">
        <f>+IF($B$5-AS$6&lt;365/12,AS107,IF($B$5-AS$6&lt;365*2/12,AS107*0.93,IF($B$5-AS$6&lt;365*3/12,AS107*0.86,IF($B$5-AS$6&lt;365*4/12,AS107*0.79,IF($B$5-AS$6&lt;365*5/12,AS107*0.72,IF($B$5-AS$6&lt;365*6/12,AS107*0.65,IF($B$5-AS$6&lt;365*7/12,AS107*0.58,IF($B$5-AS$6&lt;365*8/12,AS107*0.51,0))))))))+IF($B$5-AS$6&gt;365,0,IF($B$5-AS$6&gt;365*11/12,AS107*0.23,IF($B$5-AS$6&gt;365*10/12,AS107*0.3,IF($B$5-AS$6&gt;365*9/12,AS107*0.37,IF($B$5-AS$6&gt;365*8/12,AS107*0.44,0)))))</f>
        <v>0</v>
      </c>
      <c r="DW107" s="8">
        <f>+IF($B$5-AT$6&lt;365/12,AT107,IF($B$5-AT$6&lt;365*2/12,AT107*0.93,IF($B$5-AT$6&lt;365*3/12,AT107*0.86,IF($B$5-AT$6&lt;365*4/12,AT107*0.79,IF($B$5-AT$6&lt;365*5/12,AT107*0.72,IF($B$5-AT$6&lt;365*6/12,AT107*0.65,IF($B$5-AT$6&lt;365*7/12,AT107*0.58,IF($B$5-AT$6&lt;365*8/12,AT107*0.51,0))))))))+IF($B$5-AT$6&gt;365,0,IF($B$5-AT$6&gt;365*11/12,AT107*0.23,IF($B$5-AT$6&gt;365*10/12,AT107*0.3,IF($B$5-AT$6&gt;365*9/12,AT107*0.37,IF($B$5-AT$6&gt;365*8/12,AT107*0.44,0)))))</f>
        <v>0</v>
      </c>
      <c r="DX107" s="8">
        <f>+IF($B$5-AU$6&lt;365/12,AU107,IF($B$5-AU$6&lt;365*2/12,AU107*0.93,IF($B$5-AU$6&lt;365*3/12,AU107*0.86,IF($B$5-AU$6&lt;365*4/12,AU107*0.79,IF($B$5-AU$6&lt;365*5/12,AU107*0.72,IF($B$5-AU$6&lt;365*6/12,AU107*0.65,IF($B$5-AU$6&lt;365*7/12,AU107*0.58,IF($B$5-AU$6&lt;365*8/12,AU107*0.51,0))))))))+IF($B$5-AU$6&gt;365,0,IF($B$5-AU$6&gt;365*11/12,AU107*0.23,IF($B$5-AU$6&gt;365*10/12,AU107*0.3,IF($B$5-AU$6&gt;365*9/12,AU107*0.37,IF($B$5-AU$6&gt;365*8/12,AU107*0.44,0)))))</f>
        <v>0</v>
      </c>
      <c r="DY107" s="8">
        <f>+IF($B$5-AV$6&lt;365/12,AV107,IF($B$5-AV$6&lt;365*2/12,AV107*0.93,IF($B$5-AV$6&lt;365*3/12,AV107*0.86,IF($B$5-AV$6&lt;365*4/12,AV107*0.79,IF($B$5-AV$6&lt;365*5/12,AV107*0.72,IF($B$5-AV$6&lt;365*6/12,AV107*0.65,IF($B$5-AV$6&lt;365*7/12,AV107*0.58,IF($B$5-AV$6&lt;365*8/12,AV107*0.51,0))))))))+IF($B$5-AV$6&gt;365,0,IF($B$5-AV$6&gt;365*11/12,AV107*0.23,IF($B$5-AV$6&gt;365*10/12,AV107*0.3,IF($B$5-AV$6&gt;365*9/12,AV107*0.37,IF($B$5-AV$6&gt;365*8/12,AV107*0.44,0)))))</f>
        <v>0</v>
      </c>
      <c r="DZ107" s="8">
        <f>+IF($B$5-AW$6&lt;365/12,AW107,IF($B$5-AW$6&lt;365*2/12,AW107*0.93,IF($B$5-AW$6&lt;365*3/12,AW107*0.86,IF($B$5-AW$6&lt;365*4/12,AW107*0.79,IF($B$5-AW$6&lt;365*5/12,AW107*0.72,IF($B$5-AW$6&lt;365*6/12,AW107*0.65,IF($B$5-AW$6&lt;365*7/12,AW107*0.58,IF($B$5-AW$6&lt;365*8/12,AW107*0.51,0))))))))+IF($B$5-AW$6&gt;365,0,IF($B$5-AW$6&gt;365*11/12,AW107*0.23,IF($B$5-AW$6&gt;365*10/12,AW107*0.3,IF($B$5-AW$6&gt;365*9/12,AW107*0.37,IF($B$5-AW$6&gt;365*8/12,AW107*0.44,0)))))</f>
        <v>0</v>
      </c>
      <c r="EA107" s="8">
        <f>+IF($B$5-AX$6&lt;365/12,AX107,IF($B$5-AX$6&lt;365*2/12,AX107*0.93,IF($B$5-AX$6&lt;365*3/12,AX107*0.86,IF($B$5-AX$6&lt;365*4/12,AX107*0.79,IF($B$5-AX$6&lt;365*5/12,AX107*0.72,IF($B$5-AX$6&lt;365*6/12,AX107*0.65,IF($B$5-AX$6&lt;365*7/12,AX107*0.58,IF($B$5-AX$6&lt;365*8/12,AX107*0.51,0))))))))+IF($B$5-AX$6&gt;365,0,IF($B$5-AX$6&gt;365*11/12,AX107*0.23,IF($B$5-AX$6&gt;365*10/12,AX107*0.3,IF($B$5-AX$6&gt;365*9/12,AX107*0.37,IF($B$5-AX$6&gt;365*8/12,AX107*0.44,0)))))</f>
        <v>0</v>
      </c>
      <c r="EB107" s="8">
        <f>+IF($B$5-AY$6&lt;365/12,AY107,IF($B$5-AY$6&lt;365*2/12,AY107*0.93,IF($B$5-AY$6&lt;365*3/12,AY107*0.86,IF($B$5-AY$6&lt;365*4/12,AY107*0.79,IF($B$5-AY$6&lt;365*5/12,AY107*0.72,IF($B$5-AY$6&lt;365*6/12,AY107*0.65,IF($B$5-AY$6&lt;365*7/12,AY107*0.58,IF($B$5-AY$6&lt;365*8/12,AY107*0.51,0))))))))+IF($B$5-AY$6&gt;365,0,IF($B$5-AY$6&gt;365*11/12,AY107*0.23,IF($B$5-AY$6&gt;365*10/12,AY107*0.3,IF($B$5-AY$6&gt;365*9/12,AY107*0.37,IF($B$5-AY$6&gt;365*8/12,AY107*0.44,0)))))</f>
        <v>0</v>
      </c>
      <c r="EC107" s="8">
        <f>+IF($B$5-AZ$6&lt;365/12,AZ107,IF($B$5-AZ$6&lt;365*2/12,AZ107*0.93,IF($B$5-AZ$6&lt;365*3/12,AZ107*0.86,IF($B$5-AZ$6&lt;365*4/12,AZ107*0.79,IF($B$5-AZ$6&lt;365*5/12,AZ107*0.72,IF($B$5-AZ$6&lt;365*6/12,AZ107*0.65,IF($B$5-AZ$6&lt;365*7/12,AZ107*0.58,IF($B$5-AZ$6&lt;365*8/12,AZ107*0.51,0))))))))+IF($B$5-AZ$6&gt;365,0,IF($B$5-AZ$6&gt;365*11/12,AZ107*0.23,IF($B$5-AZ$6&gt;365*10/12,AZ107*0.3,IF($B$5-AZ$6&gt;365*9/12,AZ107*0.37,IF($B$5-AZ$6&gt;365*8/12,AZ107*0.44,0)))))</f>
        <v>0</v>
      </c>
      <c r="ED107" s="8">
        <f>+IF($B$5-BA$6&lt;365/12,BA107,IF($B$5-BA$6&lt;365*2/12,BA107*0.93,IF($B$5-BA$6&lt;365*3/12,BA107*0.86,IF($B$5-BA$6&lt;365*4/12,BA107*0.79,IF($B$5-BA$6&lt;365*5/12,BA107*0.72,IF($B$5-BA$6&lt;365*6/12,BA107*0.65,IF($B$5-BA$6&lt;365*7/12,BA107*0.58,IF($B$5-BA$6&lt;365*8/12,BA107*0.51,0))))))))+IF($B$5-BA$6&gt;365,0,IF($B$5-BA$6&gt;365*11/12,BA107*0.23,IF($B$5-BA$6&gt;365*10/12,BA107*0.3,IF($B$5-BA$6&gt;365*9/12,BA107*0.37,IF($B$5-BA$6&gt;365*8/12,BA107*0.44,0)))))</f>
        <v>0</v>
      </c>
      <c r="EE107" s="8">
        <f>+IF($B$5-BB$6&lt;365/12,BB107,IF($B$5-BB$6&lt;365*2/12,BB107*0.93,IF($B$5-BB$6&lt;365*3/12,BB107*0.86,IF($B$5-BB$6&lt;365*4/12,BB107*0.79,IF($B$5-BB$6&lt;365*5/12,BB107*0.72,IF($B$5-BB$6&lt;365*6/12,BB107*0.65,IF($B$5-BB$6&lt;365*7/12,BB107*0.58,IF($B$5-BB$6&lt;365*8/12,BB107*0.51,0))))))))+IF($B$5-BB$6&gt;365,0,IF($B$5-BB$6&gt;365*11/12,BB107*0.23,IF($B$5-BB$6&gt;365*10/12,BB107*0.3,IF($B$5-BB$6&gt;365*9/12,BB107*0.37,IF($B$5-BB$6&gt;365*8/12,BB107*0.44,0)))))</f>
        <v>0</v>
      </c>
      <c r="EF107" s="8">
        <f>+IF($B$5-BC$6&lt;365/12,BC107,IF($B$5-BC$6&lt;365*2/12,BC107*0.93,IF($B$5-BC$6&lt;365*3/12,BC107*0.86,IF($B$5-BC$6&lt;365*4/12,BC107*0.79,IF($B$5-BC$6&lt;365*5/12,BC107*0.72,IF($B$5-BC$6&lt;365*6/12,BC107*0.65,IF($B$5-BC$6&lt;365*7/12,BC107*0.58,IF($B$5-BC$6&lt;365*8/12,BC107*0.51,0))))))))+IF($B$5-BC$6&gt;365,0,IF($B$5-BC$6&gt;365*11/12,BC107*0.23,IF($B$5-BC$6&gt;365*10/12,BC107*0.3,IF($B$5-BC$6&gt;365*9/12,BC107*0.37,IF($B$5-BC$6&gt;365*8/12,BC107*0.44,0)))))</f>
        <v>0</v>
      </c>
      <c r="EG107" s="8">
        <f>+IF($B$5-BD$6&lt;365/12,BD107,IF($B$5-BD$6&lt;365*2/12,BD107*0.93,IF($B$5-BD$6&lt;365*3/12,BD107*0.86,IF($B$5-BD$6&lt;365*4/12,BD107*0.79,IF($B$5-BD$6&lt;365*5/12,BD107*0.72,IF($B$5-BD$6&lt;365*6/12,BD107*0.65,IF($B$5-BD$6&lt;365*7/12,BD107*0.58,IF($B$5-BD$6&lt;365*8/12,BD107*0.51,0))))))))+IF($B$5-BD$6&gt;365,0,IF($B$5-BD$6&gt;365*11/12,BD107*0.23,IF($B$5-BD$6&gt;365*10/12,BD107*0.3,IF($B$5-BD$6&gt;365*9/12,BD107*0.37,IF($B$5-BD$6&gt;365*8/12,BD107*0.44,0)))))</f>
        <v>0</v>
      </c>
      <c r="EH107" s="8">
        <f>+IF($B$5-BE$6&lt;365/12,BE107,IF($B$5-BE$6&lt;365*2/12,BE107*0.93,IF($B$5-BE$6&lt;365*3/12,BE107*0.86,IF($B$5-BE$6&lt;365*4/12,BE107*0.79,IF($B$5-BE$6&lt;365*5/12,BE107*0.72,IF($B$5-BE$6&lt;365*6/12,BE107*0.65,IF($B$5-BE$6&lt;365*7/12,BE107*0.58,IF($B$5-BE$6&lt;365*8/12,BE107*0.51,0))))))))+IF($B$5-BE$6&gt;365,0,IF($B$5-BE$6&gt;365*11/12,BE107*0.23,IF($B$5-BE$6&gt;365*10/12,BE107*0.3,IF($B$5-BE$6&gt;365*9/12,BE107*0.37,IF($B$5-BE$6&gt;365*8/12,BE107*0.44,0)))))</f>
        <v>0</v>
      </c>
      <c r="EI107" s="8">
        <f>+IF($B$5-BF$6&lt;365/12,BF107,IF($B$5-BF$6&lt;365*2/12,BF107*0.93,IF($B$5-BF$6&lt;365*3/12,BF107*0.86,IF($B$5-BF$6&lt;365*4/12,BF107*0.79,IF($B$5-BF$6&lt;365*5/12,BF107*0.72,IF($B$5-BF$6&lt;365*6/12,BF107*0.65,IF($B$5-BF$6&lt;365*7/12,BF107*0.58,IF($B$5-BF$6&lt;365*8/12,BF107*0.51,0))))))))+IF($B$5-BF$6&gt;365,0,IF($B$5-BF$6&gt;365*11/12,BF107*0.23,IF($B$5-BF$6&gt;365*10/12,BF107*0.3,IF($B$5-BF$6&gt;365*9/12,BF107*0.37,IF($B$5-BF$6&gt;365*8/12,BF107*0.44,0)))))</f>
        <v>0</v>
      </c>
      <c r="EJ107" s="8">
        <f>+IF($B$5-BG$6&lt;365/12,BG107,IF($B$5-BG$6&lt;365*2/12,BG107*0.93,IF($B$5-BG$6&lt;365*3/12,BG107*0.86,IF($B$5-BG$6&lt;365*4/12,BG107*0.79,IF($B$5-BG$6&lt;365*5/12,BG107*0.72,IF($B$5-BG$6&lt;365*6/12,BG107*0.65,IF($B$5-BG$6&lt;365*7/12,BG107*0.58,IF($B$5-BG$6&lt;365*8/12,BG107*0.51,0))))))))+IF($B$5-BG$6&gt;365,0,IF($B$5-BG$6&gt;365*11/12,BG107*0.23,IF($B$5-BG$6&gt;365*10/12,BG107*0.3,IF($B$5-BG$6&gt;365*9/12,BG107*0.37,IF($B$5-BG$6&gt;365*8/12,BG107*0.44,0)))))</f>
        <v>0</v>
      </c>
      <c r="EK107" s="8">
        <f>+IF($B$5-BH$6&lt;365/12,BH107,IF($B$5-BH$6&lt;365*2/12,BH107*0.93,IF($B$5-BH$6&lt;365*3/12,BH107*0.86,IF($B$5-BH$6&lt;365*4/12,BH107*0.79,IF($B$5-BH$6&lt;365*5/12,BH107*0.72,IF($B$5-BH$6&lt;365*6/12,BH107*0.65,IF($B$5-BH$6&lt;365*7/12,BH107*0.58,IF($B$5-BH$6&lt;365*8/12,BH107*0.51,0))))))))+IF($B$5-BH$6&gt;365,0,IF($B$5-BH$6&gt;365*11/12,BH107*0.23,IF($B$5-BH$6&gt;365*10/12,BH107*0.3,IF($B$5-BH$6&gt;365*9/12,BH107*0.37,IF($B$5-BH$6&gt;365*8/12,BH107*0.44,0)))))</f>
        <v>0</v>
      </c>
      <c r="EL107" s="8">
        <f>+IF($B$5-BI$6&lt;365/12,BI107,IF($B$5-BI$6&lt;365*2/12,BI107*0.93,IF($B$5-BI$6&lt;365*3/12,BI107*0.86,IF($B$5-BI$6&lt;365*4/12,BI107*0.79,IF($B$5-BI$6&lt;365*5/12,BI107*0.72,IF($B$5-BI$6&lt;365*6/12,BI107*0.65,IF($B$5-BI$6&lt;365*7/12,BI107*0.58,IF($B$5-BI$6&lt;365*8/12,BI107*0.51,0))))))))+IF($B$5-BI$6&gt;365,0,IF($B$5-BI$6&gt;365*11/12,BI107*0.23,IF($B$5-BI$6&gt;365*10/12,BI107*0.3,IF($B$5-BI$6&gt;365*9/12,BI107*0.37,IF($B$5-BI$6&gt;365*8/12,BI107*0.44,0)))))</f>
        <v>0</v>
      </c>
      <c r="EM107" s="8">
        <f>+IF($B$5-BJ$6&lt;365/12,BJ107,IF($B$5-BJ$6&lt;365*2/12,BJ107*0.93,IF($B$5-BJ$6&lt;365*3/12,BJ107*0.86,IF($B$5-BJ$6&lt;365*4/12,BJ107*0.79,IF($B$5-BJ$6&lt;365*5/12,BJ107*0.72,IF($B$5-BJ$6&lt;365*6/12,BJ107*0.65,IF($B$5-BJ$6&lt;365*7/12,BJ107*0.58,IF($B$5-BJ$6&lt;365*8/12,BJ107*0.51,0))))))))+IF($B$5-BJ$6&gt;365,0,IF($B$5-BJ$6&gt;365*11/12,BJ107*0.23,IF($B$5-BJ$6&gt;365*10/12,BJ107*0.3,IF($B$5-BJ$6&gt;365*9/12,BJ107*0.37,IF($B$5-BJ$6&gt;365*8/12,BJ107*0.44,0)))))</f>
        <v>0</v>
      </c>
      <c r="EN107" s="8">
        <f>+IF($B$5-BK$6&lt;365/12,BK107,IF($B$5-BK$6&lt;365*2/12,BK107*0.93,IF($B$5-BK$6&lt;365*3/12,BK107*0.86,IF($B$5-BK$6&lt;365*4/12,BK107*0.79,IF($B$5-BK$6&lt;365*5/12,BK107*0.72,IF($B$5-BK$6&lt;365*6/12,BK107*0.65,IF($B$5-BK$6&lt;365*7/12,BK107*0.58,IF($B$5-BK$6&lt;365*8/12,BK107*0.51,0))))))))+IF($B$5-BK$6&gt;365,0,IF($B$5-BK$6&gt;365*11/12,BK107*0.23,IF($B$5-BK$6&gt;365*10/12,BK107*0.3,IF($B$5-BK$6&gt;365*9/12,BK107*0.37,IF($B$5-BK$6&gt;365*8/12,BK107*0.44,0)))))</f>
        <v>0</v>
      </c>
      <c r="EO107" s="8">
        <f>+IF($B$5-BL$6&lt;365/12,BL107,IF($B$5-BL$6&lt;365*2/12,BL107*0.93,IF($B$5-BL$6&lt;365*3/12,BL107*0.86,IF($B$5-BL$6&lt;365*4/12,BL107*0.79,IF($B$5-BL$6&lt;365*5/12,BL107*0.72,IF($B$5-BL$6&lt;365*6/12,BL107*0.65,IF($B$5-BL$6&lt;365*7/12,BL107*0.58,IF($B$5-BL$6&lt;365*8/12,BL107*0.51,0))))))))+IF($B$5-BL$6&gt;365,0,IF($B$5-BL$6&gt;365*11/12,BL107*0.23,IF($B$5-BL$6&gt;365*10/12,BL107*0.3,IF($B$5-BL$6&gt;365*9/12,BL107*0.37,IF($B$5-BL$6&gt;365*8/12,BL107*0.44,0)))))</f>
        <v>0</v>
      </c>
      <c r="EP107" s="8">
        <f>+IF($B$5-BM$6&lt;365/12,BM107,IF($B$5-BM$6&lt;365*2/12,BM107*0.93,IF($B$5-BM$6&lt;365*3/12,BM107*0.86,IF($B$5-BM$6&lt;365*4/12,BM107*0.79,IF($B$5-BM$6&lt;365*5/12,BM107*0.72,IF($B$5-BM$6&lt;365*6/12,BM107*0.65,IF($B$5-BM$6&lt;365*7/12,BM107*0.58,IF($B$5-BM$6&lt;365*8/12,BM107*0.51,0))))))))+IF($B$5-BM$6&gt;365,0,IF($B$5-BM$6&gt;365*11/12,BM107*0.23,IF($B$5-BM$6&gt;365*10/12,BM107*0.3,IF($B$5-BM$6&gt;365*9/12,BM107*0.37,IF($B$5-BM$6&gt;365*8/12,BM107*0.44,0)))))</f>
        <v>0</v>
      </c>
      <c r="EQ107" s="8">
        <f>+IF($B$5-BN$6&lt;365/12,BN107,IF($B$5-BN$6&lt;365*2/12,BN107*0.93,IF($B$5-BN$6&lt;365*3/12,BN107*0.86,IF($B$5-BN$6&lt;365*4/12,BN107*0.79,IF($B$5-BN$6&lt;365*5/12,BN107*0.72,IF($B$5-BN$6&lt;365*6/12,BN107*0.65,IF($B$5-BN$6&lt;365*7/12,BN107*0.58,IF($B$5-BN$6&lt;365*8/12,BN107*0.51,0))))))))+IF($B$5-BN$6&gt;365,0,IF($B$5-BN$6&gt;365*11/12,BN107*0.23,IF($B$5-BN$6&gt;365*10/12,BN107*0.3,IF($B$5-BN$6&gt;365*9/12,BN107*0.37,IF($B$5-BN$6&gt;365*8/12,BN107*0.44,0)))))</f>
        <v>0</v>
      </c>
      <c r="ER107" s="8">
        <f>+IF($B$5-BO$6&lt;365/12,BO107,IF($B$5-BO$6&lt;365*2/12,BO107*0.93,IF($B$5-BO$6&lt;365*3/12,BO107*0.86,IF($B$5-BO$6&lt;365*4/12,BO107*0.79,IF($B$5-BO$6&lt;365*5/12,BO107*0.72,IF($B$5-BO$6&lt;365*6/12,BO107*0.65,IF($B$5-BO$6&lt;365*7/12,BO107*0.58,IF($B$5-BO$6&lt;365*8/12,BO107*0.51,0))))))))+IF($B$5-BO$6&gt;365,0,IF($B$5-BO$6&gt;365*11/12,BO107*0.23,IF($B$5-BO$6&gt;365*10/12,BO107*0.3,IF($B$5-BO$6&gt;365*9/12,BO107*0.37,IF($B$5-BO$6&gt;365*8/12,BO107*0.44,0)))))</f>
        <v>0</v>
      </c>
      <c r="ES107" s="8">
        <f>+IF($B$5-BP$6&lt;365/12,BP107,IF($B$5-BP$6&lt;365*2/12,BP107*0.93,IF($B$5-BP$6&lt;365*3/12,BP107*0.86,IF($B$5-BP$6&lt;365*4/12,BP107*0.79,IF($B$5-BP$6&lt;365*5/12,BP107*0.72,IF($B$5-BP$6&lt;365*6/12,BP107*0.65,IF($B$5-BP$6&lt;365*7/12,BP107*0.58,IF($B$5-BP$6&lt;365*8/12,BP107*0.51,0))))))))+IF($B$5-BP$6&gt;365,0,IF($B$5-BP$6&gt;365*11/12,BP107*0.23,IF($B$5-BP$6&gt;365*10/12,BP107*0.3,IF($B$5-BP$6&gt;365*9/12,BP107*0.37,IF($B$5-BP$6&gt;365*8/12,BP107*0.44,0)))))</f>
        <v>0</v>
      </c>
      <c r="ET107" s="8">
        <f>+IF($B$5-BQ$6&lt;365/12,BQ107,IF($B$5-BQ$6&lt;365*2/12,BQ107*0.93,IF($B$5-BQ$6&lt;365*3/12,BQ107*0.86,IF($B$5-BQ$6&lt;365*4/12,BQ107*0.79,IF($B$5-BQ$6&lt;365*5/12,BQ107*0.72,IF($B$5-BQ$6&lt;365*6/12,BQ107*0.65,IF($B$5-BQ$6&lt;365*7/12,BQ107*0.58,IF($B$5-BQ$6&lt;365*8/12,BQ107*0.51,0))))))))+IF($B$5-BQ$6&gt;365,0,IF($B$5-BQ$6&gt;365*11/12,BQ107*0.23,IF($B$5-BQ$6&gt;365*10/12,BQ107*0.3,IF($B$5-BQ$6&gt;365*9/12,BQ107*0.37,IF($B$5-BQ$6&gt;365*8/12,BQ107*0.44,0)))))</f>
        <v>0</v>
      </c>
      <c r="EU107" s="8">
        <f>+IF($B$5-BR$6&lt;365/12,BR107,IF($B$5-BR$6&lt;365*2/12,BR107*0.93,IF($B$5-BR$6&lt;365*3/12,BR107*0.86,IF($B$5-BR$6&lt;365*4/12,BR107*0.79,IF($B$5-BR$6&lt;365*5/12,BR107*0.72,IF($B$5-BR$6&lt;365*6/12,BR107*0.65,IF($B$5-BR$6&lt;365*7/12,BR107*0.58,IF($B$5-BR$6&lt;365*8/12,BR107*0.51,0))))))))+IF($B$5-BR$6&gt;365,0,IF($B$5-BR$6&gt;365*11/12,BR107*0.23,IF($B$5-BR$6&gt;365*10/12,BR107*0.3,IF($B$5-BR$6&gt;365*9/12,BR107*0.37,IF($B$5-BR$6&gt;365*8/12,BR107*0.44,0)))))</f>
        <v>0</v>
      </c>
      <c r="EV107" s="8">
        <f>+IF($B$5-BS$6&lt;365/12,BS107,IF($B$5-BS$6&lt;365*2/12,BS107*0.93,IF($B$5-BS$6&lt;365*3/12,BS107*0.86,IF($B$5-BS$6&lt;365*4/12,BS107*0.79,IF($B$5-BS$6&lt;365*5/12,BS107*0.72,IF($B$5-BS$6&lt;365*6/12,BS107*0.65,IF($B$5-BS$6&lt;365*7/12,BS107*0.58,IF($B$5-BS$6&lt;365*8/12,BS107*0.51,0))))))))+IF($B$5-BS$6&gt;365,0,IF($B$5-BS$6&gt;365*11/12,BS107*0.23,IF($B$5-BS$6&gt;365*10/12,BS107*0.3,IF($B$5-BS$6&gt;365*9/12,BS107*0.37,IF($B$5-BS$6&gt;365*8/12,BS107*0.44,0)))))</f>
        <v>0</v>
      </c>
      <c r="EW107" s="8">
        <f>+IF($B$5-BT$6&lt;365/12,BT107,IF($B$5-BT$6&lt;365*2/12,BT107*0.93,IF($B$5-BT$6&lt;365*3/12,BT107*0.86,IF($B$5-BT$6&lt;365*4/12,BT107*0.79,IF($B$5-BT$6&lt;365*5/12,BT107*0.72,IF($B$5-BT$6&lt;365*6/12,BT107*0.65,IF($B$5-BT$6&lt;365*7/12,BT107*0.58,IF($B$5-BT$6&lt;365*8/12,BT107*0.51,0))))))))+IF($B$5-BT$6&gt;365,0,IF($B$5-BT$6&gt;365*11/12,BT107*0.23,IF($B$5-BT$6&gt;365*10/12,BT107*0.3,IF($B$5-BT$6&gt;365*9/12,BT107*0.37,IF($B$5-BT$6&gt;365*8/12,BT107*0.44,0)))))</f>
        <v>0</v>
      </c>
      <c r="EX107" s="8">
        <f>+IF($B$5-BU$6&lt;365/12,BU107,IF($B$5-BU$6&lt;365*2/12,BU107*0.93,IF($B$5-BU$6&lt;365*3/12,BU107*0.86,IF($B$5-BU$6&lt;365*4/12,BU107*0.79,IF($B$5-BU$6&lt;365*5/12,BU107*0.72,IF($B$5-BU$6&lt;365*6/12,BU107*0.65,IF($B$5-BU$6&lt;365*7/12,BU107*0.58,IF($B$5-BU$6&lt;365*8/12,BU107*0.51,0))))))))+IF($B$5-BU$6&gt;365,0,IF($B$5-BU$6&gt;365*11/12,BU107*0.23,IF($B$5-BU$6&gt;365*10/12,BU107*0.3,IF($B$5-BU$6&gt;365*9/12,BU107*0.37,IF($B$5-BU$6&gt;365*8/12,BU107*0.44,0)))))</f>
        <v>0</v>
      </c>
      <c r="EY107" s="8">
        <f>+IF($B$5-BV$6&lt;365/12,BV107,IF($B$5-BV$6&lt;365*2/12,BV107*0.93,IF($B$5-BV$6&lt;365*3/12,BV107*0.86,IF($B$5-BV$6&lt;365*4/12,BV107*0.79,IF($B$5-BV$6&lt;365*5/12,BV107*0.72,IF($B$5-BV$6&lt;365*6/12,BV107*0.65,IF($B$5-BV$6&lt;365*7/12,BV107*0.58,IF($B$5-BV$6&lt;365*8/12,BV107*0.51,0))))))))+IF($B$5-BV$6&gt;365,0,IF($B$5-BV$6&gt;365*11/12,BV107*0.23,IF($B$5-BV$6&gt;365*10/12,BV107*0.3,IF($B$5-BV$6&gt;365*9/12,BV107*0.37,IF($B$5-BV$6&gt;365*8/12,BV107*0.44,0)))))</f>
        <v>0</v>
      </c>
      <c r="EZ107" s="8">
        <f>+IF($B$5-BW$6&lt;365/12,BW107,IF($B$5-BW$6&lt;365*2/12,BW107*0.93,IF($B$5-BW$6&lt;365*3/12,BW107*0.86,IF($B$5-BW$6&lt;365*4/12,BW107*0.79,IF($B$5-BW$6&lt;365*5/12,BW107*0.72,IF($B$5-BW$6&lt;365*6/12,BW107*0.65,IF($B$5-BW$6&lt;365*7/12,BW107*0.58,IF($B$5-BW$6&lt;365*8/12,BW107*0.51,0))))))))+IF($B$5-BW$6&gt;365,0,IF($B$5-BW$6&gt;365*11/12,BW107*0.23,IF($B$5-BW$6&gt;365*10/12,BW107*0.3,IF($B$5-BW$6&gt;365*9/12,BW107*0.37,IF($B$5-BW$6&gt;365*8/12,BW107*0.44,0)))))</f>
        <v>0</v>
      </c>
      <c r="FA107" s="8">
        <f>+IF($B$5-BX$6&lt;365/12,BX107,IF($B$5-BX$6&lt;365*2/12,BX107*0.93,IF($B$5-BX$6&lt;365*3/12,BX107*0.86,IF($B$5-BX$6&lt;365*4/12,BX107*0.79,IF($B$5-BX$6&lt;365*5/12,BX107*0.72,IF($B$5-BX$6&lt;365*6/12,BX107*0.65,IF($B$5-BX$6&lt;365*7/12,BX107*0.58,IF($B$5-BX$6&lt;365*8/12,BX107*0.51,0))))))))+IF($B$5-BX$6&gt;365,0,IF($B$5-BX$6&gt;365*11/12,BX107*0.23,IF($B$5-BX$6&gt;365*10/12,BX107*0.3,IF($B$5-BX$6&gt;365*9/12,BX107*0.37,IF($B$5-BX$6&gt;365*8/12,BX107*0.44,0)))))</f>
        <v>0</v>
      </c>
      <c r="FB107" s="8">
        <f>+IF($B$5-BY$6&lt;365/12,BY107,IF($B$5-BY$6&lt;365*2/12,BY107*0.93,IF($B$5-BY$6&lt;365*3/12,BY107*0.86,IF($B$5-BY$6&lt;365*4/12,BY107*0.79,IF($B$5-BY$6&lt;365*5/12,BY107*0.72,IF($B$5-BY$6&lt;365*6/12,BY107*0.65,IF($B$5-BY$6&lt;365*7/12,BY107*0.58,IF($B$5-BY$6&lt;365*8/12,BY107*0.51,0))))))))+IF($B$5-BY$6&gt;365,0,IF($B$5-BY$6&gt;365*11/12,BY107*0.23,IF($B$5-BY$6&gt;365*10/12,BY107*0.3,IF($B$5-BY$6&gt;365*9/12,BY107*0.37,IF($B$5-BY$6&gt;365*8/12,BY107*0.44,0)))))</f>
        <v>0</v>
      </c>
      <c r="FC107" s="8">
        <f>+IF($B$5-BZ$6&lt;365/12,BZ107,IF($B$5-BZ$6&lt;365*2/12,BZ107*0.93,IF($B$5-BZ$6&lt;365*3/12,BZ107*0.86,IF($B$5-BZ$6&lt;365*4/12,BZ107*0.79,IF($B$5-BZ$6&lt;365*5/12,BZ107*0.72,IF($B$5-BZ$6&lt;365*6/12,BZ107*0.65,IF($B$5-BZ$6&lt;365*7/12,BZ107*0.58,IF($B$5-BZ$6&lt;365*8/12,BZ107*0.51,0))))))))+IF($B$5-BZ$6&gt;365,0,IF($B$5-BZ$6&gt;365*11/12,BZ107*0.23,IF($B$5-BZ$6&gt;365*10/12,BZ107*0.3,IF($B$5-BZ$6&gt;365*9/12,BZ107*0.37,IF($B$5-BZ$6&gt;365*8/12,BZ107*0.44,0)))))</f>
        <v>0</v>
      </c>
      <c r="FD107" s="8">
        <f>+IF($B$5-CA$6&lt;365/12,CA107,IF($B$5-CA$6&lt;365*2/12,CA107*0.93,IF($B$5-CA$6&lt;365*3/12,CA107*0.86,IF($B$5-CA$6&lt;365*4/12,CA107*0.79,IF($B$5-CA$6&lt;365*5/12,CA107*0.72,IF($B$5-CA$6&lt;365*6/12,CA107*0.65,IF($B$5-CA$6&lt;365*7/12,CA107*0.58,IF($B$5-CA$6&lt;365*8/12,CA107*0.51,0))))))))+IF($B$5-CA$6&gt;365,0,IF($B$5-CA$6&gt;365*11/12,CA107*0.23,IF($B$5-CA$6&gt;365*10/12,CA107*0.3,IF($B$5-CA$6&gt;365*9/12,CA107*0.37,IF($B$5-CA$6&gt;365*8/12,CA107*0.44,0)))))</f>
        <v>0</v>
      </c>
      <c r="FE107" s="8">
        <f>+IF($B$5-CB$6&lt;365/12,CB107,IF($B$5-CB$6&lt;365*2/12,CB107*0.93,IF($B$5-CB$6&lt;365*3/12,CB107*0.86,IF($B$5-CB$6&lt;365*4/12,CB107*0.79,IF($B$5-CB$6&lt;365*5/12,CB107*0.72,IF($B$5-CB$6&lt;365*6/12,CB107*0.65,IF($B$5-CB$6&lt;365*7/12,CB107*0.58,IF($B$5-CB$6&lt;365*8/12,CB107*0.51,0))))))))+IF($B$5-CB$6&gt;365,0,IF($B$5-CB$6&gt;365*11/12,CB107*0.23,IF($B$5-CB$6&gt;365*10/12,CB107*0.3,IF($B$5-CB$6&gt;365*9/12,CB107*0.37,IF($B$5-CB$6&gt;365*8/12,CB107*0.44,0)))))</f>
        <v>0</v>
      </c>
      <c r="FF107" s="8">
        <f>+IF($B$5-CC$6&lt;365/12,CC107,IF($B$5-CC$6&lt;365*2/12,CC107*0.93,IF($B$5-CC$6&lt;365*3/12,CC107*0.86,IF($B$5-CC$6&lt;365*4/12,CC107*0.79,IF($B$5-CC$6&lt;365*5/12,CC107*0.72,IF($B$5-CC$6&lt;365*6/12,CC107*0.65,IF($B$5-CC$6&lt;365*7/12,CC107*0.58,IF($B$5-CC$6&lt;365*8/12,CC107*0.51,0))))))))+IF($B$5-CC$6&gt;365,0,IF($B$5-CC$6&gt;365*11/12,CC107*0.23,IF($B$5-CC$6&gt;365*10/12,CC107*0.3,IF($B$5-CC$6&gt;365*9/12,CC107*0.37,IF($B$5-CC$6&gt;365*8/12,CC107*0.44,0)))))</f>
        <v>0</v>
      </c>
      <c r="FG107" s="8">
        <f>+IF($B$5-CD$6&lt;365/12,CD107,IF($B$5-CD$6&lt;365*2/12,CD107*0.93,IF($B$5-CD$6&lt;365*3/12,CD107*0.86,IF($B$5-CD$6&lt;365*4/12,CD107*0.79,IF($B$5-CD$6&lt;365*5/12,CD107*0.72,IF($B$5-CD$6&lt;365*6/12,CD107*0.65,IF($B$5-CD$6&lt;365*7/12,CD107*0.58,IF($B$5-CD$6&lt;365*8/12,CD107*0.51,0))))))))+IF($B$5-CD$6&gt;365,0,IF($B$5-CD$6&gt;365*11/12,CD107*0.23,IF($B$5-CD$6&gt;365*10/12,CD107*0.3,IF($B$5-CD$6&gt;365*9/12,CD107*0.37,IF($B$5-CD$6&gt;365*8/12,CD107*0.44,0)))))</f>
        <v>0</v>
      </c>
      <c r="FH107" s="8">
        <f>+IF($B$5-CE$6&lt;365/12,CE107,IF($B$5-CE$6&lt;365*2/12,CE107*0.93,IF($B$5-CE$6&lt;365*3/12,CE107*0.86,IF($B$5-CE$6&lt;365*4/12,CE107*0.79,IF($B$5-CE$6&lt;365*5/12,CE107*0.72,IF($B$5-CE$6&lt;365*6/12,CE107*0.65,IF($B$5-CE$6&lt;365*7/12,CE107*0.58,IF($B$5-CE$6&lt;365*8/12,CE107*0.51,0))))))))+IF($B$5-CE$6&gt;365,0,IF($B$5-CE$6&gt;365*11/12,CE107*0.23,IF($B$5-CE$6&gt;365*10/12,CE107*0.3,IF($B$5-CE$6&gt;365*9/12,CE107*0.37,IF($B$5-CE$6&gt;365*8/12,CE107*0.44,0)))))</f>
        <v>0</v>
      </c>
      <c r="FI107" s="8">
        <f>+IF($B$5-CF$7&lt;365/12,CF108,IF($B$5-CF$7&lt;365*2/12,CF108*0.93,IF($B$5-CF$7&lt;365*3/12,CF108*0.86,IF($B$5-CF$7&lt;365*4/12,CF108*0.79,IF($B$5-CF$7&lt;365*5/12,CF108*0.72,IF($B$5-CF$7&lt;365*6/12,CF108*0.65,IF($B$5-CF$7&lt;365*7/12,CF108*0.58,IF($B$5-CF$7&lt;365*8/12,CF108*0.51,0))))))))+IF($B$5-CF$7&gt;365,0,IF($B$5-CF$7&gt;365*11/12,CF108*0.23,IF($B$5-CF$7&gt;365*10/12,CF108*0.3,IF($B$5-CF$7&gt;365*9/12,CF108*0.37,IF($B$5-CF$7&gt;365*8/12,CF108*0.44,0)))))</f>
        <v>0</v>
      </c>
      <c r="FJ107" s="17">
        <f>SUM(CH107:FI107)</f>
        <v>1.3800000000000001</v>
      </c>
      <c r="FK107" s="26">
        <f>+CG107</f>
        <v>1</v>
      </c>
      <c r="FL107" s="18" t="str">
        <f t="shared" si="24"/>
        <v>Carlos E Simon</v>
      </c>
      <c r="FM107" s="9" t="str">
        <f t="shared" si="25"/>
        <v>VAGC</v>
      </c>
      <c r="FN107" s="14">
        <f t="shared" si="26"/>
        <v>101</v>
      </c>
      <c r="FO107" s="11">
        <v>101</v>
      </c>
      <c r="FP107" s="36">
        <f t="shared" si="27"/>
        <v>1.3800000000000001</v>
      </c>
    </row>
    <row r="108" spans="2:172" ht="15" x14ac:dyDescent="0.2">
      <c r="B108" s="14">
        <f t="shared" si="23"/>
        <v>102</v>
      </c>
      <c r="C108" s="13" t="s">
        <v>193</v>
      </c>
      <c r="D108" s="13" t="s">
        <v>8</v>
      </c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48"/>
      <c r="AA108" s="24"/>
      <c r="AB108" s="24"/>
      <c r="AC108" s="24"/>
      <c r="AD108" s="24"/>
      <c r="AE108" s="24"/>
      <c r="AF108" s="24"/>
      <c r="AG108" s="24">
        <v>1.8</v>
      </c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  <c r="BV108" s="24"/>
      <c r="BW108" s="24"/>
      <c r="BX108" s="24"/>
      <c r="BY108" s="24"/>
      <c r="BZ108" s="24"/>
      <c r="CA108" s="24"/>
      <c r="CB108" s="24"/>
      <c r="CC108" s="24"/>
      <c r="CD108" s="24"/>
      <c r="CE108" s="24"/>
      <c r="CF108" s="24"/>
      <c r="CG108" s="26">
        <f>COUNT(D108:CF108)</f>
        <v>1</v>
      </c>
      <c r="CH108" s="15">
        <f>+IF($B$5-E$6&lt;365/12,E108,IF($B$5-E$6&lt;365*2/12,E108*0.93,IF($B$5-E$6&lt;365*3/12,E108*0.86,IF($B$5-E$6&lt;365*4/12,E108*0.79,IF($B$5-E$6&lt;365*5/12,E108*0.72,IF($B$5-E$6&lt;365*6/12,E108*0.65,IF($B$5-E$6&lt;365*7/12,E108*0.58,IF($B$5-E$6&lt;365*8/12,E108*0.51,0))))))))+IF($B$5-E$6&gt;365,0,IF($B$5-E$6&gt;365*11/12,E108*0.23,IF($B$5-E$6&gt;365*10/12,E108*0.3,IF($B$5-E$6&gt;365*9/12,E108*0.37,IF($B$5-E$6&gt;365*8/12,E108*0.44,0)))))</f>
        <v>0</v>
      </c>
      <c r="CI108" s="15">
        <f>+IF($B$5-F$6&lt;365/12,F108,IF($B$5-F$6&lt;365*2/12,F108*0.93,IF($B$5-F$6&lt;365*3/12,F108*0.86,IF($B$5-F$6&lt;365*4/12,F108*0.79,IF($B$5-F$6&lt;365*5/12,F108*0.72,IF($B$5-F$6&lt;365*6/12,F108*0.65,IF($B$5-F$6&lt;365*7/12,F108*0.58,IF($B$5-F$6&lt;365*8/12,F108*0.51,0))))))))+IF($B$5-F$6&gt;365,0,IF($B$5-F$6&gt;365*11/12,F108*0.23,IF($B$5-F$6&gt;365*10/12,F108*0.3,IF($B$5-F$6&gt;365*9/12,F108*0.37,IF($B$5-F$6&gt;365*8/12,F108*0.44,0)))))</f>
        <v>0</v>
      </c>
      <c r="CJ108" s="15">
        <f>+IF($B$5-G$6&lt;365/12,G108,IF($B$5-G$6&lt;365*2/12,G108*0.93,IF($B$5-G$6&lt;365*3/12,G108*0.86,IF($B$5-G$6&lt;365*4/12,G108*0.79,IF($B$5-G$6&lt;365*5/12,G108*0.72,IF($B$5-G$6&lt;365*6/12,G108*0.65,IF($B$5-G$6&lt;365*7/12,G108*0.58,IF($B$5-G$6&lt;365*8/12,G108*0.51,0))))))))+IF($B$5-G$6&gt;365,0,IF($B$5-G$6&gt;365*11/12,G108*0.23,IF($B$5-G$6&gt;365*10/12,G108*0.3,IF($B$5-G$6&gt;365*9/12,G108*0.37,IF($B$5-G$6&gt;365*8/12,G108*0.44,0)))))</f>
        <v>0</v>
      </c>
      <c r="CK108" s="15">
        <f>+IF($B$5-H$6&lt;365/12,H108,IF($B$5-H$6&lt;365*2/12,H108*0.93,IF($B$5-H$6&lt;365*3/12,H108*0.86,IF($B$5-H$6&lt;365*4/12,H108*0.79,IF($B$5-H$6&lt;365*5/12,H108*0.72,IF($B$5-H$6&lt;365*6/12,H108*0.65,IF($B$5-H$6&lt;365*7/12,H108*0.58,IF($B$5-H$6&lt;365*8/12,H108*0.51,0))))))))+IF($B$5-H$6&gt;365,0,IF($B$5-H$6&gt;365*11/12,H108*0.23,IF($B$5-H$6&gt;365*10/12,H108*0.3,IF($B$5-H$6&gt;365*9/12,H108*0.37,IF($B$5-H$6&gt;365*8/12,H108*0.44,0)))))</f>
        <v>0</v>
      </c>
      <c r="CL108" s="15">
        <f>+IF($B$5-I$6&lt;365/12,I108,IF($B$5-I$6&lt;365*2/12,I108*0.93,IF($B$5-I$6&lt;365*3/12,I108*0.86,IF($B$5-I$6&lt;365*4/12,I108*0.79,IF($B$5-I$6&lt;365*5/12,I108*0.72,IF($B$5-I$6&lt;365*6/12,I108*0.65,IF($B$5-I$6&lt;365*7/12,I108*0.58,IF($B$5-I$6&lt;365*8/12,I108*0.51,0))))))))+IF($B$5-I$6&gt;365,0,IF($B$5-I$6&gt;365*11/12,I108*0.23,IF($B$5-I$6&gt;365*10/12,I108*0.3,IF($B$5-I$6&gt;365*9/12,I108*0.37,IF($B$5-I$6&gt;365*8/12,I108*0.44,0)))))</f>
        <v>0</v>
      </c>
      <c r="CM108" s="15">
        <f>+IF($B$5-J$6&lt;365/12,J108,IF($B$5-J$6&lt;365*2/12,J108*0.93,IF($B$5-J$6&lt;365*3/12,J108*0.86,IF($B$5-J$6&lt;365*4/12,J108*0.79,IF($B$5-J$6&lt;365*5/12,J108*0.72,IF($B$5-J$6&lt;365*6/12,J108*0.65,IF($B$5-J$6&lt;365*7/12,J108*0.58,IF($B$5-J$6&lt;365*8/12,J108*0.51,0))))))))+IF($B$5-J$6&gt;365,0,IF($B$5-J$6&gt;365*11/12,J108*0.23,IF($B$5-J$6&gt;365*10/12,J108*0.3,IF($B$5-J$6&gt;365*9/12,J108*0.37,IF($B$5-J$6&gt;365*8/12,J108*0.44,0)))))</f>
        <v>0</v>
      </c>
      <c r="CN108" s="15">
        <f>+IF($B$5-K$6&lt;365/12,K108,IF($B$5-K$6&lt;365*2/12,K108*0.93,IF($B$5-K$6&lt;365*3/12,K108*0.86,IF($B$5-K$6&lt;365*4/12,K108*0.79,IF($B$5-K$6&lt;365*5/12,K108*0.72,IF($B$5-K$6&lt;365*6/12,K108*0.65,IF($B$5-K$6&lt;365*7/12,K108*0.58,IF($B$5-K$6&lt;365*8/12,K108*0.51,0))))))))+IF($B$5-K$6&gt;365,0,IF($B$5-K$6&gt;365*11/12,K108*0.23,IF($B$5-K$6&gt;365*10/12,K108*0.3,IF($B$5-K$6&gt;365*9/12,K108*0.37,IF($B$5-K$6&gt;365*8/12,K108*0.44,0)))))</f>
        <v>0</v>
      </c>
      <c r="CO108" s="15">
        <f>+IF($B$5-L$6&lt;365/12,L108,IF($B$5-L$6&lt;365*2/12,L108*0.93,IF($B$5-L$6&lt;365*3/12,L108*0.86,IF($B$5-L$6&lt;365*4/12,L108*0.79,IF($B$5-L$6&lt;365*5/12,L108*0.72,IF($B$5-L$6&lt;365*6/12,L108*0.65,IF($B$5-L$6&lt;365*7/12,L108*0.58,IF($B$5-L$6&lt;365*8/12,L108*0.51,0))))))))+IF($B$5-L$6&gt;365,0,IF($B$5-L$6&gt;365*11/12,L108*0.23,IF($B$5-L$6&gt;365*10/12,L108*0.3,IF($B$5-L$6&gt;365*9/12,L108*0.37,IF($B$5-L$6&gt;365*8/12,L108*0.44,0)))))</f>
        <v>0</v>
      </c>
      <c r="CP108" s="15">
        <f>+IF($B$5-M$6&lt;365/12,M108,IF($B$5-M$6&lt;365*2/12,M108*0.93,IF($B$5-M$6&lt;365*3/12,M108*0.86,IF($B$5-M$6&lt;365*4/12,M108*0.79,IF($B$5-M$6&lt;365*5/12,M108*0.72,IF($B$5-M$6&lt;365*6/12,M108*0.65,IF($B$5-M$6&lt;365*7/12,M108*0.58,IF($B$5-M$6&lt;365*8/12,M108*0.51,0))))))))+IF($B$5-M$6&gt;365,0,IF($B$5-M$6&gt;365*11/12,M108*0.23,IF($B$5-M$6&gt;365*10/12,M108*0.3,IF($B$5-M$6&gt;365*9/12,M108*0.37,IF($B$5-M$6&gt;365*8/12,M108*0.44,0)))))</f>
        <v>0</v>
      </c>
      <c r="CQ108" s="15">
        <f>+IF($B$5-N$6&lt;365/12,N108,IF($B$5-N$6&lt;365*2/12,N108*0.93,IF($B$5-N$6&lt;365*3/12,N108*0.86,IF($B$5-N$6&lt;365*4/12,N108*0.79,IF($B$5-N$6&lt;365*5/12,N108*0.72,IF($B$5-N$6&lt;365*6/12,N108*0.65,IF($B$5-N$6&lt;365*7/12,N108*0.58,IF($B$5-N$6&lt;365*8/12,N108*0.51,0))))))))+IF($B$5-N$6&gt;365,0,IF($B$5-N$6&gt;365*11/12,N108*0.23,IF($B$5-N$6&gt;365*10/12,N108*0.3,IF($B$5-N$6&gt;365*9/12,N108*0.37,IF($B$5-N$6&gt;365*8/12,N108*0.44,0)))))</f>
        <v>0</v>
      </c>
      <c r="CR108" s="15">
        <f>+IF($B$5-O$6&lt;365/12,O108,IF($B$5-O$6&lt;365*2/12,O108*0.93,IF($B$5-O$6&lt;365*3/12,O108*0.86,IF($B$5-O$6&lt;365*4/12,O108*0.79,IF($B$5-O$6&lt;365*5/12,O108*0.72,IF($B$5-O$6&lt;365*6/12,O108*0.65,IF($B$5-O$6&lt;365*7/12,O108*0.58,IF($B$5-O$6&lt;365*8/12,O108*0.51,0))))))))+IF($B$5-O$6&gt;365,0,IF($B$5-O$6&gt;365*11/12,O108*0.23,IF($B$5-O$6&gt;365*10/12,O108*0.3,IF($B$5-O$6&gt;365*9/12,O108*0.37,IF($B$5-O$6&gt;365*8/12,O108*0.44,0)))))</f>
        <v>0</v>
      </c>
      <c r="CS108" s="15">
        <f>+IF($B$5-P$6&lt;365/12,P108,IF($B$5-P$6&lt;365*2/12,P108*0.93,IF($B$5-P$6&lt;365*3/12,P108*0.86,IF($B$5-P$6&lt;365*4/12,P108*0.79,IF($B$5-P$6&lt;365*5/12,P108*0.72,IF($B$5-P$6&lt;365*6/12,P108*0.65,IF($B$5-P$6&lt;365*7/12,P108*0.58,IF($B$5-P$6&lt;365*8/12,P108*0.51,0))))))))+IF($B$5-P$6&gt;365,0,IF($B$5-P$6&gt;365*11/12,P108*0.23,IF($B$5-P$6&gt;365*10/12,P108*0.3,IF($B$5-P$6&gt;365*9/12,P108*0.37,IF($B$5-P$6&gt;365*8/12,P108*0.44,0)))))</f>
        <v>0</v>
      </c>
      <c r="CT108" s="15">
        <f>+IF($B$5-Q$6&lt;365/12,Q108,IF($B$5-Q$6&lt;365*2/12,Q108*0.93,IF($B$5-Q$6&lt;365*3/12,Q108*0.86,IF($B$5-Q$6&lt;365*4/12,Q108*0.79,IF($B$5-Q$6&lt;365*5/12,Q108*0.72,IF($B$5-Q$6&lt;365*6/12,Q108*0.65,IF($B$5-Q$6&lt;365*7/12,Q108*0.58,IF($B$5-Q$6&lt;365*8/12,Q108*0.51,0))))))))+IF($B$5-Q$6&gt;365,0,IF($B$5-Q$6&gt;365*11/12,Q108*0.23,IF($B$5-Q$6&gt;365*10/12,Q108*0.3,IF($B$5-Q$6&gt;365*9/12,Q108*0.37,IF($B$5-Q$6&gt;365*8/12,Q108*0.44,0)))))</f>
        <v>0</v>
      </c>
      <c r="CU108" s="15">
        <f>+IF($B$5-R$6&lt;365/12,R108,IF($B$5-R$6&lt;365*2/12,R108*0.93,IF($B$5-R$6&lt;365*3/12,R108*0.86,IF($B$5-R$6&lt;365*4/12,R108*0.79,IF($B$5-R$6&lt;365*5/12,R108*0.72,IF($B$5-R$6&lt;365*6/12,R108*0.65,IF($B$5-R$6&lt;365*7/12,R108*0.58,IF($B$5-R$6&lt;365*8/12,R108*0.51,0))))))))+IF($B$5-R$6&gt;365,0,IF($B$5-R$6&gt;365*11/12,R108*0.23,IF($B$5-R$6&gt;365*10/12,R108*0.3,IF($B$5-R$6&gt;365*9/12,R108*0.37,IF($B$5-R$6&gt;365*8/12,R108*0.44,0)))))</f>
        <v>0</v>
      </c>
      <c r="CV108" s="15">
        <f>+IF($B$5-S$6&lt;365/12,S108,IF($B$5-S$6&lt;365*2/12,S108*0.93,IF($B$5-S$6&lt;365*3/12,S108*0.86,IF($B$5-S$6&lt;365*4/12,S108*0.79,IF($B$5-S$6&lt;365*5/12,S108*0.72,IF($B$5-S$6&lt;365*6/12,S108*0.65,IF($B$5-S$6&lt;365*7/12,S108*0.58,IF($B$5-S$6&lt;365*8/12,S108*0.51,0))))))))+IF($B$5-S$6&gt;365,0,IF($B$5-S$6&gt;365*11/12,S108*0.23,IF($B$5-S$6&gt;365*10/12,S108*0.3,IF($B$5-S$6&gt;365*9/12,S108*0.37,IF($B$5-S$6&gt;365*8/12,S108*0.44,0)))))</f>
        <v>0</v>
      </c>
      <c r="CW108" s="15">
        <f>+IF($B$5-T$6&lt;365/12,T108,IF($B$5-T$6&lt;365*2/12,T108*0.93,IF($B$5-T$6&lt;365*3/12,T108*0.86,IF($B$5-T$6&lt;365*4/12,T108*0.79,IF($B$5-T$6&lt;365*5/12,T108*0.72,IF($B$5-T$6&lt;365*6/12,T108*0.65,IF($B$5-T$6&lt;365*7/12,T108*0.58,IF($B$5-T$6&lt;365*8/12,T108*0.51,0))))))))+IF($B$5-T$6&gt;365,0,IF($B$5-T$6&gt;365*11/12,T108*0.23,IF($B$5-T$6&gt;365*10/12,T108*0.3,IF($B$5-T$6&gt;365*9/12,T108*0.37,IF($B$5-T$6&gt;365*8/12,T108*0.44,0)))))</f>
        <v>0</v>
      </c>
      <c r="CX108" s="15">
        <f>+IF($B$5-U$6&lt;365/12,U108,IF($B$5-U$6&lt;365*2/12,U108*0.93,IF($B$5-U$6&lt;365*3/12,U108*0.86,IF($B$5-U$6&lt;365*4/12,U108*0.79,IF($B$5-U$6&lt;365*5/12,U108*0.72,IF($B$5-U$6&lt;365*6/12,U108*0.65,IF($B$5-U$6&lt;365*7/12,U108*0.58,IF($B$5-U$6&lt;365*8/12,U108*0.51,0))))))))+IF($B$5-U$6&gt;365,0,IF($B$5-U$6&gt;365*11/12,U108*0.23,IF($B$5-U$6&gt;365*10/12,U108*0.3,IF($B$5-U$6&gt;365*9/12,U108*0.37,IF($B$5-U$6&gt;365*8/12,U108*0.44,0)))))</f>
        <v>0</v>
      </c>
      <c r="CY108" s="15">
        <f>+IF($B$5-V$6&lt;365/12,V108,IF($B$5-V$6&lt;365*2/12,V108*0.93,IF($B$5-V$6&lt;365*3/12,V108*0.86,IF($B$5-V$6&lt;365*4/12,V108*0.79,IF($B$5-V$6&lt;365*5/12,V108*0.72,IF($B$5-V$6&lt;365*6/12,V108*0.65,IF($B$5-V$6&lt;365*7/12,V108*0.58,IF($B$5-V$6&lt;365*8/12,V108*0.51,0))))))))+IF($B$5-V$6&gt;365,0,IF($B$5-V$6&gt;365*11/12,V108*0.23,IF($B$5-V$6&gt;365*10/12,V108*0.3,IF($B$5-V$6&gt;365*9/12,V108*0.37,IF($B$5-V$6&gt;365*8/12,V108*0.44,0)))))</f>
        <v>0</v>
      </c>
      <c r="CZ108" s="15">
        <f>+IF($B$5-W$6&lt;365/12,W108,IF($B$5-W$6&lt;365*2/12,W108*0.93,IF($B$5-W$6&lt;365*3/12,W108*0.86,IF($B$5-W$6&lt;365*4/12,W108*0.79,IF($B$5-W$6&lt;365*5/12,W108*0.72,IF($B$5-W$6&lt;365*6/12,W108*0.65,IF($B$5-W$6&lt;365*7/12,W108*0.58,IF($B$5-W$6&lt;365*8/12,W108*0.51,0))))))))+IF($B$5-W$6&gt;365,0,IF($B$5-W$6&gt;365*11/12,W108*0.23,IF($B$5-W$6&gt;365*10/12,W108*0.3,IF($B$5-W$6&gt;365*9/12,W108*0.37,IF($B$5-W$6&gt;365*8/12,W108*0.44,0)))))</f>
        <v>0</v>
      </c>
      <c r="DA108" s="15">
        <f>+IF($B$5-X$6&lt;365/12,X108,IF($B$5-X$6&lt;365*2/12,X108*0.93,IF($B$5-X$6&lt;365*3/12,X108*0.86,IF($B$5-X$6&lt;365*4/12,X108*0.79,IF($B$5-X$6&lt;365*5/12,X108*0.72,IF($B$5-X$6&lt;365*6/12,X108*0.65,IF($B$5-X$6&lt;365*7/12,X108*0.58,IF($B$5-X$6&lt;365*8/12,X108*0.51,0))))))))+IF($B$5-X$6&gt;365,0,IF($B$5-X$6&gt;365*11/12,X108*0.23,IF($B$5-X$6&gt;365*10/12,X108*0.3,IF($B$5-X$6&gt;365*9/12,X108*0.37,IF($B$5-X$6&gt;365*8/12,X108*0.44,0)))))</f>
        <v>0</v>
      </c>
      <c r="DB108" s="15">
        <f>+IF($B$5-Y$6&lt;365/12,Y108,IF($B$5-Y$6&lt;365*2/12,Y108*0.93,IF($B$5-Y$6&lt;365*3/12,Y108*0.86,IF($B$5-Y$6&lt;365*4/12,Y108*0.79,IF($B$5-Y$6&lt;365*5/12,Y108*0.72,IF($B$5-Y$6&lt;365*6/12,Y108*0.65,IF($B$5-Y$6&lt;365*7/12,Y108*0.58,IF($B$5-Y$6&lt;365*8/12,Y108*0.51,0))))))))+IF($B$5-Y$6&gt;365,0,IF($B$5-Y$6&gt;365*11/12,Y108*0.23,IF($B$5-Y$6&gt;365*10/12,Y108*0.3,IF($B$5-Y$6&gt;365*9/12,Y108*0.37,IF($B$5-Y$6&gt;365*8/12,Y108*0.44,0)))))</f>
        <v>0</v>
      </c>
      <c r="DC108" s="15">
        <f>+IF($B$5-Z$6&lt;365/12,Z108,IF($B$5-Z$6&lt;365*2/12,Z108*0.93,IF($B$5-Z$6&lt;365*3/12,Z108*0.86,IF($B$5-Z$6&lt;365*4/12,Z108*0.79,IF($B$5-Z$6&lt;365*5/12,Z108*0.72,IF($B$5-Z$6&lt;365*6/12,Z108*0.65,IF($B$5-Z$6&lt;365*7/12,Z108*0.58,IF($B$5-Z$6&lt;365*8/12,Z108*0.51,0))))))))+IF($B$5-Z$6&gt;365,0,IF($B$5-Z$6&gt;365*11/12,Z108*0.23,IF($B$5-Z$6&gt;365*10/12,Z108*0.3,IF($B$5-Z$6&gt;365*9/12,Z108*0.37,IF($B$5-Z$6&gt;365*8/12,Z108*0.44,0)))))</f>
        <v>0</v>
      </c>
      <c r="DD108" s="15">
        <f>+IF($B$5-AA$6&lt;365/12,AA108,IF($B$5-AA$6&lt;365*2/12,AA108*0.93,IF($B$5-AA$6&lt;365*3/12,AA108*0.86,IF($B$5-AA$6&lt;365*4/12,AA108*0.79,IF($B$5-AA$6&lt;365*5/12,AA108*0.72,IF($B$5-AA$6&lt;365*6/12,AA108*0.65,IF($B$5-AA$6&lt;365*7/12,AA108*0.58,IF($B$5-AA$6&lt;365*8/12,AA108*0.51,0))))))))+IF($B$5-AA$6&gt;365,0,IF($B$5-AA$6&gt;365*11/12,AA108*0.23,IF($B$5-AA$6&gt;365*10/12,AA108*0.3,IF($B$5-AA$6&gt;365*9/12,AA108*0.37,IF($B$5-AA$6&gt;365*8/12,AA108*0.44,0)))))</f>
        <v>0</v>
      </c>
      <c r="DE108" s="15">
        <f>+IF($B$5-AB$6&lt;365/12,AB108,IF($B$5-AB$6&lt;365*2/12,AB108*0.93,IF($B$5-AB$6&lt;365*3/12,AB108*0.86,IF($B$5-AB$6&lt;365*4/12,AB108*0.79,IF($B$5-AB$6&lt;365*5/12,AB108*0.72,IF($B$5-AB$6&lt;365*6/12,AB108*0.65,IF($B$5-AB$6&lt;365*7/12,AB108*0.58,IF($B$5-AB$6&lt;365*8/12,AB108*0.51,0))))))))+IF($B$5-AB$6&gt;365,0,IF($B$5-AB$6&gt;365*11/12,AB108*0.23,IF($B$5-AB$6&gt;365*10/12,AB108*0.3,IF($B$5-AB$6&gt;365*9/12,AB108*0.37,IF($B$5-AB$6&gt;365*8/12,AB108*0.44,0)))))</f>
        <v>0</v>
      </c>
      <c r="DF108" s="15">
        <f>+IF($B$5-AC$6&lt;365/12,AC108,IF($B$5-AC$6&lt;365*2/12,AC108*0.93,IF($B$5-AC$6&lt;365*3/12,AC108*0.86,IF($B$5-AC$6&lt;365*4/12,AC108*0.79,IF($B$5-AC$6&lt;365*5/12,AC108*0.72,IF($B$5-AC$6&lt;365*6/12,AC108*0.65,IF($B$5-AC$6&lt;365*7/12,AC108*0.58,IF($B$5-AC$6&lt;365*8/12,AC108*0.51,0))))))))+IF($B$5-AC$6&gt;365,0,IF($B$5-AC$6&gt;365*11/12,AC108*0.23,IF($B$5-AC$6&gt;365*10/12,AC108*0.3,IF($B$5-AC$6&gt;365*9/12,AC108*0.37,IF($B$5-AC$6&gt;365*8/12,AC108*0.44,0)))))</f>
        <v>0</v>
      </c>
      <c r="DG108" s="15">
        <f>+IF($B$5-AD$6&lt;365/12,AD108,IF($B$5-AD$6&lt;365*2/12,AD108*0.93,IF($B$5-AD$6&lt;365*3/12,AD108*0.86,IF($B$5-AD$6&lt;365*4/12,AD108*0.79,IF($B$5-AD$6&lt;365*5/12,AD108*0.72,IF($B$5-AD$6&lt;365*6/12,AD108*0.65,IF($B$5-AD$6&lt;365*7/12,AD108*0.58,IF($B$5-AD$6&lt;365*8/12,AD108*0.51,0))))))))+IF($B$5-AD$6&gt;365,0,IF($B$5-AD$6&gt;365*11/12,AD108*0.23,IF($B$5-AD$6&gt;365*10/12,AD108*0.3,IF($B$5-AD$6&gt;365*9/12,AD108*0.37,IF($B$5-AD$6&gt;365*8/12,AD108*0.44,0)))))</f>
        <v>0</v>
      </c>
      <c r="DH108" s="15">
        <f>+IF($B$5-AE$6&lt;365/12,AE108,IF($B$5-AE$6&lt;365*2/12,AE108*0.93,IF($B$5-AE$6&lt;365*3/12,AE108*0.86,IF($B$5-AE$6&lt;365*4/12,AE108*0.79,IF($B$5-AE$6&lt;365*5/12,AE108*0.72,IF($B$5-AE$6&lt;365*6/12,AE108*0.65,IF($B$5-AE$6&lt;365*7/12,AE108*0.58,IF($B$5-AE$6&lt;365*8/12,AE108*0.51,0))))))))+IF($B$5-AE$6&gt;365,0,IF($B$5-AE$6&gt;365*11/12,AE108*0.23,IF($B$5-AE$6&gt;365*10/12,AE108*0.3,IF($B$5-AE$6&gt;365*9/12,AE108*0.37,IF($B$5-AE$6&gt;365*8/12,AE108*0.44,0)))))</f>
        <v>0</v>
      </c>
      <c r="DI108" s="15">
        <f>+IF($B$5-AF$6&lt;365/12,AF108,IF($B$5-AF$6&lt;365*2/12,AF108*0.93,IF($B$5-AF$6&lt;365*3/12,AF108*0.86,IF($B$5-AF$6&lt;365*4/12,AF108*0.79,IF($B$5-AF$6&lt;365*5/12,AF108*0.72,IF($B$5-AF$6&lt;365*6/12,AF108*0.65,IF($B$5-AF$6&lt;365*7/12,AF108*0.58,IF($B$5-AF$6&lt;365*8/12,AF108*0.51,0))))))))+IF($B$5-AF$6&gt;365,0,IF($B$5-AF$6&gt;365*11/12,AF108*0.23,IF($B$5-AF$6&gt;365*10/12,AF108*0.3,IF($B$5-AF$6&gt;365*9/12,AF108*0.37,IF($B$5-AF$6&gt;365*8/12,AF108*0.44,0)))))</f>
        <v>0</v>
      </c>
      <c r="DJ108" s="15">
        <f>+IF($B$5-AG$6&lt;365/12,AG108,IF($B$5-AG$6&lt;365*2/12,AG108*0.93,IF($B$5-AG$6&lt;365*3/12,AG108*0.86,IF($B$5-AG$6&lt;365*4/12,AG108*0.79,IF($B$5-AG$6&lt;365*5/12,AG108*0.72,IF($B$5-AG$6&lt;365*6/12,AG108*0.65,IF($B$5-AG$6&lt;365*7/12,AG108*0.58,IF($B$5-AG$6&lt;365*8/12,AG108*0.51,0))))))))+IF($B$5-AG$6&gt;365,0,IF($B$5-AG$6&gt;365*11/12,AG108*0.23,IF($B$5-AG$6&gt;365*10/12,AG108*0.3,IF($B$5-AG$6&gt;365*9/12,AG108*0.37,IF($B$5-AG$6&gt;365*8/12,AG108*0.44,0)))))</f>
        <v>0.91800000000000004</v>
      </c>
      <c r="DK108" s="15">
        <f>+IF($B$5-AH$6&lt;365/12,AH108,IF($B$5-AH$6&lt;365*2/12,AH108*0.93,IF($B$5-AH$6&lt;365*3/12,AH108*0.86,IF($B$5-AH$6&lt;365*4/12,AH108*0.79,IF($B$5-AH$6&lt;365*5/12,AH108*0.72,IF($B$5-AH$6&lt;365*6/12,AH108*0.65,IF($B$5-AH$6&lt;365*7/12,AH108*0.58,IF($B$5-AH$6&lt;365*8/12,AH108*0.51,0))))))))+IF($B$5-AH$6&gt;365,0,IF($B$5-AH$6&gt;365*11/12,AH108*0.23,IF($B$5-AH$6&gt;365*10/12,AH108*0.3,IF($B$5-AH$6&gt;365*9/12,AH108*0.37,IF($B$5-AH$6&gt;365*8/12,AH108*0.44,0)))))</f>
        <v>0</v>
      </c>
      <c r="DL108" s="15">
        <f>+IF($B$5-AI$6&lt;365/12,AI108,IF($B$5-AI$6&lt;365*2/12,AI108*0.93,IF($B$5-AI$6&lt;365*3/12,AI108*0.86,IF($B$5-AI$6&lt;365*4/12,AI108*0.79,IF($B$5-AI$6&lt;365*5/12,AI108*0.72,IF($B$5-AI$6&lt;365*6/12,AI108*0.65,IF($B$5-AI$6&lt;365*7/12,AI108*0.58,IF($B$5-AI$6&lt;365*8/12,AI108*0.51,0))))))))+IF($B$5-AI$6&gt;365,0,IF($B$5-AI$6&gt;365*11/12,AI108*0.23,IF($B$5-AI$6&gt;365*10/12,AI108*0.3,IF($B$5-AI$6&gt;365*9/12,AI108*0.37,IF($B$5-AI$6&gt;365*8/12,AI108*0.44,0)))))</f>
        <v>0</v>
      </c>
      <c r="DM108" s="15">
        <f>+IF($B$5-AJ$6&lt;365/12,AJ108,IF($B$5-AJ$6&lt;365*2/12,AJ108*0.93,IF($B$5-AJ$6&lt;365*3/12,AJ108*0.86,IF($B$5-AJ$6&lt;365*4/12,AJ108*0.79,IF($B$5-AJ$6&lt;365*5/12,AJ108*0.72,IF($B$5-AJ$6&lt;365*6/12,AJ108*0.65,IF($B$5-AJ$6&lt;365*7/12,AJ108*0.58,IF($B$5-AJ$6&lt;365*8/12,AJ108*0.51,0))))))))+IF($B$5-AJ$6&gt;365,0,IF($B$5-AJ$6&gt;365*11/12,AJ108*0.23,IF($B$5-AJ$6&gt;365*10/12,AJ108*0.3,IF($B$5-AJ$6&gt;365*9/12,AJ108*0.37,IF($B$5-AJ$6&gt;365*8/12,AJ108*0.44,0)))))</f>
        <v>0</v>
      </c>
      <c r="DN108" s="15">
        <f>+IF($B$5-AK$6&lt;365/12,AK108,IF($B$5-AK$6&lt;365*2/12,AK108*0.93,IF($B$5-AK$6&lt;365*3/12,AK108*0.86,IF($B$5-AK$6&lt;365*4/12,AK108*0.79,IF($B$5-AK$6&lt;365*5/12,AK108*0.72,IF($B$5-AK$6&lt;365*6/12,AK108*0.65,IF($B$5-AK$6&lt;365*7/12,AK108*0.58,IF($B$5-AK$6&lt;365*8/12,AK108*0.51,0))))))))+IF($B$5-AK$6&gt;365,0,IF($B$5-AK$6&gt;365*11/12,AK108*0.23,IF($B$5-AK$6&gt;365*10/12,AK108*0.3,IF($B$5-AK$6&gt;365*9/12,AK108*0.37,IF($B$5-AK$6&gt;365*8/12,AK108*0.44,0)))))</f>
        <v>0</v>
      </c>
      <c r="DO108" s="15">
        <f>+IF($B$5-AL$6&lt;365/12,AL108,IF($B$5-AL$6&lt;365*2/12,AL108*0.93,IF($B$5-AL$6&lt;365*3/12,AL108*0.86,IF($B$5-AL$6&lt;365*4/12,AL108*0.79,IF($B$5-AL$6&lt;365*5/12,AL108*0.72,IF($B$5-AL$6&lt;365*6/12,AL108*0.65,IF($B$5-AL$6&lt;365*7/12,AL108*0.58,IF($B$5-AL$6&lt;365*8/12,AL108*0.51,0))))))))+IF($B$5-AL$6&gt;365,0,IF($B$5-AL$6&gt;365*11/12,AL108*0.23,IF($B$5-AL$6&gt;365*10/12,AL108*0.3,IF($B$5-AL$6&gt;365*9/12,AL108*0.37,IF($B$5-AL$6&gt;365*8/12,AL108*0.44,0)))))</f>
        <v>0</v>
      </c>
      <c r="DP108" s="15">
        <f>+IF($B$5-AM$6&lt;365/12,AM108,IF($B$5-AM$6&lt;365*2/12,AM108*0.93,IF($B$5-AM$6&lt;365*3/12,AM108*0.86,IF($B$5-AM$6&lt;365*4/12,AM108*0.79,IF($B$5-AM$6&lt;365*5/12,AM108*0.72,IF($B$5-AM$6&lt;365*6/12,AM108*0.65,IF($B$5-AM$6&lt;365*7/12,AM108*0.58,IF($B$5-AM$6&lt;365*8/12,AM108*0.51,0))))))))+IF($B$5-AM$6&gt;365,0,IF($B$5-AM$6&gt;365*11/12,AM108*0.23,IF($B$5-AM$6&gt;365*10/12,AM108*0.3,IF($B$5-AM$6&gt;365*9/12,AM108*0.37,IF($B$5-AM$6&gt;365*8/12,AM108*0.44,0)))))</f>
        <v>0</v>
      </c>
      <c r="DQ108" s="15">
        <f>+IF($B$5-AN$6&lt;365/12,AN108,IF($B$5-AN$6&lt;365*2/12,AN108*0.93,IF($B$5-AN$6&lt;365*3/12,AN108*0.86,IF($B$5-AN$6&lt;365*4/12,AN108*0.79,IF($B$5-AN$6&lt;365*5/12,AN108*0.72,IF($B$5-AN$6&lt;365*6/12,AN108*0.65,IF($B$5-AN$6&lt;365*7/12,AN108*0.58,IF($B$5-AN$6&lt;365*8/12,AN108*0.51,0))))))))+IF($B$5-AN$6&gt;365,0,IF($B$5-AN$6&gt;365*11/12,AN108*0.23,IF($B$5-AN$6&gt;365*10/12,AN108*0.3,IF($B$5-AN$6&gt;365*9/12,AN108*0.37,IF($B$5-AN$6&gt;365*8/12,AN108*0.44,0)))))</f>
        <v>0</v>
      </c>
      <c r="DR108" s="15">
        <f>+IF($B$5-AO$6&lt;365/12,AO108,IF($B$5-AO$6&lt;365*2/12,AO108*0.93,IF($B$5-AO$6&lt;365*3/12,AO108*0.86,IF($B$5-AO$6&lt;365*4/12,AO108*0.79,IF($B$5-AO$6&lt;365*5/12,AO108*0.72,IF($B$5-AO$6&lt;365*6/12,AO108*0.65,IF($B$5-AO$6&lt;365*7/12,AO108*0.58,IF($B$5-AO$6&lt;365*8/12,AO108*0.51,0))))))))+IF($B$5-AO$6&gt;365,0,IF($B$5-AO$6&gt;365*11/12,AO108*0.23,IF($B$5-AO$6&gt;365*10/12,AO108*0.3,IF($B$5-AO$6&gt;365*9/12,AO108*0.37,IF($B$5-AO$6&gt;365*8/12,AO108*0.44,0)))))</f>
        <v>0</v>
      </c>
      <c r="DS108" s="15">
        <f>+IF($B$5-AP$6&lt;365/12,AP108,IF($B$5-AP$6&lt;365*2/12,AP108*0.93,IF($B$5-AP$6&lt;365*3/12,AP108*0.86,IF($B$5-AP$6&lt;365*4/12,AP108*0.79,IF($B$5-AP$6&lt;365*5/12,AP108*0.72,IF($B$5-AP$6&lt;365*6/12,AP108*0.65,IF($B$5-AP$6&lt;365*7/12,AP108*0.58,IF($B$5-AP$6&lt;365*8/12,AP108*0.51,0))))))))+IF($B$5-AP$6&gt;365,0,IF($B$5-AP$6&gt;365*11/12,AP108*0.23,IF($B$5-AP$6&gt;365*10/12,AP108*0.3,IF($B$5-AP$6&gt;365*9/12,AP108*0.37,IF($B$5-AP$6&gt;365*8/12,AP108*0.44,0)))))</f>
        <v>0</v>
      </c>
      <c r="DT108" s="15">
        <f>+IF($B$5-AQ$6&lt;365/12,AQ108,IF($B$5-AQ$6&lt;365*2/12,AQ108*0.93,IF($B$5-AQ$6&lt;365*3/12,AQ108*0.86,IF($B$5-AQ$6&lt;365*4/12,AQ108*0.79,IF($B$5-AQ$6&lt;365*5/12,AQ108*0.72,IF($B$5-AQ$6&lt;365*6/12,AQ108*0.65,IF($B$5-AQ$6&lt;365*7/12,AQ108*0.58,IF($B$5-AQ$6&lt;365*8/12,AQ108*0.51,0))))))))+IF($B$5-AQ$6&gt;365,0,IF($B$5-AQ$6&gt;365*11/12,AQ108*0.23,IF($B$5-AQ$6&gt;365*10/12,AQ108*0.3,IF($B$5-AQ$6&gt;365*9/12,AQ108*0.37,IF($B$5-AQ$6&gt;365*8/12,AQ108*0.44,0)))))</f>
        <v>0</v>
      </c>
      <c r="DU108" s="15">
        <f>+IF($B$5-AR$6&lt;365/12,AR108,IF($B$5-AR$6&lt;365*2/12,AR108*0.93,IF($B$5-AR$6&lt;365*3/12,AR108*0.86,IF($B$5-AR$6&lt;365*4/12,AR108*0.79,IF($B$5-AR$6&lt;365*5/12,AR108*0.72,IF($B$5-AR$6&lt;365*6/12,AR108*0.65,IF($B$5-AR$6&lt;365*7/12,AR108*0.58,IF($B$5-AR$6&lt;365*8/12,AR108*0.51,0))))))))+IF($B$5-AR$6&gt;365,0,IF($B$5-AR$6&gt;365*11/12,AR108*0.23,IF($B$5-AR$6&gt;365*10/12,AR108*0.3,IF($B$5-AR$6&gt;365*9/12,AR108*0.37,IF($B$5-AR$6&gt;365*8/12,AR108*0.44,0)))))</f>
        <v>0</v>
      </c>
      <c r="DV108" s="15">
        <f>+IF($B$5-AS$6&lt;365/12,AS108,IF($B$5-AS$6&lt;365*2/12,AS108*0.93,IF($B$5-AS$6&lt;365*3/12,AS108*0.86,IF($B$5-AS$6&lt;365*4/12,AS108*0.79,IF($B$5-AS$6&lt;365*5/12,AS108*0.72,IF($B$5-AS$6&lt;365*6/12,AS108*0.65,IF($B$5-AS$6&lt;365*7/12,AS108*0.58,IF($B$5-AS$6&lt;365*8/12,AS108*0.51,0))))))))+IF($B$5-AS$6&gt;365,0,IF($B$5-AS$6&gt;365*11/12,AS108*0.23,IF($B$5-AS$6&gt;365*10/12,AS108*0.3,IF($B$5-AS$6&gt;365*9/12,AS108*0.37,IF($B$5-AS$6&gt;365*8/12,AS108*0.44,0)))))</f>
        <v>0</v>
      </c>
      <c r="DW108" s="15">
        <f>+IF($B$5-AT$6&lt;365/12,AT108,IF($B$5-AT$6&lt;365*2/12,AT108*0.93,IF($B$5-AT$6&lt;365*3/12,AT108*0.86,IF($B$5-AT$6&lt;365*4/12,AT108*0.79,IF($B$5-AT$6&lt;365*5/12,AT108*0.72,IF($B$5-AT$6&lt;365*6/12,AT108*0.65,IF($B$5-AT$6&lt;365*7/12,AT108*0.58,IF($B$5-AT$6&lt;365*8/12,AT108*0.51,0))))))))+IF($B$5-AT$6&gt;365,0,IF($B$5-AT$6&gt;365*11/12,AT108*0.23,IF($B$5-AT$6&gt;365*10/12,AT108*0.3,IF($B$5-AT$6&gt;365*9/12,AT108*0.37,IF($B$5-AT$6&gt;365*8/12,AT108*0.44,0)))))</f>
        <v>0</v>
      </c>
      <c r="DX108" s="15">
        <f>+IF($B$5-AU$6&lt;365/12,AU108,IF($B$5-AU$6&lt;365*2/12,AU108*0.93,IF($B$5-AU$6&lt;365*3/12,AU108*0.86,IF($B$5-AU$6&lt;365*4/12,AU108*0.79,IF($B$5-AU$6&lt;365*5/12,AU108*0.72,IF($B$5-AU$6&lt;365*6/12,AU108*0.65,IF($B$5-AU$6&lt;365*7/12,AU108*0.58,IF($B$5-AU$6&lt;365*8/12,AU108*0.51,0))))))))+IF($B$5-AU$6&gt;365,0,IF($B$5-AU$6&gt;365*11/12,AU108*0.23,IF($B$5-AU$6&gt;365*10/12,AU108*0.3,IF($B$5-AU$6&gt;365*9/12,AU108*0.37,IF($B$5-AU$6&gt;365*8/12,AU108*0.44,0)))))</f>
        <v>0</v>
      </c>
      <c r="DY108" s="15">
        <f>+IF($B$5-AV$6&lt;365/12,AV108,IF($B$5-AV$6&lt;365*2/12,AV108*0.93,IF($B$5-AV$6&lt;365*3/12,AV108*0.86,IF($B$5-AV$6&lt;365*4/12,AV108*0.79,IF($B$5-AV$6&lt;365*5/12,AV108*0.72,IF($B$5-AV$6&lt;365*6/12,AV108*0.65,IF($B$5-AV$6&lt;365*7/12,AV108*0.58,IF($B$5-AV$6&lt;365*8/12,AV108*0.51,0))))))))+IF($B$5-AV$6&gt;365,0,IF($B$5-AV$6&gt;365*11/12,AV108*0.23,IF($B$5-AV$6&gt;365*10/12,AV108*0.3,IF($B$5-AV$6&gt;365*9/12,AV108*0.37,IF($B$5-AV$6&gt;365*8/12,AV108*0.44,0)))))</f>
        <v>0</v>
      </c>
      <c r="DZ108" s="15">
        <f>+IF($B$5-AW$6&lt;365/12,AW108,IF($B$5-AW$6&lt;365*2/12,AW108*0.93,IF($B$5-AW$6&lt;365*3/12,AW108*0.86,IF($B$5-AW$6&lt;365*4/12,AW108*0.79,IF($B$5-AW$6&lt;365*5/12,AW108*0.72,IF($B$5-AW$6&lt;365*6/12,AW108*0.65,IF($B$5-AW$6&lt;365*7/12,AW108*0.58,IF($B$5-AW$6&lt;365*8/12,AW108*0.51,0))))))))+IF($B$5-AW$6&gt;365,0,IF($B$5-AW$6&gt;365*11/12,AW108*0.23,IF($B$5-AW$6&gt;365*10/12,AW108*0.3,IF($B$5-AW$6&gt;365*9/12,AW108*0.37,IF($B$5-AW$6&gt;365*8/12,AW108*0.44,0)))))</f>
        <v>0</v>
      </c>
      <c r="EA108" s="15">
        <f>+IF($B$5-AX$6&lt;365/12,AX108,IF($B$5-AX$6&lt;365*2/12,AX108*0.93,IF($B$5-AX$6&lt;365*3/12,AX108*0.86,IF($B$5-AX$6&lt;365*4/12,AX108*0.79,IF($B$5-AX$6&lt;365*5/12,AX108*0.72,IF($B$5-AX$6&lt;365*6/12,AX108*0.65,IF($B$5-AX$6&lt;365*7/12,AX108*0.58,IF($B$5-AX$6&lt;365*8/12,AX108*0.51,0))))))))+IF($B$5-AX$6&gt;365,0,IF($B$5-AX$6&gt;365*11/12,AX108*0.23,IF($B$5-AX$6&gt;365*10/12,AX108*0.3,IF($B$5-AX$6&gt;365*9/12,AX108*0.37,IF($B$5-AX$6&gt;365*8/12,AX108*0.44,0)))))</f>
        <v>0</v>
      </c>
      <c r="EB108" s="15">
        <f>+IF($B$5-AY$6&lt;365/12,AY108,IF($B$5-AY$6&lt;365*2/12,AY108*0.93,IF($B$5-AY$6&lt;365*3/12,AY108*0.86,IF($B$5-AY$6&lt;365*4/12,AY108*0.79,IF($B$5-AY$6&lt;365*5/12,AY108*0.72,IF($B$5-AY$6&lt;365*6/12,AY108*0.65,IF($B$5-AY$6&lt;365*7/12,AY108*0.58,IF($B$5-AY$6&lt;365*8/12,AY108*0.51,0))))))))+IF($B$5-AY$6&gt;365,0,IF($B$5-AY$6&gt;365*11/12,AY108*0.23,IF($B$5-AY$6&gt;365*10/12,AY108*0.3,IF($B$5-AY$6&gt;365*9/12,AY108*0.37,IF($B$5-AY$6&gt;365*8/12,AY108*0.44,0)))))</f>
        <v>0</v>
      </c>
      <c r="EC108" s="15">
        <f>+IF($B$5-AZ$6&lt;365/12,AZ108,IF($B$5-AZ$6&lt;365*2/12,AZ108*0.93,IF($B$5-AZ$6&lt;365*3/12,AZ108*0.86,IF($B$5-AZ$6&lt;365*4/12,AZ108*0.79,IF($B$5-AZ$6&lt;365*5/12,AZ108*0.72,IF($B$5-AZ$6&lt;365*6/12,AZ108*0.65,IF($B$5-AZ$6&lt;365*7/12,AZ108*0.58,IF($B$5-AZ$6&lt;365*8/12,AZ108*0.51,0))))))))+IF($B$5-AZ$6&gt;365,0,IF($B$5-AZ$6&gt;365*11/12,AZ108*0.23,IF($B$5-AZ$6&gt;365*10/12,AZ108*0.3,IF($B$5-AZ$6&gt;365*9/12,AZ108*0.37,IF($B$5-AZ$6&gt;365*8/12,AZ108*0.44,0)))))</f>
        <v>0</v>
      </c>
      <c r="ED108" s="15">
        <f>+IF($B$5-BA$6&lt;365/12,BA108,IF($B$5-BA$6&lt;365*2/12,BA108*0.93,IF($B$5-BA$6&lt;365*3/12,BA108*0.86,IF($B$5-BA$6&lt;365*4/12,BA108*0.79,IF($B$5-BA$6&lt;365*5/12,BA108*0.72,IF($B$5-BA$6&lt;365*6/12,BA108*0.65,IF($B$5-BA$6&lt;365*7/12,BA108*0.58,IF($B$5-BA$6&lt;365*8/12,BA108*0.51,0))))))))+IF($B$5-BA$6&gt;365,0,IF($B$5-BA$6&gt;365*11/12,BA108*0.23,IF($B$5-BA$6&gt;365*10/12,BA108*0.3,IF($B$5-BA$6&gt;365*9/12,BA108*0.37,IF($B$5-BA$6&gt;365*8/12,BA108*0.44,0)))))</f>
        <v>0</v>
      </c>
      <c r="EE108" s="15">
        <f>+IF($B$5-BB$6&lt;365/12,BB108,IF($B$5-BB$6&lt;365*2/12,BB108*0.93,IF($B$5-BB$6&lt;365*3/12,BB108*0.86,IF($B$5-BB$6&lt;365*4/12,BB108*0.79,IF($B$5-BB$6&lt;365*5/12,BB108*0.72,IF($B$5-BB$6&lt;365*6/12,BB108*0.65,IF($B$5-BB$6&lt;365*7/12,BB108*0.58,IF($B$5-BB$6&lt;365*8/12,BB108*0.51,0))))))))+IF($B$5-BB$6&gt;365,0,IF($B$5-BB$6&gt;365*11/12,BB108*0.23,IF($B$5-BB$6&gt;365*10/12,BB108*0.3,IF($B$5-BB$6&gt;365*9/12,BB108*0.37,IF($B$5-BB$6&gt;365*8/12,BB108*0.44,0)))))</f>
        <v>0</v>
      </c>
      <c r="EF108" s="15">
        <f>+IF($B$5-BC$6&lt;365/12,BC108,IF($B$5-BC$6&lt;365*2/12,BC108*0.93,IF($B$5-BC$6&lt;365*3/12,BC108*0.86,IF($B$5-BC$6&lt;365*4/12,BC108*0.79,IF($B$5-BC$6&lt;365*5/12,BC108*0.72,IF($B$5-BC$6&lt;365*6/12,BC108*0.65,IF($B$5-BC$6&lt;365*7/12,BC108*0.58,IF($B$5-BC$6&lt;365*8/12,BC108*0.51,0))))))))+IF($B$5-BC$6&gt;365,0,IF($B$5-BC$6&gt;365*11/12,BC108*0.23,IF($B$5-BC$6&gt;365*10/12,BC108*0.3,IF($B$5-BC$6&gt;365*9/12,BC108*0.37,IF($B$5-BC$6&gt;365*8/12,BC108*0.44,0)))))</f>
        <v>0</v>
      </c>
      <c r="EG108" s="15">
        <f>+IF($B$5-BD$6&lt;365/12,BD108,IF($B$5-BD$6&lt;365*2/12,BD108*0.93,IF($B$5-BD$6&lt;365*3/12,BD108*0.86,IF($B$5-BD$6&lt;365*4/12,BD108*0.79,IF($B$5-BD$6&lt;365*5/12,BD108*0.72,IF($B$5-BD$6&lt;365*6/12,BD108*0.65,IF($B$5-BD$6&lt;365*7/12,BD108*0.58,IF($B$5-BD$6&lt;365*8/12,BD108*0.51,0))))))))+IF($B$5-BD$6&gt;365,0,IF($B$5-BD$6&gt;365*11/12,BD108*0.23,IF($B$5-BD$6&gt;365*10/12,BD108*0.3,IF($B$5-BD$6&gt;365*9/12,BD108*0.37,IF($B$5-BD$6&gt;365*8/12,BD108*0.44,0)))))</f>
        <v>0</v>
      </c>
      <c r="EH108" s="15">
        <f>+IF($B$5-BE$6&lt;365/12,BE108,IF($B$5-BE$6&lt;365*2/12,BE108*0.93,IF($B$5-BE$6&lt;365*3/12,BE108*0.86,IF($B$5-BE$6&lt;365*4/12,BE108*0.79,IF($B$5-BE$6&lt;365*5/12,BE108*0.72,IF($B$5-BE$6&lt;365*6/12,BE108*0.65,IF($B$5-BE$6&lt;365*7/12,BE108*0.58,IF($B$5-BE$6&lt;365*8/12,BE108*0.51,0))))))))+IF($B$5-BE$6&gt;365,0,IF($B$5-BE$6&gt;365*11/12,BE108*0.23,IF($B$5-BE$6&gt;365*10/12,BE108*0.3,IF($B$5-BE$6&gt;365*9/12,BE108*0.37,IF($B$5-BE$6&gt;365*8/12,BE108*0.44,0)))))</f>
        <v>0</v>
      </c>
      <c r="EI108" s="15">
        <f>+IF($B$5-BF$6&lt;365/12,BF108,IF($B$5-BF$6&lt;365*2/12,BF108*0.93,IF($B$5-BF$6&lt;365*3/12,BF108*0.86,IF($B$5-BF$6&lt;365*4/12,BF108*0.79,IF($B$5-BF$6&lt;365*5/12,BF108*0.72,IF($B$5-BF$6&lt;365*6/12,BF108*0.65,IF($B$5-BF$6&lt;365*7/12,BF108*0.58,IF($B$5-BF$6&lt;365*8/12,BF108*0.51,0))))))))+IF($B$5-BF$6&gt;365,0,IF($B$5-BF$6&gt;365*11/12,BF108*0.23,IF($B$5-BF$6&gt;365*10/12,BF108*0.3,IF($B$5-BF$6&gt;365*9/12,BF108*0.37,IF($B$5-BF$6&gt;365*8/12,BF108*0.44,0)))))</f>
        <v>0</v>
      </c>
      <c r="EJ108" s="15">
        <f>+IF($B$5-BG$6&lt;365/12,BG108,IF($B$5-BG$6&lt;365*2/12,BG108*0.93,IF($B$5-BG$6&lt;365*3/12,BG108*0.86,IF($B$5-BG$6&lt;365*4/12,BG108*0.79,IF($B$5-BG$6&lt;365*5/12,BG108*0.72,IF($B$5-BG$6&lt;365*6/12,BG108*0.65,IF($B$5-BG$6&lt;365*7/12,BG108*0.58,IF($B$5-BG$6&lt;365*8/12,BG108*0.51,0))))))))+IF($B$5-BG$6&gt;365,0,IF($B$5-BG$6&gt;365*11/12,BG108*0.23,IF($B$5-BG$6&gt;365*10/12,BG108*0.3,IF($B$5-BG$6&gt;365*9/12,BG108*0.37,IF($B$5-BG$6&gt;365*8/12,BG108*0.44,0)))))</f>
        <v>0</v>
      </c>
      <c r="EK108" s="15">
        <f>+IF($B$5-BH$6&lt;365/12,BH108,IF($B$5-BH$6&lt;365*2/12,BH108*0.93,IF($B$5-BH$6&lt;365*3/12,BH108*0.86,IF($B$5-BH$6&lt;365*4/12,BH108*0.79,IF($B$5-BH$6&lt;365*5/12,BH108*0.72,IF($B$5-BH$6&lt;365*6/12,BH108*0.65,IF($B$5-BH$6&lt;365*7/12,BH108*0.58,IF($B$5-BH$6&lt;365*8/12,BH108*0.51,0))))))))+IF($B$5-BH$6&gt;365,0,IF($B$5-BH$6&gt;365*11/12,BH108*0.23,IF($B$5-BH$6&gt;365*10/12,BH108*0.3,IF($B$5-BH$6&gt;365*9/12,BH108*0.37,IF($B$5-BH$6&gt;365*8/12,BH108*0.44,0)))))</f>
        <v>0</v>
      </c>
      <c r="EL108" s="15">
        <f>+IF($B$5-BI$6&lt;365/12,BI108,IF($B$5-BI$6&lt;365*2/12,BI108*0.93,IF($B$5-BI$6&lt;365*3/12,BI108*0.86,IF($B$5-BI$6&lt;365*4/12,BI108*0.79,IF($B$5-BI$6&lt;365*5/12,BI108*0.72,IF($B$5-BI$6&lt;365*6/12,BI108*0.65,IF($B$5-BI$6&lt;365*7/12,BI108*0.58,IF($B$5-BI$6&lt;365*8/12,BI108*0.51,0))))))))+IF($B$5-BI$6&gt;365,0,IF($B$5-BI$6&gt;365*11/12,BI108*0.23,IF($B$5-BI$6&gt;365*10/12,BI108*0.3,IF($B$5-BI$6&gt;365*9/12,BI108*0.37,IF($B$5-BI$6&gt;365*8/12,BI108*0.44,0)))))</f>
        <v>0</v>
      </c>
      <c r="EM108" s="15">
        <f>+IF($B$5-BJ$6&lt;365/12,BJ108,IF($B$5-BJ$6&lt;365*2/12,BJ108*0.93,IF($B$5-BJ$6&lt;365*3/12,BJ108*0.86,IF($B$5-BJ$6&lt;365*4/12,BJ108*0.79,IF($B$5-BJ$6&lt;365*5/12,BJ108*0.72,IF($B$5-BJ$6&lt;365*6/12,BJ108*0.65,IF($B$5-BJ$6&lt;365*7/12,BJ108*0.58,IF($B$5-BJ$6&lt;365*8/12,BJ108*0.51,0))))))))+IF($B$5-BJ$6&gt;365,0,IF($B$5-BJ$6&gt;365*11/12,BJ108*0.23,IF($B$5-BJ$6&gt;365*10/12,BJ108*0.3,IF($B$5-BJ$6&gt;365*9/12,BJ108*0.37,IF($B$5-BJ$6&gt;365*8/12,BJ108*0.44,0)))))</f>
        <v>0</v>
      </c>
      <c r="EN108" s="15">
        <f>+IF($B$5-BK$6&lt;365/12,BK108,IF($B$5-BK$6&lt;365*2/12,BK108*0.93,IF($B$5-BK$6&lt;365*3/12,BK108*0.86,IF($B$5-BK$6&lt;365*4/12,BK108*0.79,IF($B$5-BK$6&lt;365*5/12,BK108*0.72,IF($B$5-BK$6&lt;365*6/12,BK108*0.65,IF($B$5-BK$6&lt;365*7/12,BK108*0.58,IF($B$5-BK$6&lt;365*8/12,BK108*0.51,0))))))))+IF($B$5-BK$6&gt;365,0,IF($B$5-BK$6&gt;365*11/12,BK108*0.23,IF($B$5-BK$6&gt;365*10/12,BK108*0.3,IF($B$5-BK$6&gt;365*9/12,BK108*0.37,IF($B$5-BK$6&gt;365*8/12,BK108*0.44,0)))))</f>
        <v>0</v>
      </c>
      <c r="EO108" s="15">
        <f>+IF($B$5-BL$6&lt;365/12,BL108,IF($B$5-BL$6&lt;365*2/12,BL108*0.93,IF($B$5-BL$6&lt;365*3/12,BL108*0.86,IF($B$5-BL$6&lt;365*4/12,BL108*0.79,IF($B$5-BL$6&lt;365*5/12,BL108*0.72,IF($B$5-BL$6&lt;365*6/12,BL108*0.65,IF($B$5-BL$6&lt;365*7/12,BL108*0.58,IF($B$5-BL$6&lt;365*8/12,BL108*0.51,0))))))))+IF($B$5-BL$6&gt;365,0,IF($B$5-BL$6&gt;365*11/12,BL108*0.23,IF($B$5-BL$6&gt;365*10/12,BL108*0.3,IF($B$5-BL$6&gt;365*9/12,BL108*0.37,IF($B$5-BL$6&gt;365*8/12,BL108*0.44,0)))))</f>
        <v>0</v>
      </c>
      <c r="EP108" s="15">
        <f>+IF($B$5-BM$6&lt;365/12,BM108,IF($B$5-BM$6&lt;365*2/12,BM108*0.93,IF($B$5-BM$6&lt;365*3/12,BM108*0.86,IF($B$5-BM$6&lt;365*4/12,BM108*0.79,IF($B$5-BM$6&lt;365*5/12,BM108*0.72,IF($B$5-BM$6&lt;365*6/12,BM108*0.65,IF($B$5-BM$6&lt;365*7/12,BM108*0.58,IF($B$5-BM$6&lt;365*8/12,BM108*0.51,0))))))))+IF($B$5-BM$6&gt;365,0,IF($B$5-BM$6&gt;365*11/12,BM108*0.23,IF($B$5-BM$6&gt;365*10/12,BM108*0.3,IF($B$5-BM$6&gt;365*9/12,BM108*0.37,IF($B$5-BM$6&gt;365*8/12,BM108*0.44,0)))))</f>
        <v>0</v>
      </c>
      <c r="EQ108" s="15">
        <f>+IF($B$5-BN$6&lt;365/12,BN108,IF($B$5-BN$6&lt;365*2/12,BN108*0.93,IF($B$5-BN$6&lt;365*3/12,BN108*0.86,IF($B$5-BN$6&lt;365*4/12,BN108*0.79,IF($B$5-BN$6&lt;365*5/12,BN108*0.72,IF($B$5-BN$6&lt;365*6/12,BN108*0.65,IF($B$5-BN$6&lt;365*7/12,BN108*0.58,IF($B$5-BN$6&lt;365*8/12,BN108*0.51,0))))))))+IF($B$5-BN$6&gt;365,0,IF($B$5-BN$6&gt;365*11/12,BN108*0.23,IF($B$5-BN$6&gt;365*10/12,BN108*0.3,IF($B$5-BN$6&gt;365*9/12,BN108*0.37,IF($B$5-BN$6&gt;365*8/12,BN108*0.44,0)))))</f>
        <v>0</v>
      </c>
      <c r="ER108" s="15">
        <f>+IF($B$5-BO$6&lt;365/12,BO108,IF($B$5-BO$6&lt;365*2/12,BO108*0.93,IF($B$5-BO$6&lt;365*3/12,BO108*0.86,IF($B$5-BO$6&lt;365*4/12,BO108*0.79,IF($B$5-BO$6&lt;365*5/12,BO108*0.72,IF($B$5-BO$6&lt;365*6/12,BO108*0.65,IF($B$5-BO$6&lt;365*7/12,BO108*0.58,IF($B$5-BO$6&lt;365*8/12,BO108*0.51,0))))))))+IF($B$5-BO$6&gt;365,0,IF($B$5-BO$6&gt;365*11/12,BO108*0.23,IF($B$5-BO$6&gt;365*10/12,BO108*0.3,IF($B$5-BO$6&gt;365*9/12,BO108*0.37,IF($B$5-BO$6&gt;365*8/12,BO108*0.44,0)))))</f>
        <v>0</v>
      </c>
      <c r="ES108" s="15">
        <f>+IF($B$5-BP$6&lt;365/12,BP108,IF($B$5-BP$6&lt;365*2/12,BP108*0.93,IF($B$5-BP$6&lt;365*3/12,BP108*0.86,IF($B$5-BP$6&lt;365*4/12,BP108*0.79,IF($B$5-BP$6&lt;365*5/12,BP108*0.72,IF($B$5-BP$6&lt;365*6/12,BP108*0.65,IF($B$5-BP$6&lt;365*7/12,BP108*0.58,IF($B$5-BP$6&lt;365*8/12,BP108*0.51,0))))))))+IF($B$5-BP$6&gt;365,0,IF($B$5-BP$6&gt;365*11/12,BP108*0.23,IF($B$5-BP$6&gt;365*10/12,BP108*0.3,IF($B$5-BP$6&gt;365*9/12,BP108*0.37,IF($B$5-BP$6&gt;365*8/12,BP108*0.44,0)))))</f>
        <v>0</v>
      </c>
      <c r="ET108" s="15">
        <f>+IF($B$5-BQ$6&lt;365/12,BQ108,IF($B$5-BQ$6&lt;365*2/12,BQ108*0.93,IF($B$5-BQ$6&lt;365*3/12,BQ108*0.86,IF($B$5-BQ$6&lt;365*4/12,BQ108*0.79,IF($B$5-BQ$6&lt;365*5/12,BQ108*0.72,IF($B$5-BQ$6&lt;365*6/12,BQ108*0.65,IF($B$5-BQ$6&lt;365*7/12,BQ108*0.58,IF($B$5-BQ$6&lt;365*8/12,BQ108*0.51,0))))))))+IF($B$5-BQ$6&gt;365,0,IF($B$5-BQ$6&gt;365*11/12,BQ108*0.23,IF($B$5-BQ$6&gt;365*10/12,BQ108*0.3,IF($B$5-BQ$6&gt;365*9/12,BQ108*0.37,IF($B$5-BQ$6&gt;365*8/12,BQ108*0.44,0)))))</f>
        <v>0</v>
      </c>
      <c r="EU108" s="15">
        <f>+IF($B$5-BR$6&lt;365/12,BR108,IF($B$5-BR$6&lt;365*2/12,BR108*0.93,IF($B$5-BR$6&lt;365*3/12,BR108*0.86,IF($B$5-BR$6&lt;365*4/12,BR108*0.79,IF($B$5-BR$6&lt;365*5/12,BR108*0.72,IF($B$5-BR$6&lt;365*6/12,BR108*0.65,IF($B$5-BR$6&lt;365*7/12,BR108*0.58,IF($B$5-BR$6&lt;365*8/12,BR108*0.51,0))))))))+IF($B$5-BR$6&gt;365,0,IF($B$5-BR$6&gt;365*11/12,BR108*0.23,IF($B$5-BR$6&gt;365*10/12,BR108*0.3,IF($B$5-BR$6&gt;365*9/12,BR108*0.37,IF($B$5-BR$6&gt;365*8/12,BR108*0.44,0)))))</f>
        <v>0</v>
      </c>
      <c r="EV108" s="15">
        <f>+IF($B$5-BS$6&lt;365/12,BS108,IF($B$5-BS$6&lt;365*2/12,BS108*0.93,IF($B$5-BS$6&lt;365*3/12,BS108*0.86,IF($B$5-BS$6&lt;365*4/12,BS108*0.79,IF($B$5-BS$6&lt;365*5/12,BS108*0.72,IF($B$5-BS$6&lt;365*6/12,BS108*0.65,IF($B$5-BS$6&lt;365*7/12,BS108*0.58,IF($B$5-BS$6&lt;365*8/12,BS108*0.51,0))))))))+IF($B$5-BS$6&gt;365,0,IF($B$5-BS$6&gt;365*11/12,BS108*0.23,IF($B$5-BS$6&gt;365*10/12,BS108*0.3,IF($B$5-BS$6&gt;365*9/12,BS108*0.37,IF($B$5-BS$6&gt;365*8/12,BS108*0.44,0)))))</f>
        <v>0</v>
      </c>
      <c r="EW108" s="15">
        <f>+IF($B$5-BT$6&lt;365/12,BT108,IF($B$5-BT$6&lt;365*2/12,BT108*0.93,IF($B$5-BT$6&lt;365*3/12,BT108*0.86,IF($B$5-BT$6&lt;365*4/12,BT108*0.79,IF($B$5-BT$6&lt;365*5/12,BT108*0.72,IF($B$5-BT$6&lt;365*6/12,BT108*0.65,IF($B$5-BT$6&lt;365*7/12,BT108*0.58,IF($B$5-BT$6&lt;365*8/12,BT108*0.51,0))))))))+IF($B$5-BT$6&gt;365,0,IF($B$5-BT$6&gt;365*11/12,BT108*0.23,IF($B$5-BT$6&gt;365*10/12,BT108*0.3,IF($B$5-BT$6&gt;365*9/12,BT108*0.37,IF($B$5-BT$6&gt;365*8/12,BT108*0.44,0)))))</f>
        <v>0</v>
      </c>
      <c r="EX108" s="15">
        <f>+IF($B$5-BU$6&lt;365/12,BU108,IF($B$5-BU$6&lt;365*2/12,BU108*0.93,IF($B$5-BU$6&lt;365*3/12,BU108*0.86,IF($B$5-BU$6&lt;365*4/12,BU108*0.79,IF($B$5-BU$6&lt;365*5/12,BU108*0.72,IF($B$5-BU$6&lt;365*6/12,BU108*0.65,IF($B$5-BU$6&lt;365*7/12,BU108*0.58,IF($B$5-BU$6&lt;365*8/12,BU108*0.51,0))))))))+IF($B$5-BU$6&gt;365,0,IF($B$5-BU$6&gt;365*11/12,BU108*0.23,IF($B$5-BU$6&gt;365*10/12,BU108*0.3,IF($B$5-BU$6&gt;365*9/12,BU108*0.37,IF($B$5-BU$6&gt;365*8/12,BU108*0.44,0)))))</f>
        <v>0</v>
      </c>
      <c r="EY108" s="15">
        <f>+IF($B$5-BV$6&lt;365/12,BV108,IF($B$5-BV$6&lt;365*2/12,BV108*0.93,IF($B$5-BV$6&lt;365*3/12,BV108*0.86,IF($B$5-BV$6&lt;365*4/12,BV108*0.79,IF($B$5-BV$6&lt;365*5/12,BV108*0.72,IF($B$5-BV$6&lt;365*6/12,BV108*0.65,IF($B$5-BV$6&lt;365*7/12,BV108*0.58,IF($B$5-BV$6&lt;365*8/12,BV108*0.51,0))))))))+IF($B$5-BV$6&gt;365,0,IF($B$5-BV$6&gt;365*11/12,BV108*0.23,IF($B$5-BV$6&gt;365*10/12,BV108*0.3,IF($B$5-BV$6&gt;365*9/12,BV108*0.37,IF($B$5-BV$6&gt;365*8/12,BV108*0.44,0)))))</f>
        <v>0</v>
      </c>
      <c r="EZ108" s="15">
        <f>+IF($B$5-BW$6&lt;365/12,BW108,IF($B$5-BW$6&lt;365*2/12,BW108*0.93,IF($B$5-BW$6&lt;365*3/12,BW108*0.86,IF($B$5-BW$6&lt;365*4/12,BW108*0.79,IF($B$5-BW$6&lt;365*5/12,BW108*0.72,IF($B$5-BW$6&lt;365*6/12,BW108*0.65,IF($B$5-BW$6&lt;365*7/12,BW108*0.58,IF($B$5-BW$6&lt;365*8/12,BW108*0.51,0))))))))+IF($B$5-BW$6&gt;365,0,IF($B$5-BW$6&gt;365*11/12,BW108*0.23,IF($B$5-BW$6&gt;365*10/12,BW108*0.3,IF($B$5-BW$6&gt;365*9/12,BW108*0.37,IF($B$5-BW$6&gt;365*8/12,BW108*0.44,0)))))</f>
        <v>0</v>
      </c>
      <c r="FA108" s="15">
        <f>+IF($B$5-BX$6&lt;365/12,BX108,IF($B$5-BX$6&lt;365*2/12,BX108*0.93,IF($B$5-BX$6&lt;365*3/12,BX108*0.86,IF($B$5-BX$6&lt;365*4/12,BX108*0.79,IF($B$5-BX$6&lt;365*5/12,BX108*0.72,IF($B$5-BX$6&lt;365*6/12,BX108*0.65,IF($B$5-BX$6&lt;365*7/12,BX108*0.58,IF($B$5-BX$6&lt;365*8/12,BX108*0.51,0))))))))+IF($B$5-BX$6&gt;365,0,IF($B$5-BX$6&gt;365*11/12,BX108*0.23,IF($B$5-BX$6&gt;365*10/12,BX108*0.3,IF($B$5-BX$6&gt;365*9/12,BX108*0.37,IF($B$5-BX$6&gt;365*8/12,BX108*0.44,0)))))</f>
        <v>0</v>
      </c>
      <c r="FB108" s="15">
        <f>+IF($B$5-BY$6&lt;365/12,BY108,IF($B$5-BY$6&lt;365*2/12,BY108*0.93,IF($B$5-BY$6&lt;365*3/12,BY108*0.86,IF($B$5-BY$6&lt;365*4/12,BY108*0.79,IF($B$5-BY$6&lt;365*5/12,BY108*0.72,IF($B$5-BY$6&lt;365*6/12,BY108*0.65,IF($B$5-BY$6&lt;365*7/12,BY108*0.58,IF($B$5-BY$6&lt;365*8/12,BY108*0.51,0))))))))+IF($B$5-BY$6&gt;365,0,IF($B$5-BY$6&gt;365*11/12,BY108*0.23,IF($B$5-BY$6&gt;365*10/12,BY108*0.3,IF($B$5-BY$6&gt;365*9/12,BY108*0.37,IF($B$5-BY$6&gt;365*8/12,BY108*0.44,0)))))</f>
        <v>0</v>
      </c>
      <c r="FC108" s="15">
        <f>+IF($B$5-BZ$6&lt;365/12,BZ108,IF($B$5-BZ$6&lt;365*2/12,BZ108*0.93,IF($B$5-BZ$6&lt;365*3/12,BZ108*0.86,IF($B$5-BZ$6&lt;365*4/12,BZ108*0.79,IF($B$5-BZ$6&lt;365*5/12,BZ108*0.72,IF($B$5-BZ$6&lt;365*6/12,BZ108*0.65,IF($B$5-BZ$6&lt;365*7/12,BZ108*0.58,IF($B$5-BZ$6&lt;365*8/12,BZ108*0.51,0))))))))+IF($B$5-BZ$6&gt;365,0,IF($B$5-BZ$6&gt;365*11/12,BZ108*0.23,IF($B$5-BZ$6&gt;365*10/12,BZ108*0.3,IF($B$5-BZ$6&gt;365*9/12,BZ108*0.37,IF($B$5-BZ$6&gt;365*8/12,BZ108*0.44,0)))))</f>
        <v>0</v>
      </c>
      <c r="FD108" s="15">
        <f>+IF($B$5-CA$6&lt;365/12,CA108,IF($B$5-CA$6&lt;365*2/12,CA108*0.93,IF($B$5-CA$6&lt;365*3/12,CA108*0.86,IF($B$5-CA$6&lt;365*4/12,CA108*0.79,IF($B$5-CA$6&lt;365*5/12,CA108*0.72,IF($B$5-CA$6&lt;365*6/12,CA108*0.65,IF($B$5-CA$6&lt;365*7/12,CA108*0.58,IF($B$5-CA$6&lt;365*8/12,CA108*0.51,0))))))))+IF($B$5-CA$6&gt;365,0,IF($B$5-CA$6&gt;365*11/12,CA108*0.23,IF($B$5-CA$6&gt;365*10/12,CA108*0.3,IF($B$5-CA$6&gt;365*9/12,CA108*0.37,IF($B$5-CA$6&gt;365*8/12,CA108*0.44,0)))))</f>
        <v>0</v>
      </c>
      <c r="FE108" s="15">
        <f>+IF($B$5-CB$6&lt;365/12,CB108,IF($B$5-CB$6&lt;365*2/12,CB108*0.93,IF($B$5-CB$6&lt;365*3/12,CB108*0.86,IF($B$5-CB$6&lt;365*4/12,CB108*0.79,IF($B$5-CB$6&lt;365*5/12,CB108*0.72,IF($B$5-CB$6&lt;365*6/12,CB108*0.65,IF($B$5-CB$6&lt;365*7/12,CB108*0.58,IF($B$5-CB$6&lt;365*8/12,CB108*0.51,0))))))))+IF($B$5-CB$6&gt;365,0,IF($B$5-CB$6&gt;365*11/12,CB108*0.23,IF($B$5-CB$6&gt;365*10/12,CB108*0.3,IF($B$5-CB$6&gt;365*9/12,CB108*0.37,IF($B$5-CB$6&gt;365*8/12,CB108*0.44,0)))))</f>
        <v>0</v>
      </c>
      <c r="FF108" s="15">
        <f>+IF($B$5-CC$6&lt;365/12,CC108,IF($B$5-CC$6&lt;365*2/12,CC108*0.93,IF($B$5-CC$6&lt;365*3/12,CC108*0.86,IF($B$5-CC$6&lt;365*4/12,CC108*0.79,IF($B$5-CC$6&lt;365*5/12,CC108*0.72,IF($B$5-CC$6&lt;365*6/12,CC108*0.65,IF($B$5-CC$6&lt;365*7/12,CC108*0.58,IF($B$5-CC$6&lt;365*8/12,CC108*0.51,0))))))))+IF($B$5-CC$6&gt;365,0,IF($B$5-CC$6&gt;365*11/12,CC108*0.23,IF($B$5-CC$6&gt;365*10/12,CC108*0.3,IF($B$5-CC$6&gt;365*9/12,CC108*0.37,IF($B$5-CC$6&gt;365*8/12,CC108*0.44,0)))))</f>
        <v>0</v>
      </c>
      <c r="FG108" s="15">
        <f>+IF($B$5-CD$6&lt;365/12,CD108,IF($B$5-CD$6&lt;365*2/12,CD108*0.93,IF($B$5-CD$6&lt;365*3/12,CD108*0.86,IF($B$5-CD$6&lt;365*4/12,CD108*0.79,IF($B$5-CD$6&lt;365*5/12,CD108*0.72,IF($B$5-CD$6&lt;365*6/12,CD108*0.65,IF($B$5-CD$6&lt;365*7/12,CD108*0.58,IF($B$5-CD$6&lt;365*8/12,CD108*0.51,0))))))))+IF($B$5-CD$6&gt;365,0,IF($B$5-CD$6&gt;365*11/12,CD108*0.23,IF($B$5-CD$6&gt;365*10/12,CD108*0.3,IF($B$5-CD$6&gt;365*9/12,CD108*0.37,IF($B$5-CD$6&gt;365*8/12,CD108*0.44,0)))))</f>
        <v>0</v>
      </c>
      <c r="FH108" s="15">
        <f>+IF($B$5-CE$6&lt;365/12,CE108,IF($B$5-CE$6&lt;365*2/12,CE108*0.93,IF($B$5-CE$6&lt;365*3/12,CE108*0.86,IF($B$5-CE$6&lt;365*4/12,CE108*0.79,IF($B$5-CE$6&lt;365*5/12,CE108*0.72,IF($B$5-CE$6&lt;365*6/12,CE108*0.65,IF($B$5-CE$6&lt;365*7/12,CE108*0.58,IF($B$5-CE$6&lt;365*8/12,CE108*0.51,0))))))))+IF($B$5-CE$6&gt;365,0,IF($B$5-CE$6&gt;365*11/12,CE108*0.23,IF($B$5-CE$6&gt;365*10/12,CE108*0.3,IF($B$5-CE$6&gt;365*9/12,CE108*0.37,IF($B$5-CE$6&gt;365*8/12,CE108*0.44,0)))))</f>
        <v>0</v>
      </c>
      <c r="FI108" s="15">
        <f>+IF($B$5-CF$7&lt;365/12,CF109,IF($B$5-CF$7&lt;365*2/12,CF109*0.93,IF($B$5-CF$7&lt;365*3/12,CF109*0.86,IF($B$5-CF$7&lt;365*4/12,CF109*0.79,IF($B$5-CF$7&lt;365*5/12,CF109*0.72,IF($B$5-CF$7&lt;365*6/12,CF109*0.65,IF($B$5-CF$7&lt;365*7/12,CF109*0.58,IF($B$5-CF$7&lt;365*8/12,CF109*0.51,0))))))))+IF($B$5-CF$7&gt;365,0,IF($B$5-CF$7&gt;365*11/12,CF109*0.23,IF($B$5-CF$7&gt;365*10/12,CF109*0.3,IF($B$5-CF$7&gt;365*9/12,CF109*0.37,IF($B$5-CF$7&gt;365*8/12,CF109*0.44,0)))))</f>
        <v>0</v>
      </c>
      <c r="FJ108" s="17">
        <f>SUM(CH108:FI108)</f>
        <v>0.91800000000000004</v>
      </c>
      <c r="FK108" s="26">
        <f>+CG108</f>
        <v>1</v>
      </c>
      <c r="FL108" s="18" t="str">
        <f t="shared" si="24"/>
        <v>Alberto Rios</v>
      </c>
      <c r="FM108" s="9" t="str">
        <f t="shared" si="25"/>
        <v>IZCC</v>
      </c>
      <c r="FN108" s="14">
        <f t="shared" si="26"/>
        <v>102</v>
      </c>
      <c r="FO108" s="11">
        <v>102</v>
      </c>
      <c r="FP108" s="36">
        <f t="shared" si="27"/>
        <v>0.91800000000000004</v>
      </c>
    </row>
    <row r="109" spans="2:172" ht="15" x14ac:dyDescent="0.2">
      <c r="B109" s="14">
        <f t="shared" si="23"/>
        <v>103</v>
      </c>
      <c r="C109" s="13" t="s">
        <v>46</v>
      </c>
      <c r="D109" s="13" t="s">
        <v>5</v>
      </c>
      <c r="E109" s="24"/>
      <c r="F109" s="24"/>
      <c r="G109" s="24"/>
      <c r="H109" s="24"/>
      <c r="I109" s="24">
        <v>2</v>
      </c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48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  <c r="BV109" s="24"/>
      <c r="BW109" s="24"/>
      <c r="BX109" s="24"/>
      <c r="BY109" s="24"/>
      <c r="BZ109" s="24"/>
      <c r="CA109" s="24"/>
      <c r="CB109" s="24"/>
      <c r="CC109" s="24"/>
      <c r="CD109" s="24"/>
      <c r="CE109" s="24"/>
      <c r="CF109" s="24"/>
      <c r="CG109" s="26">
        <f>COUNT(D109:CF109)</f>
        <v>1</v>
      </c>
      <c r="CH109" s="8">
        <f>+IF($B$5-E$6&lt;365/12,E109,IF($B$5-E$6&lt;365*2/12,E109*0.93,IF($B$5-E$6&lt;365*3/12,E109*0.86,IF($B$5-E$6&lt;365*4/12,E109*0.79,IF($B$5-E$6&lt;365*5/12,E109*0.72,IF($B$5-E$6&lt;365*6/12,E109*0.65,IF($B$5-E$6&lt;365*7/12,E109*0.58,IF($B$5-E$6&lt;365*8/12,E109*0.51,0))))))))+IF($B$5-E$6&gt;365,0,IF($B$5-E$6&gt;365*11/12,E109*0.23,IF($B$5-E$6&gt;365*10/12,E109*0.3,IF($B$5-E$6&gt;365*9/12,E109*0.37,IF($B$5-E$6&gt;365*8/12,E109*0.44,0)))))</f>
        <v>0</v>
      </c>
      <c r="CI109" s="8">
        <f>+IF($B$5-F$6&lt;365/12,F109,IF($B$5-F$6&lt;365*2/12,F109*0.93,IF($B$5-F$6&lt;365*3/12,F109*0.86,IF($B$5-F$6&lt;365*4/12,F109*0.79,IF($B$5-F$6&lt;365*5/12,F109*0.72,IF($B$5-F$6&lt;365*6/12,F109*0.65,IF($B$5-F$6&lt;365*7/12,F109*0.58,IF($B$5-F$6&lt;365*8/12,F109*0.51,0))))))))+IF($B$5-F$6&gt;365,0,IF($B$5-F$6&gt;365*11/12,F109*0.23,IF($B$5-F$6&gt;365*10/12,F109*0.3,IF($B$5-F$6&gt;365*9/12,F109*0.37,IF($B$5-F$6&gt;365*8/12,F109*0.44,0)))))</f>
        <v>0</v>
      </c>
      <c r="CJ109" s="8">
        <f>+IF($B$5-G$6&lt;365/12,G109,IF($B$5-G$6&lt;365*2/12,G109*0.93,IF($B$5-G$6&lt;365*3/12,G109*0.86,IF($B$5-G$6&lt;365*4/12,G109*0.79,IF($B$5-G$6&lt;365*5/12,G109*0.72,IF($B$5-G$6&lt;365*6/12,G109*0.65,IF($B$5-G$6&lt;365*7/12,G109*0.58,IF($B$5-G$6&lt;365*8/12,G109*0.51,0))))))))+IF($B$5-G$6&gt;365,0,IF($B$5-G$6&gt;365*11/12,G109*0.23,IF($B$5-G$6&gt;365*10/12,G109*0.3,IF($B$5-G$6&gt;365*9/12,G109*0.37,IF($B$5-G$6&gt;365*8/12,G109*0.44,0)))))</f>
        <v>0</v>
      </c>
      <c r="CK109" s="8">
        <f>+IF($B$5-H$6&lt;365/12,H109,IF($B$5-H$6&lt;365*2/12,H109*0.93,IF($B$5-H$6&lt;365*3/12,H109*0.86,IF($B$5-H$6&lt;365*4/12,H109*0.79,IF($B$5-H$6&lt;365*5/12,H109*0.72,IF($B$5-H$6&lt;365*6/12,H109*0.65,IF($B$5-H$6&lt;365*7/12,H109*0.58,IF($B$5-H$6&lt;365*8/12,H109*0.51,0))))))))+IF($B$5-H$6&gt;365,0,IF($B$5-H$6&gt;365*11/12,H109*0.23,IF($B$5-H$6&gt;365*10/12,H109*0.3,IF($B$5-H$6&gt;365*9/12,H109*0.37,IF($B$5-H$6&gt;365*8/12,H109*0.44,0)))))</f>
        <v>0</v>
      </c>
      <c r="CL109" s="8">
        <f>+IF($B$5-I$6&lt;365/12,I109,IF($B$5-I$6&lt;365*2/12,I109*0.93,IF($B$5-I$6&lt;365*3/12,I109*0.86,IF($B$5-I$6&lt;365*4/12,I109*0.79,IF($B$5-I$6&lt;365*5/12,I109*0.72,IF($B$5-I$6&lt;365*6/12,I109*0.65,IF($B$5-I$6&lt;365*7/12,I109*0.58,IF($B$5-I$6&lt;365*8/12,I109*0.51,0))))))))+IF($B$5-I$6&gt;365,0,IF($B$5-I$6&gt;365*11/12,I109*0.23,IF($B$5-I$6&gt;365*10/12,I109*0.3,IF($B$5-I$6&gt;365*9/12,I109*0.37,IF($B$5-I$6&gt;365*8/12,I109*0.44,0)))))</f>
        <v>0.6</v>
      </c>
      <c r="CM109" s="8">
        <f>+IF($B$5-J$6&lt;365/12,J109,IF($B$5-J$6&lt;365*2/12,J109*0.93,IF($B$5-J$6&lt;365*3/12,J109*0.86,IF($B$5-J$6&lt;365*4/12,J109*0.79,IF($B$5-J$6&lt;365*5/12,J109*0.72,IF($B$5-J$6&lt;365*6/12,J109*0.65,IF($B$5-J$6&lt;365*7/12,J109*0.58,IF($B$5-J$6&lt;365*8/12,J109*0.51,0))))))))+IF($B$5-J$6&gt;365,0,IF($B$5-J$6&gt;365*11/12,J109*0.23,IF($B$5-J$6&gt;365*10/12,J109*0.3,IF($B$5-J$6&gt;365*9/12,J109*0.37,IF($B$5-J$6&gt;365*8/12,J109*0.44,0)))))</f>
        <v>0</v>
      </c>
      <c r="CN109" s="8">
        <f>+IF($B$5-K$6&lt;365/12,K109,IF($B$5-K$6&lt;365*2/12,K109*0.93,IF($B$5-K$6&lt;365*3/12,K109*0.86,IF($B$5-K$6&lt;365*4/12,K109*0.79,IF($B$5-K$6&lt;365*5/12,K109*0.72,IF($B$5-K$6&lt;365*6/12,K109*0.65,IF($B$5-K$6&lt;365*7/12,K109*0.58,IF($B$5-K$6&lt;365*8/12,K109*0.51,0))))))))+IF($B$5-K$6&gt;365,0,IF($B$5-K$6&gt;365*11/12,K109*0.23,IF($B$5-K$6&gt;365*10/12,K109*0.3,IF($B$5-K$6&gt;365*9/12,K109*0.37,IF($B$5-K$6&gt;365*8/12,K109*0.44,0)))))</f>
        <v>0</v>
      </c>
      <c r="CO109" s="8">
        <f>+IF($B$5-L$6&lt;365/12,L109,IF($B$5-L$6&lt;365*2/12,L109*0.93,IF($B$5-L$6&lt;365*3/12,L109*0.86,IF($B$5-L$6&lt;365*4/12,L109*0.79,IF($B$5-L$6&lt;365*5/12,L109*0.72,IF($B$5-L$6&lt;365*6/12,L109*0.65,IF($B$5-L$6&lt;365*7/12,L109*0.58,IF($B$5-L$6&lt;365*8/12,L109*0.51,0))))))))+IF($B$5-L$6&gt;365,0,IF($B$5-L$6&gt;365*11/12,L109*0.23,IF($B$5-L$6&gt;365*10/12,L109*0.3,IF($B$5-L$6&gt;365*9/12,L109*0.37,IF($B$5-L$6&gt;365*8/12,L109*0.44,0)))))</f>
        <v>0</v>
      </c>
      <c r="CP109" s="8">
        <f>+IF($B$5-M$6&lt;365/12,M109,IF($B$5-M$6&lt;365*2/12,M109*0.93,IF($B$5-M$6&lt;365*3/12,M109*0.86,IF($B$5-M$6&lt;365*4/12,M109*0.79,IF($B$5-M$6&lt;365*5/12,M109*0.72,IF($B$5-M$6&lt;365*6/12,M109*0.65,IF($B$5-M$6&lt;365*7/12,M109*0.58,IF($B$5-M$6&lt;365*8/12,M109*0.51,0))))))))+IF($B$5-M$6&gt;365,0,IF($B$5-M$6&gt;365*11/12,M109*0.23,IF($B$5-M$6&gt;365*10/12,M109*0.3,IF($B$5-M$6&gt;365*9/12,M109*0.37,IF($B$5-M$6&gt;365*8/12,M109*0.44,0)))))</f>
        <v>0</v>
      </c>
      <c r="CQ109" s="8">
        <f>+IF($B$5-N$6&lt;365/12,N109,IF($B$5-N$6&lt;365*2/12,N109*0.93,IF($B$5-N$6&lt;365*3/12,N109*0.86,IF($B$5-N$6&lt;365*4/12,N109*0.79,IF($B$5-N$6&lt;365*5/12,N109*0.72,IF($B$5-N$6&lt;365*6/12,N109*0.65,IF($B$5-N$6&lt;365*7/12,N109*0.58,IF($B$5-N$6&lt;365*8/12,N109*0.51,0))))))))+IF($B$5-N$6&gt;365,0,IF($B$5-N$6&gt;365*11/12,N109*0.23,IF($B$5-N$6&gt;365*10/12,N109*0.3,IF($B$5-N$6&gt;365*9/12,N109*0.37,IF($B$5-N$6&gt;365*8/12,N109*0.44,0)))))</f>
        <v>0</v>
      </c>
      <c r="CR109" s="8">
        <f>+IF($B$5-O$6&lt;365/12,O109,IF($B$5-O$6&lt;365*2/12,O109*0.93,IF($B$5-O$6&lt;365*3/12,O109*0.86,IF($B$5-O$6&lt;365*4/12,O109*0.79,IF($B$5-O$6&lt;365*5/12,O109*0.72,IF($B$5-O$6&lt;365*6/12,O109*0.65,IF($B$5-O$6&lt;365*7/12,O109*0.58,IF($B$5-O$6&lt;365*8/12,O109*0.51,0))))))))+IF($B$5-O$6&gt;365,0,IF($B$5-O$6&gt;365*11/12,O109*0.23,IF($B$5-O$6&gt;365*10/12,O109*0.3,IF($B$5-O$6&gt;365*9/12,O109*0.37,IF($B$5-O$6&gt;365*8/12,O109*0.44,0)))))</f>
        <v>0</v>
      </c>
      <c r="CS109" s="8">
        <f>+IF($B$5-P$6&lt;365/12,P109,IF($B$5-P$6&lt;365*2/12,P109*0.93,IF($B$5-P$6&lt;365*3/12,P109*0.86,IF($B$5-P$6&lt;365*4/12,P109*0.79,IF($B$5-P$6&lt;365*5/12,P109*0.72,IF($B$5-P$6&lt;365*6/12,P109*0.65,IF($B$5-P$6&lt;365*7/12,P109*0.58,IF($B$5-P$6&lt;365*8/12,P109*0.51,0))))))))+IF($B$5-P$6&gt;365,0,IF($B$5-P$6&gt;365*11/12,P109*0.23,IF($B$5-P$6&gt;365*10/12,P109*0.3,IF($B$5-P$6&gt;365*9/12,P109*0.37,IF($B$5-P$6&gt;365*8/12,P109*0.44,0)))))</f>
        <v>0</v>
      </c>
      <c r="CT109" s="8">
        <f>+IF($B$5-Q$6&lt;365/12,Q109,IF($B$5-Q$6&lt;365*2/12,Q109*0.93,IF($B$5-Q$6&lt;365*3/12,Q109*0.86,IF($B$5-Q$6&lt;365*4/12,Q109*0.79,IF($B$5-Q$6&lt;365*5/12,Q109*0.72,IF($B$5-Q$6&lt;365*6/12,Q109*0.65,IF($B$5-Q$6&lt;365*7/12,Q109*0.58,IF($B$5-Q$6&lt;365*8/12,Q109*0.51,0))))))))+IF($B$5-Q$6&gt;365,0,IF($B$5-Q$6&gt;365*11/12,Q109*0.23,IF($B$5-Q$6&gt;365*10/12,Q109*0.3,IF($B$5-Q$6&gt;365*9/12,Q109*0.37,IF($B$5-Q$6&gt;365*8/12,Q109*0.44,0)))))</f>
        <v>0</v>
      </c>
      <c r="CU109" s="8">
        <f>+IF($B$5-R$6&lt;365/12,R109,IF($B$5-R$6&lt;365*2/12,R109*0.93,IF($B$5-R$6&lt;365*3/12,R109*0.86,IF($B$5-R$6&lt;365*4/12,R109*0.79,IF($B$5-R$6&lt;365*5/12,R109*0.72,IF($B$5-R$6&lt;365*6/12,R109*0.65,IF($B$5-R$6&lt;365*7/12,R109*0.58,IF($B$5-R$6&lt;365*8/12,R109*0.51,0))))))))+IF($B$5-R$6&gt;365,0,IF($B$5-R$6&gt;365*11/12,R109*0.23,IF($B$5-R$6&gt;365*10/12,R109*0.3,IF($B$5-R$6&gt;365*9/12,R109*0.37,IF($B$5-R$6&gt;365*8/12,R109*0.44,0)))))</f>
        <v>0</v>
      </c>
      <c r="CV109" s="8">
        <f>+IF($B$5-S$6&lt;365/12,S109,IF($B$5-S$6&lt;365*2/12,S109*0.93,IF($B$5-S$6&lt;365*3/12,S109*0.86,IF($B$5-S$6&lt;365*4/12,S109*0.79,IF($B$5-S$6&lt;365*5/12,S109*0.72,IF($B$5-S$6&lt;365*6/12,S109*0.65,IF($B$5-S$6&lt;365*7/12,S109*0.58,IF($B$5-S$6&lt;365*8/12,S109*0.51,0))))))))+IF($B$5-S$6&gt;365,0,IF($B$5-S$6&gt;365*11/12,S109*0.23,IF($B$5-S$6&gt;365*10/12,S109*0.3,IF($B$5-S$6&gt;365*9/12,S109*0.37,IF($B$5-S$6&gt;365*8/12,S109*0.44,0)))))</f>
        <v>0</v>
      </c>
      <c r="CW109" s="8">
        <f>+IF($B$5-T$6&lt;365/12,T109,IF($B$5-T$6&lt;365*2/12,T109*0.93,IF($B$5-T$6&lt;365*3/12,T109*0.86,IF($B$5-T$6&lt;365*4/12,T109*0.79,IF($B$5-T$6&lt;365*5/12,T109*0.72,IF($B$5-T$6&lt;365*6/12,T109*0.65,IF($B$5-T$6&lt;365*7/12,T109*0.58,IF($B$5-T$6&lt;365*8/12,T109*0.51,0))))))))+IF($B$5-T$6&gt;365,0,IF($B$5-T$6&gt;365*11/12,T109*0.23,IF($B$5-T$6&gt;365*10/12,T109*0.3,IF($B$5-T$6&gt;365*9/12,T109*0.37,IF($B$5-T$6&gt;365*8/12,T109*0.44,0)))))</f>
        <v>0</v>
      </c>
      <c r="CX109" s="8">
        <f>+IF($B$5-U$6&lt;365/12,U109,IF($B$5-U$6&lt;365*2/12,U109*0.93,IF($B$5-U$6&lt;365*3/12,U109*0.86,IF($B$5-U$6&lt;365*4/12,U109*0.79,IF($B$5-U$6&lt;365*5/12,U109*0.72,IF($B$5-U$6&lt;365*6/12,U109*0.65,IF($B$5-U$6&lt;365*7/12,U109*0.58,IF($B$5-U$6&lt;365*8/12,U109*0.51,0))))))))+IF($B$5-U$6&gt;365,0,IF($B$5-U$6&gt;365*11/12,U109*0.23,IF($B$5-U$6&gt;365*10/12,U109*0.3,IF($B$5-U$6&gt;365*9/12,U109*0.37,IF($B$5-U$6&gt;365*8/12,U109*0.44,0)))))</f>
        <v>0</v>
      </c>
      <c r="CY109" s="8">
        <f>+IF($B$5-V$6&lt;365/12,V109,IF($B$5-V$6&lt;365*2/12,V109*0.93,IF($B$5-V$6&lt;365*3/12,V109*0.86,IF($B$5-V$6&lt;365*4/12,V109*0.79,IF($B$5-V$6&lt;365*5/12,V109*0.72,IF($B$5-V$6&lt;365*6/12,V109*0.65,IF($B$5-V$6&lt;365*7/12,V109*0.58,IF($B$5-V$6&lt;365*8/12,V109*0.51,0))))))))+IF($B$5-V$6&gt;365,0,IF($B$5-V$6&gt;365*11/12,V109*0.23,IF($B$5-V$6&gt;365*10/12,V109*0.3,IF($B$5-V$6&gt;365*9/12,V109*0.37,IF($B$5-V$6&gt;365*8/12,V109*0.44,0)))))</f>
        <v>0</v>
      </c>
      <c r="CZ109" s="8">
        <f>+IF($B$5-W$6&lt;365/12,W109,IF($B$5-W$6&lt;365*2/12,W109*0.93,IF($B$5-W$6&lt;365*3/12,W109*0.86,IF($B$5-W$6&lt;365*4/12,W109*0.79,IF($B$5-W$6&lt;365*5/12,W109*0.72,IF($B$5-W$6&lt;365*6/12,W109*0.65,IF($B$5-W$6&lt;365*7/12,W109*0.58,IF($B$5-W$6&lt;365*8/12,W109*0.51,0))))))))+IF($B$5-W$6&gt;365,0,IF($B$5-W$6&gt;365*11/12,W109*0.23,IF($B$5-W$6&gt;365*10/12,W109*0.3,IF($B$5-W$6&gt;365*9/12,W109*0.37,IF($B$5-W$6&gt;365*8/12,W109*0.44,0)))))</f>
        <v>0</v>
      </c>
      <c r="DA109" s="8">
        <f>+IF($B$5-X$6&lt;365/12,X109,IF($B$5-X$6&lt;365*2/12,X109*0.93,IF($B$5-X$6&lt;365*3/12,X109*0.86,IF($B$5-X$6&lt;365*4/12,X109*0.79,IF($B$5-X$6&lt;365*5/12,X109*0.72,IF($B$5-X$6&lt;365*6/12,X109*0.65,IF($B$5-X$6&lt;365*7/12,X109*0.58,IF($B$5-X$6&lt;365*8/12,X109*0.51,0))))))))+IF($B$5-X$6&gt;365,0,IF($B$5-X$6&gt;365*11/12,X109*0.23,IF($B$5-X$6&gt;365*10/12,X109*0.3,IF($B$5-X$6&gt;365*9/12,X109*0.37,IF($B$5-X$6&gt;365*8/12,X109*0.44,0)))))</f>
        <v>0</v>
      </c>
      <c r="DB109" s="8">
        <f>+IF($B$5-Y$6&lt;365/12,Y109,IF($B$5-Y$6&lt;365*2/12,Y109*0.93,IF($B$5-Y$6&lt;365*3/12,Y109*0.86,IF($B$5-Y$6&lt;365*4/12,Y109*0.79,IF($B$5-Y$6&lt;365*5/12,Y109*0.72,IF($B$5-Y$6&lt;365*6/12,Y109*0.65,IF($B$5-Y$6&lt;365*7/12,Y109*0.58,IF($B$5-Y$6&lt;365*8/12,Y109*0.51,0))))))))+IF($B$5-Y$6&gt;365,0,IF($B$5-Y$6&gt;365*11/12,Y109*0.23,IF($B$5-Y$6&gt;365*10/12,Y109*0.3,IF($B$5-Y$6&gt;365*9/12,Y109*0.37,IF($B$5-Y$6&gt;365*8/12,Y109*0.44,0)))))</f>
        <v>0</v>
      </c>
      <c r="DC109" s="8">
        <f>+IF($B$5-Z$6&lt;365/12,Z109,IF($B$5-Z$6&lt;365*2/12,Z109*0.93,IF($B$5-Z$6&lt;365*3/12,Z109*0.86,IF($B$5-Z$6&lt;365*4/12,Z109*0.79,IF($B$5-Z$6&lt;365*5/12,Z109*0.72,IF($B$5-Z$6&lt;365*6/12,Z109*0.65,IF($B$5-Z$6&lt;365*7/12,Z109*0.58,IF($B$5-Z$6&lt;365*8/12,Z109*0.51,0))))))))+IF($B$5-Z$6&gt;365,0,IF($B$5-Z$6&gt;365*11/12,Z109*0.23,IF($B$5-Z$6&gt;365*10/12,Z109*0.3,IF($B$5-Z$6&gt;365*9/12,Z109*0.37,IF($B$5-Z$6&gt;365*8/12,Z109*0.44,0)))))</f>
        <v>0</v>
      </c>
      <c r="DD109" s="8">
        <f>+IF($B$5-AA$6&lt;365/12,AA109,IF($B$5-AA$6&lt;365*2/12,AA109*0.93,IF($B$5-AA$6&lt;365*3/12,AA109*0.86,IF($B$5-AA$6&lt;365*4/12,AA109*0.79,IF($B$5-AA$6&lt;365*5/12,AA109*0.72,IF($B$5-AA$6&lt;365*6/12,AA109*0.65,IF($B$5-AA$6&lt;365*7/12,AA109*0.58,IF($B$5-AA$6&lt;365*8/12,AA109*0.51,0))))))))+IF($B$5-AA$6&gt;365,0,IF($B$5-AA$6&gt;365*11/12,AA109*0.23,IF($B$5-AA$6&gt;365*10/12,AA109*0.3,IF($B$5-AA$6&gt;365*9/12,AA109*0.37,IF($B$5-AA$6&gt;365*8/12,AA109*0.44,0)))))</f>
        <v>0</v>
      </c>
      <c r="DE109" s="8">
        <f>+IF($B$5-AB$6&lt;365/12,AB109,IF($B$5-AB$6&lt;365*2/12,AB109*0.93,IF($B$5-AB$6&lt;365*3/12,AB109*0.86,IF($B$5-AB$6&lt;365*4/12,AB109*0.79,IF($B$5-AB$6&lt;365*5/12,AB109*0.72,IF($B$5-AB$6&lt;365*6/12,AB109*0.65,IF($B$5-AB$6&lt;365*7/12,AB109*0.58,IF($B$5-AB$6&lt;365*8/12,AB109*0.51,0))))))))+IF($B$5-AB$6&gt;365,0,IF($B$5-AB$6&gt;365*11/12,AB109*0.23,IF($B$5-AB$6&gt;365*10/12,AB109*0.3,IF($B$5-AB$6&gt;365*9/12,AB109*0.37,IF($B$5-AB$6&gt;365*8/12,AB109*0.44,0)))))</f>
        <v>0</v>
      </c>
      <c r="DF109" s="8">
        <f>+IF($B$5-AC$6&lt;365/12,AC109,IF($B$5-AC$6&lt;365*2/12,AC109*0.93,IF($B$5-AC$6&lt;365*3/12,AC109*0.86,IF($B$5-AC$6&lt;365*4/12,AC109*0.79,IF($B$5-AC$6&lt;365*5/12,AC109*0.72,IF($B$5-AC$6&lt;365*6/12,AC109*0.65,IF($B$5-AC$6&lt;365*7/12,AC109*0.58,IF($B$5-AC$6&lt;365*8/12,AC109*0.51,0))))))))+IF($B$5-AC$6&gt;365,0,IF($B$5-AC$6&gt;365*11/12,AC109*0.23,IF($B$5-AC$6&gt;365*10/12,AC109*0.3,IF($B$5-AC$6&gt;365*9/12,AC109*0.37,IF($B$5-AC$6&gt;365*8/12,AC109*0.44,0)))))</f>
        <v>0</v>
      </c>
      <c r="DG109" s="8">
        <f>+IF($B$5-AD$6&lt;365/12,AD109,IF($B$5-AD$6&lt;365*2/12,AD109*0.93,IF($B$5-AD$6&lt;365*3/12,AD109*0.86,IF($B$5-AD$6&lt;365*4/12,AD109*0.79,IF($B$5-AD$6&lt;365*5/12,AD109*0.72,IF($B$5-AD$6&lt;365*6/12,AD109*0.65,IF($B$5-AD$6&lt;365*7/12,AD109*0.58,IF($B$5-AD$6&lt;365*8/12,AD109*0.51,0))))))))+IF($B$5-AD$6&gt;365,0,IF($B$5-AD$6&gt;365*11/12,AD109*0.23,IF($B$5-AD$6&gt;365*10/12,AD109*0.3,IF($B$5-AD$6&gt;365*9/12,AD109*0.37,IF($B$5-AD$6&gt;365*8/12,AD109*0.44,0)))))</f>
        <v>0</v>
      </c>
      <c r="DH109" s="8">
        <f>+IF($B$5-AE$6&lt;365/12,AE109,IF($B$5-AE$6&lt;365*2/12,AE109*0.93,IF($B$5-AE$6&lt;365*3/12,AE109*0.86,IF($B$5-AE$6&lt;365*4/12,AE109*0.79,IF($B$5-AE$6&lt;365*5/12,AE109*0.72,IF($B$5-AE$6&lt;365*6/12,AE109*0.65,IF($B$5-AE$6&lt;365*7/12,AE109*0.58,IF($B$5-AE$6&lt;365*8/12,AE109*0.51,0))))))))+IF($B$5-AE$6&gt;365,0,IF($B$5-AE$6&gt;365*11/12,AE109*0.23,IF($B$5-AE$6&gt;365*10/12,AE109*0.3,IF($B$5-AE$6&gt;365*9/12,AE109*0.37,IF($B$5-AE$6&gt;365*8/12,AE109*0.44,0)))))</f>
        <v>0</v>
      </c>
      <c r="DI109" s="8">
        <f>+IF($B$5-AF$6&lt;365/12,AF109,IF($B$5-AF$6&lt;365*2/12,AF109*0.93,IF($B$5-AF$6&lt;365*3/12,AF109*0.86,IF($B$5-AF$6&lt;365*4/12,AF109*0.79,IF($B$5-AF$6&lt;365*5/12,AF109*0.72,IF($B$5-AF$6&lt;365*6/12,AF109*0.65,IF($B$5-AF$6&lt;365*7/12,AF109*0.58,IF($B$5-AF$6&lt;365*8/12,AF109*0.51,0))))))))+IF($B$5-AF$6&gt;365,0,IF($B$5-AF$6&gt;365*11/12,AF109*0.23,IF($B$5-AF$6&gt;365*10/12,AF109*0.3,IF($B$5-AF$6&gt;365*9/12,AF109*0.37,IF($B$5-AF$6&gt;365*8/12,AF109*0.44,0)))))</f>
        <v>0</v>
      </c>
      <c r="DJ109" s="8">
        <f>+IF($B$5-AG$6&lt;365/12,AG109,IF($B$5-AG$6&lt;365*2/12,AG109*0.93,IF($B$5-AG$6&lt;365*3/12,AG109*0.86,IF($B$5-AG$6&lt;365*4/12,AG109*0.79,IF($B$5-AG$6&lt;365*5/12,AG109*0.72,IF($B$5-AG$6&lt;365*6/12,AG109*0.65,IF($B$5-AG$6&lt;365*7/12,AG109*0.58,IF($B$5-AG$6&lt;365*8/12,AG109*0.51,0))))))))+IF($B$5-AG$6&gt;365,0,IF($B$5-AG$6&gt;365*11/12,AG109*0.23,IF($B$5-AG$6&gt;365*10/12,AG109*0.3,IF($B$5-AG$6&gt;365*9/12,AG109*0.37,IF($B$5-AG$6&gt;365*8/12,AG109*0.44,0)))))</f>
        <v>0</v>
      </c>
      <c r="DK109" s="8">
        <f>+IF($B$5-AH$6&lt;365/12,AH109,IF($B$5-AH$6&lt;365*2/12,AH109*0.93,IF($B$5-AH$6&lt;365*3/12,AH109*0.86,IF($B$5-AH$6&lt;365*4/12,AH109*0.79,IF($B$5-AH$6&lt;365*5/12,AH109*0.72,IF($B$5-AH$6&lt;365*6/12,AH109*0.65,IF($B$5-AH$6&lt;365*7/12,AH109*0.58,IF($B$5-AH$6&lt;365*8/12,AH109*0.51,0))))))))+IF($B$5-AH$6&gt;365,0,IF($B$5-AH$6&gt;365*11/12,AH109*0.23,IF($B$5-AH$6&gt;365*10/12,AH109*0.3,IF($B$5-AH$6&gt;365*9/12,AH109*0.37,IF($B$5-AH$6&gt;365*8/12,AH109*0.44,0)))))</f>
        <v>0</v>
      </c>
      <c r="DL109" s="8">
        <f>+IF($B$5-AI$6&lt;365/12,AI109,IF($B$5-AI$6&lt;365*2/12,AI109*0.93,IF($B$5-AI$6&lt;365*3/12,AI109*0.86,IF($B$5-AI$6&lt;365*4/12,AI109*0.79,IF($B$5-AI$6&lt;365*5/12,AI109*0.72,IF($B$5-AI$6&lt;365*6/12,AI109*0.65,IF($B$5-AI$6&lt;365*7/12,AI109*0.58,IF($B$5-AI$6&lt;365*8/12,AI109*0.51,0))))))))+IF($B$5-AI$6&gt;365,0,IF($B$5-AI$6&gt;365*11/12,AI109*0.23,IF($B$5-AI$6&gt;365*10/12,AI109*0.3,IF($B$5-AI$6&gt;365*9/12,AI109*0.37,IF($B$5-AI$6&gt;365*8/12,AI109*0.44,0)))))</f>
        <v>0</v>
      </c>
      <c r="DM109" s="8">
        <f>+IF($B$5-AJ$6&lt;365/12,AJ109,IF($B$5-AJ$6&lt;365*2/12,AJ109*0.93,IF($B$5-AJ$6&lt;365*3/12,AJ109*0.86,IF($B$5-AJ$6&lt;365*4/12,AJ109*0.79,IF($B$5-AJ$6&lt;365*5/12,AJ109*0.72,IF($B$5-AJ$6&lt;365*6/12,AJ109*0.65,IF($B$5-AJ$6&lt;365*7/12,AJ109*0.58,IF($B$5-AJ$6&lt;365*8/12,AJ109*0.51,0))))))))+IF($B$5-AJ$6&gt;365,0,IF($B$5-AJ$6&gt;365*11/12,AJ109*0.23,IF($B$5-AJ$6&gt;365*10/12,AJ109*0.3,IF($B$5-AJ$6&gt;365*9/12,AJ109*0.37,IF($B$5-AJ$6&gt;365*8/12,AJ109*0.44,0)))))</f>
        <v>0</v>
      </c>
      <c r="DN109" s="8">
        <f>+IF($B$5-AK$6&lt;365/12,AK109,IF($B$5-AK$6&lt;365*2/12,AK109*0.93,IF($B$5-AK$6&lt;365*3/12,AK109*0.86,IF($B$5-AK$6&lt;365*4/12,AK109*0.79,IF($B$5-AK$6&lt;365*5/12,AK109*0.72,IF($B$5-AK$6&lt;365*6/12,AK109*0.65,IF($B$5-AK$6&lt;365*7/12,AK109*0.58,IF($B$5-AK$6&lt;365*8/12,AK109*0.51,0))))))))+IF($B$5-AK$6&gt;365,0,IF($B$5-AK$6&gt;365*11/12,AK109*0.23,IF($B$5-AK$6&gt;365*10/12,AK109*0.3,IF($B$5-AK$6&gt;365*9/12,AK109*0.37,IF($B$5-AK$6&gt;365*8/12,AK109*0.44,0)))))</f>
        <v>0</v>
      </c>
      <c r="DO109" s="8">
        <f>+IF($B$5-AL$6&lt;365/12,AL109,IF($B$5-AL$6&lt;365*2/12,AL109*0.93,IF($B$5-AL$6&lt;365*3/12,AL109*0.86,IF($B$5-AL$6&lt;365*4/12,AL109*0.79,IF($B$5-AL$6&lt;365*5/12,AL109*0.72,IF($B$5-AL$6&lt;365*6/12,AL109*0.65,IF($B$5-AL$6&lt;365*7/12,AL109*0.58,IF($B$5-AL$6&lt;365*8/12,AL109*0.51,0))))))))+IF($B$5-AL$6&gt;365,0,IF($B$5-AL$6&gt;365*11/12,AL109*0.23,IF($B$5-AL$6&gt;365*10/12,AL109*0.3,IF($B$5-AL$6&gt;365*9/12,AL109*0.37,IF($B$5-AL$6&gt;365*8/12,AL109*0.44,0)))))</f>
        <v>0</v>
      </c>
      <c r="DP109" s="8">
        <f>+IF($B$5-AM$6&lt;365/12,AM109,IF($B$5-AM$6&lt;365*2/12,AM109*0.93,IF($B$5-AM$6&lt;365*3/12,AM109*0.86,IF($B$5-AM$6&lt;365*4/12,AM109*0.79,IF($B$5-AM$6&lt;365*5/12,AM109*0.72,IF($B$5-AM$6&lt;365*6/12,AM109*0.65,IF($B$5-AM$6&lt;365*7/12,AM109*0.58,IF($B$5-AM$6&lt;365*8/12,AM109*0.51,0))))))))+IF($B$5-AM$6&gt;365,0,IF($B$5-AM$6&gt;365*11/12,AM109*0.23,IF($B$5-AM$6&gt;365*10/12,AM109*0.3,IF($B$5-AM$6&gt;365*9/12,AM109*0.37,IF($B$5-AM$6&gt;365*8/12,AM109*0.44,0)))))</f>
        <v>0</v>
      </c>
      <c r="DQ109" s="8">
        <f>+IF($B$5-AN$6&lt;365/12,AN109,IF($B$5-AN$6&lt;365*2/12,AN109*0.93,IF($B$5-AN$6&lt;365*3/12,AN109*0.86,IF($B$5-AN$6&lt;365*4/12,AN109*0.79,IF($B$5-AN$6&lt;365*5/12,AN109*0.72,IF($B$5-AN$6&lt;365*6/12,AN109*0.65,IF($B$5-AN$6&lt;365*7/12,AN109*0.58,IF($B$5-AN$6&lt;365*8/12,AN109*0.51,0))))))))+IF($B$5-AN$6&gt;365,0,IF($B$5-AN$6&gt;365*11/12,AN109*0.23,IF($B$5-AN$6&gt;365*10/12,AN109*0.3,IF($B$5-AN$6&gt;365*9/12,AN109*0.37,IF($B$5-AN$6&gt;365*8/12,AN109*0.44,0)))))</f>
        <v>0</v>
      </c>
      <c r="DR109" s="8">
        <f>+IF($B$5-AO$6&lt;365/12,AO109,IF($B$5-AO$6&lt;365*2/12,AO109*0.93,IF($B$5-AO$6&lt;365*3/12,AO109*0.86,IF($B$5-AO$6&lt;365*4/12,AO109*0.79,IF($B$5-AO$6&lt;365*5/12,AO109*0.72,IF($B$5-AO$6&lt;365*6/12,AO109*0.65,IF($B$5-AO$6&lt;365*7/12,AO109*0.58,IF($B$5-AO$6&lt;365*8/12,AO109*0.51,0))))))))+IF($B$5-AO$6&gt;365,0,IF($B$5-AO$6&gt;365*11/12,AO109*0.23,IF($B$5-AO$6&gt;365*10/12,AO109*0.3,IF($B$5-AO$6&gt;365*9/12,AO109*0.37,IF($B$5-AO$6&gt;365*8/12,AO109*0.44,0)))))</f>
        <v>0</v>
      </c>
      <c r="DS109" s="8">
        <f>+IF($B$5-AP$6&lt;365/12,AP109,IF($B$5-AP$6&lt;365*2/12,AP109*0.93,IF($B$5-AP$6&lt;365*3/12,AP109*0.86,IF($B$5-AP$6&lt;365*4/12,AP109*0.79,IF($B$5-AP$6&lt;365*5/12,AP109*0.72,IF($B$5-AP$6&lt;365*6/12,AP109*0.65,IF($B$5-AP$6&lt;365*7/12,AP109*0.58,IF($B$5-AP$6&lt;365*8/12,AP109*0.51,0))))))))+IF($B$5-AP$6&gt;365,0,IF($B$5-AP$6&gt;365*11/12,AP109*0.23,IF($B$5-AP$6&gt;365*10/12,AP109*0.3,IF($B$5-AP$6&gt;365*9/12,AP109*0.37,IF($B$5-AP$6&gt;365*8/12,AP109*0.44,0)))))</f>
        <v>0</v>
      </c>
      <c r="DT109" s="8">
        <f>+IF($B$5-AQ$6&lt;365/12,AQ109,IF($B$5-AQ$6&lt;365*2/12,AQ109*0.93,IF($B$5-AQ$6&lt;365*3/12,AQ109*0.86,IF($B$5-AQ$6&lt;365*4/12,AQ109*0.79,IF($B$5-AQ$6&lt;365*5/12,AQ109*0.72,IF($B$5-AQ$6&lt;365*6/12,AQ109*0.65,IF($B$5-AQ$6&lt;365*7/12,AQ109*0.58,IF($B$5-AQ$6&lt;365*8/12,AQ109*0.51,0))))))))+IF($B$5-AQ$6&gt;365,0,IF($B$5-AQ$6&gt;365*11/12,AQ109*0.23,IF($B$5-AQ$6&gt;365*10/12,AQ109*0.3,IF($B$5-AQ$6&gt;365*9/12,AQ109*0.37,IF($B$5-AQ$6&gt;365*8/12,AQ109*0.44,0)))))</f>
        <v>0</v>
      </c>
      <c r="DU109" s="8">
        <f>+IF($B$5-AR$6&lt;365/12,AR109,IF($B$5-AR$6&lt;365*2/12,AR109*0.93,IF($B$5-AR$6&lt;365*3/12,AR109*0.86,IF($B$5-AR$6&lt;365*4/12,AR109*0.79,IF($B$5-AR$6&lt;365*5/12,AR109*0.72,IF($B$5-AR$6&lt;365*6/12,AR109*0.65,IF($B$5-AR$6&lt;365*7/12,AR109*0.58,IF($B$5-AR$6&lt;365*8/12,AR109*0.51,0))))))))+IF($B$5-AR$6&gt;365,0,IF($B$5-AR$6&gt;365*11/12,AR109*0.23,IF($B$5-AR$6&gt;365*10/12,AR109*0.3,IF($B$5-AR$6&gt;365*9/12,AR109*0.37,IF($B$5-AR$6&gt;365*8/12,AR109*0.44,0)))))</f>
        <v>0</v>
      </c>
      <c r="DV109" s="8">
        <f>+IF($B$5-AS$6&lt;365/12,AS109,IF($B$5-AS$6&lt;365*2/12,AS109*0.93,IF($B$5-AS$6&lt;365*3/12,AS109*0.86,IF($B$5-AS$6&lt;365*4/12,AS109*0.79,IF($B$5-AS$6&lt;365*5/12,AS109*0.72,IF($B$5-AS$6&lt;365*6/12,AS109*0.65,IF($B$5-AS$6&lt;365*7/12,AS109*0.58,IF($B$5-AS$6&lt;365*8/12,AS109*0.51,0))))))))+IF($B$5-AS$6&gt;365,0,IF($B$5-AS$6&gt;365*11/12,AS109*0.23,IF($B$5-AS$6&gt;365*10/12,AS109*0.3,IF($B$5-AS$6&gt;365*9/12,AS109*0.37,IF($B$5-AS$6&gt;365*8/12,AS109*0.44,0)))))</f>
        <v>0</v>
      </c>
      <c r="DW109" s="8">
        <f>+IF($B$5-AT$6&lt;365/12,AT109,IF($B$5-AT$6&lt;365*2/12,AT109*0.93,IF($B$5-AT$6&lt;365*3/12,AT109*0.86,IF($B$5-AT$6&lt;365*4/12,AT109*0.79,IF($B$5-AT$6&lt;365*5/12,AT109*0.72,IF($B$5-AT$6&lt;365*6/12,AT109*0.65,IF($B$5-AT$6&lt;365*7/12,AT109*0.58,IF($B$5-AT$6&lt;365*8/12,AT109*0.51,0))))))))+IF($B$5-AT$6&gt;365,0,IF($B$5-AT$6&gt;365*11/12,AT109*0.23,IF($B$5-AT$6&gt;365*10/12,AT109*0.3,IF($B$5-AT$6&gt;365*9/12,AT109*0.37,IF($B$5-AT$6&gt;365*8/12,AT109*0.44,0)))))</f>
        <v>0</v>
      </c>
      <c r="DX109" s="8">
        <f>+IF($B$5-AU$6&lt;365/12,AU109,IF($B$5-AU$6&lt;365*2/12,AU109*0.93,IF($B$5-AU$6&lt;365*3/12,AU109*0.86,IF($B$5-AU$6&lt;365*4/12,AU109*0.79,IF($B$5-AU$6&lt;365*5/12,AU109*0.72,IF($B$5-AU$6&lt;365*6/12,AU109*0.65,IF($B$5-AU$6&lt;365*7/12,AU109*0.58,IF($B$5-AU$6&lt;365*8/12,AU109*0.51,0))))))))+IF($B$5-AU$6&gt;365,0,IF($B$5-AU$6&gt;365*11/12,AU109*0.23,IF($B$5-AU$6&gt;365*10/12,AU109*0.3,IF($B$5-AU$6&gt;365*9/12,AU109*0.37,IF($B$5-AU$6&gt;365*8/12,AU109*0.44,0)))))</f>
        <v>0</v>
      </c>
      <c r="DY109" s="8">
        <f>+IF($B$5-AV$6&lt;365/12,AV109,IF($B$5-AV$6&lt;365*2/12,AV109*0.93,IF($B$5-AV$6&lt;365*3/12,AV109*0.86,IF($B$5-AV$6&lt;365*4/12,AV109*0.79,IF($B$5-AV$6&lt;365*5/12,AV109*0.72,IF($B$5-AV$6&lt;365*6/12,AV109*0.65,IF($B$5-AV$6&lt;365*7/12,AV109*0.58,IF($B$5-AV$6&lt;365*8/12,AV109*0.51,0))))))))+IF($B$5-AV$6&gt;365,0,IF($B$5-AV$6&gt;365*11/12,AV109*0.23,IF($B$5-AV$6&gt;365*10/12,AV109*0.3,IF($B$5-AV$6&gt;365*9/12,AV109*0.37,IF($B$5-AV$6&gt;365*8/12,AV109*0.44,0)))))</f>
        <v>0</v>
      </c>
      <c r="DZ109" s="8">
        <f>+IF($B$5-AW$6&lt;365/12,AW109,IF($B$5-AW$6&lt;365*2/12,AW109*0.93,IF($B$5-AW$6&lt;365*3/12,AW109*0.86,IF($B$5-AW$6&lt;365*4/12,AW109*0.79,IF($B$5-AW$6&lt;365*5/12,AW109*0.72,IF($B$5-AW$6&lt;365*6/12,AW109*0.65,IF($B$5-AW$6&lt;365*7/12,AW109*0.58,IF($B$5-AW$6&lt;365*8/12,AW109*0.51,0))))))))+IF($B$5-AW$6&gt;365,0,IF($B$5-AW$6&gt;365*11/12,AW109*0.23,IF($B$5-AW$6&gt;365*10/12,AW109*0.3,IF($B$5-AW$6&gt;365*9/12,AW109*0.37,IF($B$5-AW$6&gt;365*8/12,AW109*0.44,0)))))</f>
        <v>0</v>
      </c>
      <c r="EA109" s="8">
        <f>+IF($B$5-AX$6&lt;365/12,AX109,IF($B$5-AX$6&lt;365*2/12,AX109*0.93,IF($B$5-AX$6&lt;365*3/12,AX109*0.86,IF($B$5-AX$6&lt;365*4/12,AX109*0.79,IF($B$5-AX$6&lt;365*5/12,AX109*0.72,IF($B$5-AX$6&lt;365*6/12,AX109*0.65,IF($B$5-AX$6&lt;365*7/12,AX109*0.58,IF($B$5-AX$6&lt;365*8/12,AX109*0.51,0))))))))+IF($B$5-AX$6&gt;365,0,IF($B$5-AX$6&gt;365*11/12,AX109*0.23,IF($B$5-AX$6&gt;365*10/12,AX109*0.3,IF($B$5-AX$6&gt;365*9/12,AX109*0.37,IF($B$5-AX$6&gt;365*8/12,AX109*0.44,0)))))</f>
        <v>0</v>
      </c>
      <c r="EB109" s="8">
        <f>+IF($B$5-AY$6&lt;365/12,AY109,IF($B$5-AY$6&lt;365*2/12,AY109*0.93,IF($B$5-AY$6&lt;365*3/12,AY109*0.86,IF($B$5-AY$6&lt;365*4/12,AY109*0.79,IF($B$5-AY$6&lt;365*5/12,AY109*0.72,IF($B$5-AY$6&lt;365*6/12,AY109*0.65,IF($B$5-AY$6&lt;365*7/12,AY109*0.58,IF($B$5-AY$6&lt;365*8/12,AY109*0.51,0))))))))+IF($B$5-AY$6&gt;365,0,IF($B$5-AY$6&gt;365*11/12,AY109*0.23,IF($B$5-AY$6&gt;365*10/12,AY109*0.3,IF($B$5-AY$6&gt;365*9/12,AY109*0.37,IF($B$5-AY$6&gt;365*8/12,AY109*0.44,0)))))</f>
        <v>0</v>
      </c>
      <c r="EC109" s="8">
        <f>+IF($B$5-AZ$6&lt;365/12,AZ109,IF($B$5-AZ$6&lt;365*2/12,AZ109*0.93,IF($B$5-AZ$6&lt;365*3/12,AZ109*0.86,IF($B$5-AZ$6&lt;365*4/12,AZ109*0.79,IF($B$5-AZ$6&lt;365*5/12,AZ109*0.72,IF($B$5-AZ$6&lt;365*6/12,AZ109*0.65,IF($B$5-AZ$6&lt;365*7/12,AZ109*0.58,IF($B$5-AZ$6&lt;365*8/12,AZ109*0.51,0))))))))+IF($B$5-AZ$6&gt;365,0,IF($B$5-AZ$6&gt;365*11/12,AZ109*0.23,IF($B$5-AZ$6&gt;365*10/12,AZ109*0.3,IF($B$5-AZ$6&gt;365*9/12,AZ109*0.37,IF($B$5-AZ$6&gt;365*8/12,AZ109*0.44,0)))))</f>
        <v>0</v>
      </c>
      <c r="ED109" s="8">
        <f>+IF($B$5-BA$6&lt;365/12,BA109,IF($B$5-BA$6&lt;365*2/12,BA109*0.93,IF($B$5-BA$6&lt;365*3/12,BA109*0.86,IF($B$5-BA$6&lt;365*4/12,BA109*0.79,IF($B$5-BA$6&lt;365*5/12,BA109*0.72,IF($B$5-BA$6&lt;365*6/12,BA109*0.65,IF($B$5-BA$6&lt;365*7/12,BA109*0.58,IF($B$5-BA$6&lt;365*8/12,BA109*0.51,0))))))))+IF($B$5-BA$6&gt;365,0,IF($B$5-BA$6&gt;365*11/12,BA109*0.23,IF($B$5-BA$6&gt;365*10/12,BA109*0.3,IF($B$5-BA$6&gt;365*9/12,BA109*0.37,IF($B$5-BA$6&gt;365*8/12,BA109*0.44,0)))))</f>
        <v>0</v>
      </c>
      <c r="EE109" s="8">
        <f>+IF($B$5-BB$6&lt;365/12,BB109,IF($B$5-BB$6&lt;365*2/12,BB109*0.93,IF($B$5-BB$6&lt;365*3/12,BB109*0.86,IF($B$5-BB$6&lt;365*4/12,BB109*0.79,IF($B$5-BB$6&lt;365*5/12,BB109*0.72,IF($B$5-BB$6&lt;365*6/12,BB109*0.65,IF($B$5-BB$6&lt;365*7/12,BB109*0.58,IF($B$5-BB$6&lt;365*8/12,BB109*0.51,0))))))))+IF($B$5-BB$6&gt;365,0,IF($B$5-BB$6&gt;365*11/12,BB109*0.23,IF($B$5-BB$6&gt;365*10/12,BB109*0.3,IF($B$5-BB$6&gt;365*9/12,BB109*0.37,IF($B$5-BB$6&gt;365*8/12,BB109*0.44,0)))))</f>
        <v>0</v>
      </c>
      <c r="EF109" s="8">
        <f>+IF($B$5-BC$6&lt;365/12,BC109,IF($B$5-BC$6&lt;365*2/12,BC109*0.93,IF($B$5-BC$6&lt;365*3/12,BC109*0.86,IF($B$5-BC$6&lt;365*4/12,BC109*0.79,IF($B$5-BC$6&lt;365*5/12,BC109*0.72,IF($B$5-BC$6&lt;365*6/12,BC109*0.65,IF($B$5-BC$6&lt;365*7/12,BC109*0.58,IF($B$5-BC$6&lt;365*8/12,BC109*0.51,0))))))))+IF($B$5-BC$6&gt;365,0,IF($B$5-BC$6&gt;365*11/12,BC109*0.23,IF($B$5-BC$6&gt;365*10/12,BC109*0.3,IF($B$5-BC$6&gt;365*9/12,BC109*0.37,IF($B$5-BC$6&gt;365*8/12,BC109*0.44,0)))))</f>
        <v>0</v>
      </c>
      <c r="EG109" s="8">
        <f>+IF($B$5-BD$6&lt;365/12,BD109,IF($B$5-BD$6&lt;365*2/12,BD109*0.93,IF($B$5-BD$6&lt;365*3/12,BD109*0.86,IF($B$5-BD$6&lt;365*4/12,BD109*0.79,IF($B$5-BD$6&lt;365*5/12,BD109*0.72,IF($B$5-BD$6&lt;365*6/12,BD109*0.65,IF($B$5-BD$6&lt;365*7/12,BD109*0.58,IF($B$5-BD$6&lt;365*8/12,BD109*0.51,0))))))))+IF($B$5-BD$6&gt;365,0,IF($B$5-BD$6&gt;365*11/12,BD109*0.23,IF($B$5-BD$6&gt;365*10/12,BD109*0.3,IF($B$5-BD$6&gt;365*9/12,BD109*0.37,IF($B$5-BD$6&gt;365*8/12,BD109*0.44,0)))))</f>
        <v>0</v>
      </c>
      <c r="EH109" s="8">
        <f>+IF($B$5-BE$6&lt;365/12,BE109,IF($B$5-BE$6&lt;365*2/12,BE109*0.93,IF($B$5-BE$6&lt;365*3/12,BE109*0.86,IF($B$5-BE$6&lt;365*4/12,BE109*0.79,IF($B$5-BE$6&lt;365*5/12,BE109*0.72,IF($B$5-BE$6&lt;365*6/12,BE109*0.65,IF($B$5-BE$6&lt;365*7/12,BE109*0.58,IF($B$5-BE$6&lt;365*8/12,BE109*0.51,0))))))))+IF($B$5-BE$6&gt;365,0,IF($B$5-BE$6&gt;365*11/12,BE109*0.23,IF($B$5-BE$6&gt;365*10/12,BE109*0.3,IF($B$5-BE$6&gt;365*9/12,BE109*0.37,IF($B$5-BE$6&gt;365*8/12,BE109*0.44,0)))))</f>
        <v>0</v>
      </c>
      <c r="EI109" s="8">
        <f>+IF($B$5-BF$6&lt;365/12,BF109,IF($B$5-BF$6&lt;365*2/12,BF109*0.93,IF($B$5-BF$6&lt;365*3/12,BF109*0.86,IF($B$5-BF$6&lt;365*4/12,BF109*0.79,IF($B$5-BF$6&lt;365*5/12,BF109*0.72,IF($B$5-BF$6&lt;365*6/12,BF109*0.65,IF($B$5-BF$6&lt;365*7/12,BF109*0.58,IF($B$5-BF$6&lt;365*8/12,BF109*0.51,0))))))))+IF($B$5-BF$6&gt;365,0,IF($B$5-BF$6&gt;365*11/12,BF109*0.23,IF($B$5-BF$6&gt;365*10/12,BF109*0.3,IF($B$5-BF$6&gt;365*9/12,BF109*0.37,IF($B$5-BF$6&gt;365*8/12,BF109*0.44,0)))))</f>
        <v>0</v>
      </c>
      <c r="EJ109" s="8">
        <f>+IF($B$5-BG$6&lt;365/12,BG109,IF($B$5-BG$6&lt;365*2/12,BG109*0.93,IF($B$5-BG$6&lt;365*3/12,BG109*0.86,IF($B$5-BG$6&lt;365*4/12,BG109*0.79,IF($B$5-BG$6&lt;365*5/12,BG109*0.72,IF($B$5-BG$6&lt;365*6/12,BG109*0.65,IF($B$5-BG$6&lt;365*7/12,BG109*0.58,IF($B$5-BG$6&lt;365*8/12,BG109*0.51,0))))))))+IF($B$5-BG$6&gt;365,0,IF($B$5-BG$6&gt;365*11/12,BG109*0.23,IF($B$5-BG$6&gt;365*10/12,BG109*0.3,IF($B$5-BG$6&gt;365*9/12,BG109*0.37,IF($B$5-BG$6&gt;365*8/12,BG109*0.44,0)))))</f>
        <v>0</v>
      </c>
      <c r="EK109" s="8">
        <f>+IF($B$5-BH$6&lt;365/12,BH109,IF($B$5-BH$6&lt;365*2/12,BH109*0.93,IF($B$5-BH$6&lt;365*3/12,BH109*0.86,IF($B$5-BH$6&lt;365*4/12,BH109*0.79,IF($B$5-BH$6&lt;365*5/12,BH109*0.72,IF($B$5-BH$6&lt;365*6/12,BH109*0.65,IF($B$5-BH$6&lt;365*7/12,BH109*0.58,IF($B$5-BH$6&lt;365*8/12,BH109*0.51,0))))))))+IF($B$5-BH$6&gt;365,0,IF($B$5-BH$6&gt;365*11/12,BH109*0.23,IF($B$5-BH$6&gt;365*10/12,BH109*0.3,IF($B$5-BH$6&gt;365*9/12,BH109*0.37,IF($B$5-BH$6&gt;365*8/12,BH109*0.44,0)))))</f>
        <v>0</v>
      </c>
      <c r="EL109" s="8">
        <f>+IF($B$5-BI$6&lt;365/12,BI109,IF($B$5-BI$6&lt;365*2/12,BI109*0.93,IF($B$5-BI$6&lt;365*3/12,BI109*0.86,IF($B$5-BI$6&lt;365*4/12,BI109*0.79,IF($B$5-BI$6&lt;365*5/12,BI109*0.72,IF($B$5-BI$6&lt;365*6/12,BI109*0.65,IF($B$5-BI$6&lt;365*7/12,BI109*0.58,IF($B$5-BI$6&lt;365*8/12,BI109*0.51,0))))))))+IF($B$5-BI$6&gt;365,0,IF($B$5-BI$6&gt;365*11/12,BI109*0.23,IF($B$5-BI$6&gt;365*10/12,BI109*0.3,IF($B$5-BI$6&gt;365*9/12,BI109*0.37,IF($B$5-BI$6&gt;365*8/12,BI109*0.44,0)))))</f>
        <v>0</v>
      </c>
      <c r="EM109" s="8">
        <f>+IF($B$5-BJ$6&lt;365/12,BJ109,IF($B$5-BJ$6&lt;365*2/12,BJ109*0.93,IF($B$5-BJ$6&lt;365*3/12,BJ109*0.86,IF($B$5-BJ$6&lt;365*4/12,BJ109*0.79,IF($B$5-BJ$6&lt;365*5/12,BJ109*0.72,IF($B$5-BJ$6&lt;365*6/12,BJ109*0.65,IF($B$5-BJ$6&lt;365*7/12,BJ109*0.58,IF($B$5-BJ$6&lt;365*8/12,BJ109*0.51,0))))))))+IF($B$5-BJ$6&gt;365,0,IF($B$5-BJ$6&gt;365*11/12,BJ109*0.23,IF($B$5-BJ$6&gt;365*10/12,BJ109*0.3,IF($B$5-BJ$6&gt;365*9/12,BJ109*0.37,IF($B$5-BJ$6&gt;365*8/12,BJ109*0.44,0)))))</f>
        <v>0</v>
      </c>
      <c r="EN109" s="8">
        <f>+IF($B$5-BK$6&lt;365/12,BK109,IF($B$5-BK$6&lt;365*2/12,BK109*0.93,IF($B$5-BK$6&lt;365*3/12,BK109*0.86,IF($B$5-BK$6&lt;365*4/12,BK109*0.79,IF($B$5-BK$6&lt;365*5/12,BK109*0.72,IF($B$5-BK$6&lt;365*6/12,BK109*0.65,IF($B$5-BK$6&lt;365*7/12,BK109*0.58,IF($B$5-BK$6&lt;365*8/12,BK109*0.51,0))))))))+IF($B$5-BK$6&gt;365,0,IF($B$5-BK$6&gt;365*11/12,BK109*0.23,IF($B$5-BK$6&gt;365*10/12,BK109*0.3,IF($B$5-BK$6&gt;365*9/12,BK109*0.37,IF($B$5-BK$6&gt;365*8/12,BK109*0.44,0)))))</f>
        <v>0</v>
      </c>
      <c r="EO109" s="8">
        <f>+IF($B$5-BL$6&lt;365/12,BL109,IF($B$5-BL$6&lt;365*2/12,BL109*0.93,IF($B$5-BL$6&lt;365*3/12,BL109*0.86,IF($B$5-BL$6&lt;365*4/12,BL109*0.79,IF($B$5-BL$6&lt;365*5/12,BL109*0.72,IF($B$5-BL$6&lt;365*6/12,BL109*0.65,IF($B$5-BL$6&lt;365*7/12,BL109*0.58,IF($B$5-BL$6&lt;365*8/12,BL109*0.51,0))))))))+IF($B$5-BL$6&gt;365,0,IF($B$5-BL$6&gt;365*11/12,BL109*0.23,IF($B$5-BL$6&gt;365*10/12,BL109*0.3,IF($B$5-BL$6&gt;365*9/12,BL109*0.37,IF($B$5-BL$6&gt;365*8/12,BL109*0.44,0)))))</f>
        <v>0</v>
      </c>
      <c r="EP109" s="8">
        <f>+IF($B$5-BM$6&lt;365/12,BM109,IF($B$5-BM$6&lt;365*2/12,BM109*0.93,IF($B$5-BM$6&lt;365*3/12,BM109*0.86,IF($B$5-BM$6&lt;365*4/12,BM109*0.79,IF($B$5-BM$6&lt;365*5/12,BM109*0.72,IF($B$5-BM$6&lt;365*6/12,BM109*0.65,IF($B$5-BM$6&lt;365*7/12,BM109*0.58,IF($B$5-BM$6&lt;365*8/12,BM109*0.51,0))))))))+IF($B$5-BM$6&gt;365,0,IF($B$5-BM$6&gt;365*11/12,BM109*0.23,IF($B$5-BM$6&gt;365*10/12,BM109*0.3,IF($B$5-BM$6&gt;365*9/12,BM109*0.37,IF($B$5-BM$6&gt;365*8/12,BM109*0.44,0)))))</f>
        <v>0</v>
      </c>
      <c r="EQ109" s="8">
        <f>+IF($B$5-BN$6&lt;365/12,BN109,IF($B$5-BN$6&lt;365*2/12,BN109*0.93,IF($B$5-BN$6&lt;365*3/12,BN109*0.86,IF($B$5-BN$6&lt;365*4/12,BN109*0.79,IF($B$5-BN$6&lt;365*5/12,BN109*0.72,IF($B$5-BN$6&lt;365*6/12,BN109*0.65,IF($B$5-BN$6&lt;365*7/12,BN109*0.58,IF($B$5-BN$6&lt;365*8/12,BN109*0.51,0))))))))+IF($B$5-BN$6&gt;365,0,IF($B$5-BN$6&gt;365*11/12,BN109*0.23,IF($B$5-BN$6&gt;365*10/12,BN109*0.3,IF($B$5-BN$6&gt;365*9/12,BN109*0.37,IF($B$5-BN$6&gt;365*8/12,BN109*0.44,0)))))</f>
        <v>0</v>
      </c>
      <c r="ER109" s="8">
        <f>+IF($B$5-BO$6&lt;365/12,BO109,IF($B$5-BO$6&lt;365*2/12,BO109*0.93,IF($B$5-BO$6&lt;365*3/12,BO109*0.86,IF($B$5-BO$6&lt;365*4/12,BO109*0.79,IF($B$5-BO$6&lt;365*5/12,BO109*0.72,IF($B$5-BO$6&lt;365*6/12,BO109*0.65,IF($B$5-BO$6&lt;365*7/12,BO109*0.58,IF($B$5-BO$6&lt;365*8/12,BO109*0.51,0))))))))+IF($B$5-BO$6&gt;365,0,IF($B$5-BO$6&gt;365*11/12,BO109*0.23,IF($B$5-BO$6&gt;365*10/12,BO109*0.3,IF($B$5-BO$6&gt;365*9/12,BO109*0.37,IF($B$5-BO$6&gt;365*8/12,BO109*0.44,0)))))</f>
        <v>0</v>
      </c>
      <c r="ES109" s="8">
        <f>+IF($B$5-BP$6&lt;365/12,BP109,IF($B$5-BP$6&lt;365*2/12,BP109*0.93,IF($B$5-BP$6&lt;365*3/12,BP109*0.86,IF($B$5-BP$6&lt;365*4/12,BP109*0.79,IF($B$5-BP$6&lt;365*5/12,BP109*0.72,IF($B$5-BP$6&lt;365*6/12,BP109*0.65,IF($B$5-BP$6&lt;365*7/12,BP109*0.58,IF($B$5-BP$6&lt;365*8/12,BP109*0.51,0))))))))+IF($B$5-BP$6&gt;365,0,IF($B$5-BP$6&gt;365*11/12,BP109*0.23,IF($B$5-BP$6&gt;365*10/12,BP109*0.3,IF($B$5-BP$6&gt;365*9/12,BP109*0.37,IF($B$5-BP$6&gt;365*8/12,BP109*0.44,0)))))</f>
        <v>0</v>
      </c>
      <c r="ET109" s="8">
        <f>+IF($B$5-BQ$6&lt;365/12,BQ109,IF($B$5-BQ$6&lt;365*2/12,BQ109*0.93,IF($B$5-BQ$6&lt;365*3/12,BQ109*0.86,IF($B$5-BQ$6&lt;365*4/12,BQ109*0.79,IF($B$5-BQ$6&lt;365*5/12,BQ109*0.72,IF($B$5-BQ$6&lt;365*6/12,BQ109*0.65,IF($B$5-BQ$6&lt;365*7/12,BQ109*0.58,IF($B$5-BQ$6&lt;365*8/12,BQ109*0.51,0))))))))+IF($B$5-BQ$6&gt;365,0,IF($B$5-BQ$6&gt;365*11/12,BQ109*0.23,IF($B$5-BQ$6&gt;365*10/12,BQ109*0.3,IF($B$5-BQ$6&gt;365*9/12,BQ109*0.37,IF($B$5-BQ$6&gt;365*8/12,BQ109*0.44,0)))))</f>
        <v>0</v>
      </c>
      <c r="EU109" s="8">
        <f>+IF($B$5-BR$6&lt;365/12,BR109,IF($B$5-BR$6&lt;365*2/12,BR109*0.93,IF($B$5-BR$6&lt;365*3/12,BR109*0.86,IF($B$5-BR$6&lt;365*4/12,BR109*0.79,IF($B$5-BR$6&lt;365*5/12,BR109*0.72,IF($B$5-BR$6&lt;365*6/12,BR109*0.65,IF($B$5-BR$6&lt;365*7/12,BR109*0.58,IF($B$5-BR$6&lt;365*8/12,BR109*0.51,0))))))))+IF($B$5-BR$6&gt;365,0,IF($B$5-BR$6&gt;365*11/12,BR109*0.23,IF($B$5-BR$6&gt;365*10/12,BR109*0.3,IF($B$5-BR$6&gt;365*9/12,BR109*0.37,IF($B$5-BR$6&gt;365*8/12,BR109*0.44,0)))))</f>
        <v>0</v>
      </c>
      <c r="EV109" s="8">
        <f>+IF($B$5-BS$6&lt;365/12,BS109,IF($B$5-BS$6&lt;365*2/12,BS109*0.93,IF($B$5-BS$6&lt;365*3/12,BS109*0.86,IF($B$5-BS$6&lt;365*4/12,BS109*0.79,IF($B$5-BS$6&lt;365*5/12,BS109*0.72,IF($B$5-BS$6&lt;365*6/12,BS109*0.65,IF($B$5-BS$6&lt;365*7/12,BS109*0.58,IF($B$5-BS$6&lt;365*8/12,BS109*0.51,0))))))))+IF($B$5-BS$6&gt;365,0,IF($B$5-BS$6&gt;365*11/12,BS109*0.23,IF($B$5-BS$6&gt;365*10/12,BS109*0.3,IF($B$5-BS$6&gt;365*9/12,BS109*0.37,IF($B$5-BS$6&gt;365*8/12,BS109*0.44,0)))))</f>
        <v>0</v>
      </c>
      <c r="EW109" s="8">
        <f>+IF($B$5-BT$6&lt;365/12,BT109,IF($B$5-BT$6&lt;365*2/12,BT109*0.93,IF($B$5-BT$6&lt;365*3/12,BT109*0.86,IF($B$5-BT$6&lt;365*4/12,BT109*0.79,IF($B$5-BT$6&lt;365*5/12,BT109*0.72,IF($B$5-BT$6&lt;365*6/12,BT109*0.65,IF($B$5-BT$6&lt;365*7/12,BT109*0.58,IF($B$5-BT$6&lt;365*8/12,BT109*0.51,0))))))))+IF($B$5-BT$6&gt;365,0,IF($B$5-BT$6&gt;365*11/12,BT109*0.23,IF($B$5-BT$6&gt;365*10/12,BT109*0.3,IF($B$5-BT$6&gt;365*9/12,BT109*0.37,IF($B$5-BT$6&gt;365*8/12,BT109*0.44,0)))))</f>
        <v>0</v>
      </c>
      <c r="EX109" s="8">
        <f>+IF($B$5-BU$6&lt;365/12,BU109,IF($B$5-BU$6&lt;365*2/12,BU109*0.93,IF($B$5-BU$6&lt;365*3/12,BU109*0.86,IF($B$5-BU$6&lt;365*4/12,BU109*0.79,IF($B$5-BU$6&lt;365*5/12,BU109*0.72,IF($B$5-BU$6&lt;365*6/12,BU109*0.65,IF($B$5-BU$6&lt;365*7/12,BU109*0.58,IF($B$5-BU$6&lt;365*8/12,BU109*0.51,0))))))))+IF($B$5-BU$6&gt;365,0,IF($B$5-BU$6&gt;365*11/12,BU109*0.23,IF($B$5-BU$6&gt;365*10/12,BU109*0.3,IF($B$5-BU$6&gt;365*9/12,BU109*0.37,IF($B$5-BU$6&gt;365*8/12,BU109*0.44,0)))))</f>
        <v>0</v>
      </c>
      <c r="EY109" s="8">
        <f>+IF($B$5-BV$6&lt;365/12,BV109,IF($B$5-BV$6&lt;365*2/12,BV109*0.93,IF($B$5-BV$6&lt;365*3/12,BV109*0.86,IF($B$5-BV$6&lt;365*4/12,BV109*0.79,IF($B$5-BV$6&lt;365*5/12,BV109*0.72,IF($B$5-BV$6&lt;365*6/12,BV109*0.65,IF($B$5-BV$6&lt;365*7/12,BV109*0.58,IF($B$5-BV$6&lt;365*8/12,BV109*0.51,0))))))))+IF($B$5-BV$6&gt;365,0,IF($B$5-BV$6&gt;365*11/12,BV109*0.23,IF($B$5-BV$6&gt;365*10/12,BV109*0.3,IF($B$5-BV$6&gt;365*9/12,BV109*0.37,IF($B$5-BV$6&gt;365*8/12,BV109*0.44,0)))))</f>
        <v>0</v>
      </c>
      <c r="EZ109" s="8">
        <f>+IF($B$5-BW$6&lt;365/12,BW109,IF($B$5-BW$6&lt;365*2/12,BW109*0.93,IF($B$5-BW$6&lt;365*3/12,BW109*0.86,IF($B$5-BW$6&lt;365*4/12,BW109*0.79,IF($B$5-BW$6&lt;365*5/12,BW109*0.72,IF($B$5-BW$6&lt;365*6/12,BW109*0.65,IF($B$5-BW$6&lt;365*7/12,BW109*0.58,IF($B$5-BW$6&lt;365*8/12,BW109*0.51,0))))))))+IF($B$5-BW$6&gt;365,0,IF($B$5-BW$6&gt;365*11/12,BW109*0.23,IF($B$5-BW$6&gt;365*10/12,BW109*0.3,IF($B$5-BW$6&gt;365*9/12,BW109*0.37,IF($B$5-BW$6&gt;365*8/12,BW109*0.44,0)))))</f>
        <v>0</v>
      </c>
      <c r="FA109" s="8">
        <f>+IF($B$5-BX$6&lt;365/12,BX109,IF($B$5-BX$6&lt;365*2/12,BX109*0.93,IF($B$5-BX$6&lt;365*3/12,BX109*0.86,IF($B$5-BX$6&lt;365*4/12,BX109*0.79,IF($B$5-BX$6&lt;365*5/12,BX109*0.72,IF($B$5-BX$6&lt;365*6/12,BX109*0.65,IF($B$5-BX$6&lt;365*7/12,BX109*0.58,IF($B$5-BX$6&lt;365*8/12,BX109*0.51,0))))))))+IF($B$5-BX$6&gt;365,0,IF($B$5-BX$6&gt;365*11/12,BX109*0.23,IF($B$5-BX$6&gt;365*10/12,BX109*0.3,IF($B$5-BX$6&gt;365*9/12,BX109*0.37,IF($B$5-BX$6&gt;365*8/12,BX109*0.44,0)))))</f>
        <v>0</v>
      </c>
      <c r="FB109" s="8">
        <f>+IF($B$5-BY$6&lt;365/12,BY109,IF($B$5-BY$6&lt;365*2/12,BY109*0.93,IF($B$5-BY$6&lt;365*3/12,BY109*0.86,IF($B$5-BY$6&lt;365*4/12,BY109*0.79,IF($B$5-BY$6&lt;365*5/12,BY109*0.72,IF($B$5-BY$6&lt;365*6/12,BY109*0.65,IF($B$5-BY$6&lt;365*7/12,BY109*0.58,IF($B$5-BY$6&lt;365*8/12,BY109*0.51,0))))))))+IF($B$5-BY$6&gt;365,0,IF($B$5-BY$6&gt;365*11/12,BY109*0.23,IF($B$5-BY$6&gt;365*10/12,BY109*0.3,IF($B$5-BY$6&gt;365*9/12,BY109*0.37,IF($B$5-BY$6&gt;365*8/12,BY109*0.44,0)))))</f>
        <v>0</v>
      </c>
      <c r="FC109" s="8">
        <f>+IF($B$5-BZ$6&lt;365/12,BZ109,IF($B$5-BZ$6&lt;365*2/12,BZ109*0.93,IF($B$5-BZ$6&lt;365*3/12,BZ109*0.86,IF($B$5-BZ$6&lt;365*4/12,BZ109*0.79,IF($B$5-BZ$6&lt;365*5/12,BZ109*0.72,IF($B$5-BZ$6&lt;365*6/12,BZ109*0.65,IF($B$5-BZ$6&lt;365*7/12,BZ109*0.58,IF($B$5-BZ$6&lt;365*8/12,BZ109*0.51,0))))))))+IF($B$5-BZ$6&gt;365,0,IF($B$5-BZ$6&gt;365*11/12,BZ109*0.23,IF($B$5-BZ$6&gt;365*10/12,BZ109*0.3,IF($B$5-BZ$6&gt;365*9/12,BZ109*0.37,IF($B$5-BZ$6&gt;365*8/12,BZ109*0.44,0)))))</f>
        <v>0</v>
      </c>
      <c r="FD109" s="8">
        <f>+IF($B$5-CA$6&lt;365/12,CA109,IF($B$5-CA$6&lt;365*2/12,CA109*0.93,IF($B$5-CA$6&lt;365*3/12,CA109*0.86,IF($B$5-CA$6&lt;365*4/12,CA109*0.79,IF($B$5-CA$6&lt;365*5/12,CA109*0.72,IF($B$5-CA$6&lt;365*6/12,CA109*0.65,IF($B$5-CA$6&lt;365*7/12,CA109*0.58,IF($B$5-CA$6&lt;365*8/12,CA109*0.51,0))))))))+IF($B$5-CA$6&gt;365,0,IF($B$5-CA$6&gt;365*11/12,CA109*0.23,IF($B$5-CA$6&gt;365*10/12,CA109*0.3,IF($B$5-CA$6&gt;365*9/12,CA109*0.37,IF($B$5-CA$6&gt;365*8/12,CA109*0.44,0)))))</f>
        <v>0</v>
      </c>
      <c r="FE109" s="8">
        <f>+IF($B$5-CB$6&lt;365/12,CB109,IF($B$5-CB$6&lt;365*2/12,CB109*0.93,IF($B$5-CB$6&lt;365*3/12,CB109*0.86,IF($B$5-CB$6&lt;365*4/12,CB109*0.79,IF($B$5-CB$6&lt;365*5/12,CB109*0.72,IF($B$5-CB$6&lt;365*6/12,CB109*0.65,IF($B$5-CB$6&lt;365*7/12,CB109*0.58,IF($B$5-CB$6&lt;365*8/12,CB109*0.51,0))))))))+IF($B$5-CB$6&gt;365,0,IF($B$5-CB$6&gt;365*11/12,CB109*0.23,IF($B$5-CB$6&gt;365*10/12,CB109*0.3,IF($B$5-CB$6&gt;365*9/12,CB109*0.37,IF($B$5-CB$6&gt;365*8/12,CB109*0.44,0)))))</f>
        <v>0</v>
      </c>
      <c r="FF109" s="8">
        <f>+IF($B$5-CC$6&lt;365/12,CC109,IF($B$5-CC$6&lt;365*2/12,CC109*0.93,IF($B$5-CC$6&lt;365*3/12,CC109*0.86,IF($B$5-CC$6&lt;365*4/12,CC109*0.79,IF($B$5-CC$6&lt;365*5/12,CC109*0.72,IF($B$5-CC$6&lt;365*6/12,CC109*0.65,IF($B$5-CC$6&lt;365*7/12,CC109*0.58,IF($B$5-CC$6&lt;365*8/12,CC109*0.51,0))))))))+IF($B$5-CC$6&gt;365,0,IF($B$5-CC$6&gt;365*11/12,CC109*0.23,IF($B$5-CC$6&gt;365*10/12,CC109*0.3,IF($B$5-CC$6&gt;365*9/12,CC109*0.37,IF($B$5-CC$6&gt;365*8/12,CC109*0.44,0)))))</f>
        <v>0</v>
      </c>
      <c r="FG109" s="8">
        <f>+IF($B$5-CD$6&lt;365/12,CD109,IF($B$5-CD$6&lt;365*2/12,CD109*0.93,IF($B$5-CD$6&lt;365*3/12,CD109*0.86,IF($B$5-CD$6&lt;365*4/12,CD109*0.79,IF($B$5-CD$6&lt;365*5/12,CD109*0.72,IF($B$5-CD$6&lt;365*6/12,CD109*0.65,IF($B$5-CD$6&lt;365*7/12,CD109*0.58,IF($B$5-CD$6&lt;365*8/12,CD109*0.51,0))))))))+IF($B$5-CD$6&gt;365,0,IF($B$5-CD$6&gt;365*11/12,CD109*0.23,IF($B$5-CD$6&gt;365*10/12,CD109*0.3,IF($B$5-CD$6&gt;365*9/12,CD109*0.37,IF($B$5-CD$6&gt;365*8/12,CD109*0.44,0)))))</f>
        <v>0</v>
      </c>
      <c r="FH109" s="8">
        <f>+IF($B$5-CE$6&lt;365/12,CE109,IF($B$5-CE$6&lt;365*2/12,CE109*0.93,IF($B$5-CE$6&lt;365*3/12,CE109*0.86,IF($B$5-CE$6&lt;365*4/12,CE109*0.79,IF($B$5-CE$6&lt;365*5/12,CE109*0.72,IF($B$5-CE$6&lt;365*6/12,CE109*0.65,IF($B$5-CE$6&lt;365*7/12,CE109*0.58,IF($B$5-CE$6&lt;365*8/12,CE109*0.51,0))))))))+IF($B$5-CE$6&gt;365,0,IF($B$5-CE$6&gt;365*11/12,CE109*0.23,IF($B$5-CE$6&gt;365*10/12,CE109*0.3,IF($B$5-CE$6&gt;365*9/12,CE109*0.37,IF($B$5-CE$6&gt;365*8/12,CE109*0.44,0)))))</f>
        <v>0</v>
      </c>
      <c r="FI109" s="8">
        <f>+IF($B$5-CF$7&lt;365/12,CF110,IF($B$5-CF$7&lt;365*2/12,CF110*0.93,IF($B$5-CF$7&lt;365*3/12,CF110*0.86,IF($B$5-CF$7&lt;365*4/12,CF110*0.79,IF($B$5-CF$7&lt;365*5/12,CF110*0.72,IF($B$5-CF$7&lt;365*6/12,CF110*0.65,IF($B$5-CF$7&lt;365*7/12,CF110*0.58,IF($B$5-CF$7&lt;365*8/12,CF110*0.51,0))))))))+IF($B$5-CF$7&gt;365,0,IF($B$5-CF$7&gt;365*11/12,CF110*0.23,IF($B$5-CF$7&gt;365*10/12,CF110*0.3,IF($B$5-CF$7&gt;365*9/12,CF110*0.37,IF($B$5-CF$7&gt;365*8/12,CF110*0.44,0)))))</f>
        <v>0</v>
      </c>
      <c r="FJ109" s="17">
        <f>SUM(CH109:FI109)</f>
        <v>0.6</v>
      </c>
      <c r="FK109" s="26">
        <f>+CG109</f>
        <v>1</v>
      </c>
      <c r="FL109" s="18" t="str">
        <f t="shared" si="24"/>
        <v>Helder Rivero</v>
      </c>
      <c r="FM109" s="9" t="str">
        <f t="shared" si="25"/>
        <v>GCC</v>
      </c>
      <c r="FN109" s="14">
        <f t="shared" si="26"/>
        <v>103</v>
      </c>
      <c r="FO109" s="11">
        <v>103</v>
      </c>
      <c r="FP109" s="36">
        <f t="shared" si="27"/>
        <v>0.6</v>
      </c>
    </row>
    <row r="110" spans="2:172" ht="15" x14ac:dyDescent="0.2">
      <c r="B110" s="14">
        <f t="shared" si="23"/>
        <v>0</v>
      </c>
      <c r="C110" s="13" t="s">
        <v>57</v>
      </c>
      <c r="D110" s="13" t="s">
        <v>17</v>
      </c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48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19">
        <f>COUNT(D110:CF110)</f>
        <v>0</v>
      </c>
      <c r="CH110" s="15">
        <f>+IF($B$5-E$6&lt;365/12,E110,IF($B$5-E$6&lt;365*2/12,E110*0.93,IF($B$5-E$6&lt;365*3/12,E110*0.86,IF($B$5-E$6&lt;365*4/12,E110*0.79,IF($B$5-E$6&lt;365*5/12,E110*0.72,IF($B$5-E$6&lt;365*6/12,E110*0.65,IF($B$5-E$6&lt;365*7/12,E110*0.58,IF($B$5-E$6&lt;365*8/12,E110*0.51,0))))))))+IF($B$5-E$6&gt;365,0,IF($B$5-E$6&gt;365*11/12,E110*0.23,IF($B$5-E$6&gt;365*10/12,E110*0.3,IF($B$5-E$6&gt;365*9/12,E110*0.37,IF($B$5-E$6&gt;365*8/12,E110*0.44,0)))))</f>
        <v>0</v>
      </c>
      <c r="CI110" s="15">
        <f>+IF($B$5-F$6&lt;365/12,F110,IF($B$5-F$6&lt;365*2/12,F110*0.93,IF($B$5-F$6&lt;365*3/12,F110*0.86,IF($B$5-F$6&lt;365*4/12,F110*0.79,IF($B$5-F$6&lt;365*5/12,F110*0.72,IF($B$5-F$6&lt;365*6/12,F110*0.65,IF($B$5-F$6&lt;365*7/12,F110*0.58,IF($B$5-F$6&lt;365*8/12,F110*0.51,0))))))))+IF($B$5-F$6&gt;365,0,IF($B$5-F$6&gt;365*11/12,F110*0.23,IF($B$5-F$6&gt;365*10/12,F110*0.3,IF($B$5-F$6&gt;365*9/12,F110*0.37,IF($B$5-F$6&gt;365*8/12,F110*0.44,0)))))</f>
        <v>0</v>
      </c>
      <c r="CJ110" s="15">
        <f>+IF($B$5-G$6&lt;365/12,G110,IF($B$5-G$6&lt;365*2/12,G110*0.93,IF($B$5-G$6&lt;365*3/12,G110*0.86,IF($B$5-G$6&lt;365*4/12,G110*0.79,IF($B$5-G$6&lt;365*5/12,G110*0.72,IF($B$5-G$6&lt;365*6/12,G110*0.65,IF($B$5-G$6&lt;365*7/12,G110*0.58,IF($B$5-G$6&lt;365*8/12,G110*0.51,0))))))))+IF($B$5-G$6&gt;365,0,IF($B$5-G$6&gt;365*11/12,G110*0.23,IF($B$5-G$6&gt;365*10/12,G110*0.3,IF($B$5-G$6&gt;365*9/12,G110*0.37,IF($B$5-G$6&gt;365*8/12,G110*0.44,0)))))</f>
        <v>0</v>
      </c>
      <c r="CK110" s="15">
        <f>+IF($B$5-H$6&lt;365/12,H110,IF($B$5-H$6&lt;365*2/12,H110*0.93,IF($B$5-H$6&lt;365*3/12,H110*0.86,IF($B$5-H$6&lt;365*4/12,H110*0.79,IF($B$5-H$6&lt;365*5/12,H110*0.72,IF($B$5-H$6&lt;365*6/12,H110*0.65,IF($B$5-H$6&lt;365*7/12,H110*0.58,IF($B$5-H$6&lt;365*8/12,H110*0.51,0))))))))+IF($B$5-H$6&gt;365,0,IF($B$5-H$6&gt;365*11/12,H110*0.23,IF($B$5-H$6&gt;365*10/12,H110*0.3,IF($B$5-H$6&gt;365*9/12,H110*0.37,IF($B$5-H$6&gt;365*8/12,H110*0.44,0)))))</f>
        <v>0</v>
      </c>
      <c r="CL110" s="15">
        <f>+IF($B$5-I$6&lt;365/12,I110,IF($B$5-I$6&lt;365*2/12,I110*0.93,IF($B$5-I$6&lt;365*3/12,I110*0.86,IF($B$5-I$6&lt;365*4/12,I110*0.79,IF($B$5-I$6&lt;365*5/12,I110*0.72,IF($B$5-I$6&lt;365*6/12,I110*0.65,IF($B$5-I$6&lt;365*7/12,I110*0.58,IF($B$5-I$6&lt;365*8/12,I110*0.51,0))))))))+IF($B$5-I$6&gt;365,0,IF($B$5-I$6&gt;365*11/12,I110*0.23,IF($B$5-I$6&gt;365*10/12,I110*0.3,IF($B$5-I$6&gt;365*9/12,I110*0.37,IF($B$5-I$6&gt;365*8/12,I110*0.44,0)))))</f>
        <v>0</v>
      </c>
      <c r="CM110" s="15">
        <f>+IF($B$5-J$6&lt;365/12,J110,IF($B$5-J$6&lt;365*2/12,J110*0.93,IF($B$5-J$6&lt;365*3/12,J110*0.86,IF($B$5-J$6&lt;365*4/12,J110*0.79,IF($B$5-J$6&lt;365*5/12,J110*0.72,IF($B$5-J$6&lt;365*6/12,J110*0.65,IF($B$5-J$6&lt;365*7/12,J110*0.58,IF($B$5-J$6&lt;365*8/12,J110*0.51,0))))))))+IF($B$5-J$6&gt;365,0,IF($B$5-J$6&gt;365*11/12,J110*0.23,IF($B$5-J$6&gt;365*10/12,J110*0.3,IF($B$5-J$6&gt;365*9/12,J110*0.37,IF($B$5-J$6&gt;365*8/12,J110*0.44,0)))))</f>
        <v>0</v>
      </c>
      <c r="CN110" s="15">
        <f>+IF($B$5-K$6&lt;365/12,K110,IF($B$5-K$6&lt;365*2/12,K110*0.93,IF($B$5-K$6&lt;365*3/12,K110*0.86,IF($B$5-K$6&lt;365*4/12,K110*0.79,IF($B$5-K$6&lt;365*5/12,K110*0.72,IF($B$5-K$6&lt;365*6/12,K110*0.65,IF($B$5-K$6&lt;365*7/12,K110*0.58,IF($B$5-K$6&lt;365*8/12,K110*0.51,0))))))))+IF($B$5-K$6&gt;365,0,IF($B$5-K$6&gt;365*11/12,K110*0.23,IF($B$5-K$6&gt;365*10/12,K110*0.3,IF($B$5-K$6&gt;365*9/12,K110*0.37,IF($B$5-K$6&gt;365*8/12,K110*0.44,0)))))</f>
        <v>0</v>
      </c>
      <c r="CO110" s="15">
        <f>+IF($B$5-L$6&lt;365/12,L110,IF($B$5-L$6&lt;365*2/12,L110*0.93,IF($B$5-L$6&lt;365*3/12,L110*0.86,IF($B$5-L$6&lt;365*4/12,L110*0.79,IF($B$5-L$6&lt;365*5/12,L110*0.72,IF($B$5-L$6&lt;365*6/12,L110*0.65,IF($B$5-L$6&lt;365*7/12,L110*0.58,IF($B$5-L$6&lt;365*8/12,L110*0.51,0))))))))+IF($B$5-L$6&gt;365,0,IF($B$5-L$6&gt;365*11/12,L110*0.23,IF($B$5-L$6&gt;365*10/12,L110*0.3,IF($B$5-L$6&gt;365*9/12,L110*0.37,IF($B$5-L$6&gt;365*8/12,L110*0.44,0)))))</f>
        <v>0</v>
      </c>
      <c r="CP110" s="15">
        <f>+IF($B$5-M$6&lt;365/12,M110,IF($B$5-M$6&lt;365*2/12,M110*0.93,IF($B$5-M$6&lt;365*3/12,M110*0.86,IF($B$5-M$6&lt;365*4/12,M110*0.79,IF($B$5-M$6&lt;365*5/12,M110*0.72,IF($B$5-M$6&lt;365*6/12,M110*0.65,IF($B$5-M$6&lt;365*7/12,M110*0.58,IF($B$5-M$6&lt;365*8/12,M110*0.51,0))))))))+IF($B$5-M$6&gt;365,0,IF($B$5-M$6&gt;365*11/12,M110*0.23,IF($B$5-M$6&gt;365*10/12,M110*0.3,IF($B$5-M$6&gt;365*9/12,M110*0.37,IF($B$5-M$6&gt;365*8/12,M110*0.44,0)))))</f>
        <v>0</v>
      </c>
      <c r="CQ110" s="15">
        <f>+IF($B$5-N$6&lt;365/12,N110,IF($B$5-N$6&lt;365*2/12,N110*0.93,IF($B$5-N$6&lt;365*3/12,N110*0.86,IF($B$5-N$6&lt;365*4/12,N110*0.79,IF($B$5-N$6&lt;365*5/12,N110*0.72,IF($B$5-N$6&lt;365*6/12,N110*0.65,IF($B$5-N$6&lt;365*7/12,N110*0.58,IF($B$5-N$6&lt;365*8/12,N110*0.51,0))))))))+IF($B$5-N$6&gt;365,0,IF($B$5-N$6&gt;365*11/12,N110*0.23,IF($B$5-N$6&gt;365*10/12,N110*0.3,IF($B$5-N$6&gt;365*9/12,N110*0.37,IF($B$5-N$6&gt;365*8/12,N110*0.44,0)))))</f>
        <v>0</v>
      </c>
      <c r="CR110" s="15">
        <f>+IF($B$5-O$6&lt;365/12,O110,IF($B$5-O$6&lt;365*2/12,O110*0.93,IF($B$5-O$6&lt;365*3/12,O110*0.86,IF($B$5-O$6&lt;365*4/12,O110*0.79,IF($B$5-O$6&lt;365*5/12,O110*0.72,IF($B$5-O$6&lt;365*6/12,O110*0.65,IF($B$5-O$6&lt;365*7/12,O110*0.58,IF($B$5-O$6&lt;365*8/12,O110*0.51,0))))))))+IF($B$5-O$6&gt;365,0,IF($B$5-O$6&gt;365*11/12,O110*0.23,IF($B$5-O$6&gt;365*10/12,O110*0.3,IF($B$5-O$6&gt;365*9/12,O110*0.37,IF($B$5-O$6&gt;365*8/12,O110*0.44,0)))))</f>
        <v>0</v>
      </c>
      <c r="CS110" s="15">
        <f>+IF($B$5-P$6&lt;365/12,P110,IF($B$5-P$6&lt;365*2/12,P110*0.93,IF($B$5-P$6&lt;365*3/12,P110*0.86,IF($B$5-P$6&lt;365*4/12,P110*0.79,IF($B$5-P$6&lt;365*5/12,P110*0.72,IF($B$5-P$6&lt;365*6/12,P110*0.65,IF($B$5-P$6&lt;365*7/12,P110*0.58,IF($B$5-P$6&lt;365*8/12,P110*0.51,0))))))))+IF($B$5-P$6&gt;365,0,IF($B$5-P$6&gt;365*11/12,P110*0.23,IF($B$5-P$6&gt;365*10/12,P110*0.3,IF($B$5-P$6&gt;365*9/12,P110*0.37,IF($B$5-P$6&gt;365*8/12,P110*0.44,0)))))</f>
        <v>0</v>
      </c>
      <c r="CT110" s="15">
        <f>+IF($B$5-Q$6&lt;365/12,Q110,IF($B$5-Q$6&lt;365*2/12,Q110*0.93,IF($B$5-Q$6&lt;365*3/12,Q110*0.86,IF($B$5-Q$6&lt;365*4/12,Q110*0.79,IF($B$5-Q$6&lt;365*5/12,Q110*0.72,IF($B$5-Q$6&lt;365*6/12,Q110*0.65,IF($B$5-Q$6&lt;365*7/12,Q110*0.58,IF($B$5-Q$6&lt;365*8/12,Q110*0.51,0))))))))+IF($B$5-Q$6&gt;365,0,IF($B$5-Q$6&gt;365*11/12,Q110*0.23,IF($B$5-Q$6&gt;365*10/12,Q110*0.3,IF($B$5-Q$6&gt;365*9/12,Q110*0.37,IF($B$5-Q$6&gt;365*8/12,Q110*0.44,0)))))</f>
        <v>0</v>
      </c>
      <c r="CU110" s="15">
        <f>+IF($B$5-R$6&lt;365/12,R110,IF($B$5-R$6&lt;365*2/12,R110*0.93,IF($B$5-R$6&lt;365*3/12,R110*0.86,IF($B$5-R$6&lt;365*4/12,R110*0.79,IF($B$5-R$6&lt;365*5/12,R110*0.72,IF($B$5-R$6&lt;365*6/12,R110*0.65,IF($B$5-R$6&lt;365*7/12,R110*0.58,IF($B$5-R$6&lt;365*8/12,R110*0.51,0))))))))+IF($B$5-R$6&gt;365,0,IF($B$5-R$6&gt;365*11/12,R110*0.23,IF($B$5-R$6&gt;365*10/12,R110*0.3,IF($B$5-R$6&gt;365*9/12,R110*0.37,IF($B$5-R$6&gt;365*8/12,R110*0.44,0)))))</f>
        <v>0</v>
      </c>
      <c r="CV110" s="15">
        <f>+IF($B$5-S$6&lt;365/12,S110,IF($B$5-S$6&lt;365*2/12,S110*0.93,IF($B$5-S$6&lt;365*3/12,S110*0.86,IF($B$5-S$6&lt;365*4/12,S110*0.79,IF($B$5-S$6&lt;365*5/12,S110*0.72,IF($B$5-S$6&lt;365*6/12,S110*0.65,IF($B$5-S$6&lt;365*7/12,S110*0.58,IF($B$5-S$6&lt;365*8/12,S110*0.51,0))))))))+IF($B$5-S$6&gt;365,0,IF($B$5-S$6&gt;365*11/12,S110*0.23,IF($B$5-S$6&gt;365*10/12,S110*0.3,IF($B$5-S$6&gt;365*9/12,S110*0.37,IF($B$5-S$6&gt;365*8/12,S110*0.44,0)))))</f>
        <v>0</v>
      </c>
      <c r="CW110" s="15">
        <f>+IF($B$5-T$6&lt;365/12,T110,IF($B$5-T$6&lt;365*2/12,T110*0.93,IF($B$5-T$6&lt;365*3/12,T110*0.86,IF($B$5-T$6&lt;365*4/12,T110*0.79,IF($B$5-T$6&lt;365*5/12,T110*0.72,IF($B$5-T$6&lt;365*6/12,T110*0.65,IF($B$5-T$6&lt;365*7/12,T110*0.58,IF($B$5-T$6&lt;365*8/12,T110*0.51,0))))))))+IF($B$5-T$6&gt;365,0,IF($B$5-T$6&gt;365*11/12,T110*0.23,IF($B$5-T$6&gt;365*10/12,T110*0.3,IF($B$5-T$6&gt;365*9/12,T110*0.37,IF($B$5-T$6&gt;365*8/12,T110*0.44,0)))))</f>
        <v>0</v>
      </c>
      <c r="CX110" s="15">
        <f>+IF($B$5-U$6&lt;365/12,U110,IF($B$5-U$6&lt;365*2/12,U110*0.93,IF($B$5-U$6&lt;365*3/12,U110*0.86,IF($B$5-U$6&lt;365*4/12,U110*0.79,IF($B$5-U$6&lt;365*5/12,U110*0.72,IF($B$5-U$6&lt;365*6/12,U110*0.65,IF($B$5-U$6&lt;365*7/12,U110*0.58,IF($B$5-U$6&lt;365*8/12,U110*0.51,0))))))))+IF($B$5-U$6&gt;365,0,IF($B$5-U$6&gt;365*11/12,U110*0.23,IF($B$5-U$6&gt;365*10/12,U110*0.3,IF($B$5-U$6&gt;365*9/12,U110*0.37,IF($B$5-U$6&gt;365*8/12,U110*0.44,0)))))</f>
        <v>0</v>
      </c>
      <c r="CY110" s="15">
        <f>+IF($B$5-V$6&lt;365/12,V110,IF($B$5-V$6&lt;365*2/12,V110*0.93,IF($B$5-V$6&lt;365*3/12,V110*0.86,IF($B$5-V$6&lt;365*4/12,V110*0.79,IF($B$5-V$6&lt;365*5/12,V110*0.72,IF($B$5-V$6&lt;365*6/12,V110*0.65,IF($B$5-V$6&lt;365*7/12,V110*0.58,IF($B$5-V$6&lt;365*8/12,V110*0.51,0))))))))+IF($B$5-V$6&gt;365,0,IF($B$5-V$6&gt;365*11/12,V110*0.23,IF($B$5-V$6&gt;365*10/12,V110*0.3,IF($B$5-V$6&gt;365*9/12,V110*0.37,IF($B$5-V$6&gt;365*8/12,V110*0.44,0)))))</f>
        <v>0</v>
      </c>
      <c r="CZ110" s="15">
        <f>+IF($B$5-W$6&lt;365/12,W110,IF($B$5-W$6&lt;365*2/12,W110*0.93,IF($B$5-W$6&lt;365*3/12,W110*0.86,IF($B$5-W$6&lt;365*4/12,W110*0.79,IF($B$5-W$6&lt;365*5/12,W110*0.72,IF($B$5-W$6&lt;365*6/12,W110*0.65,IF($B$5-W$6&lt;365*7/12,W110*0.58,IF($B$5-W$6&lt;365*8/12,W110*0.51,0))))))))+IF($B$5-W$6&gt;365,0,IF($B$5-W$6&gt;365*11/12,W110*0.23,IF($B$5-W$6&gt;365*10/12,W110*0.3,IF($B$5-W$6&gt;365*9/12,W110*0.37,IF($B$5-W$6&gt;365*8/12,W110*0.44,0)))))</f>
        <v>0</v>
      </c>
      <c r="DA110" s="15">
        <f>+IF($B$5-X$6&lt;365/12,X110,IF($B$5-X$6&lt;365*2/12,X110*0.93,IF($B$5-X$6&lt;365*3/12,X110*0.86,IF($B$5-X$6&lt;365*4/12,X110*0.79,IF($B$5-X$6&lt;365*5/12,X110*0.72,IF($B$5-X$6&lt;365*6/12,X110*0.65,IF($B$5-X$6&lt;365*7/12,X110*0.58,IF($B$5-X$6&lt;365*8/12,X110*0.51,0))))))))+IF($B$5-X$6&gt;365,0,IF($B$5-X$6&gt;365*11/12,X110*0.23,IF($B$5-X$6&gt;365*10/12,X110*0.3,IF($B$5-X$6&gt;365*9/12,X110*0.37,IF($B$5-X$6&gt;365*8/12,X110*0.44,0)))))</f>
        <v>0</v>
      </c>
      <c r="DB110" s="15">
        <f>+IF($B$5-Y$6&lt;365/12,Y110,IF($B$5-Y$6&lt;365*2/12,Y110*0.93,IF($B$5-Y$6&lt;365*3/12,Y110*0.86,IF($B$5-Y$6&lt;365*4/12,Y110*0.79,IF($B$5-Y$6&lt;365*5/12,Y110*0.72,IF($B$5-Y$6&lt;365*6/12,Y110*0.65,IF($B$5-Y$6&lt;365*7/12,Y110*0.58,IF($B$5-Y$6&lt;365*8/12,Y110*0.51,0))))))))+IF($B$5-Y$6&gt;365,0,IF($B$5-Y$6&gt;365*11/12,Y110*0.23,IF($B$5-Y$6&gt;365*10/12,Y110*0.3,IF($B$5-Y$6&gt;365*9/12,Y110*0.37,IF($B$5-Y$6&gt;365*8/12,Y110*0.44,0)))))</f>
        <v>0</v>
      </c>
      <c r="DC110" s="15">
        <f>+IF($B$5-Z$6&lt;365/12,Z110,IF($B$5-Z$6&lt;365*2/12,Z110*0.93,IF($B$5-Z$6&lt;365*3/12,Z110*0.86,IF($B$5-Z$6&lt;365*4/12,Z110*0.79,IF($B$5-Z$6&lt;365*5/12,Z110*0.72,IF($B$5-Z$6&lt;365*6/12,Z110*0.65,IF($B$5-Z$6&lt;365*7/12,Z110*0.58,IF($B$5-Z$6&lt;365*8/12,Z110*0.51,0))))))))+IF($B$5-Z$6&gt;365,0,IF($B$5-Z$6&gt;365*11/12,Z110*0.23,IF($B$5-Z$6&gt;365*10/12,Z110*0.3,IF($B$5-Z$6&gt;365*9/12,Z110*0.37,IF($B$5-Z$6&gt;365*8/12,Z110*0.44,0)))))</f>
        <v>0</v>
      </c>
      <c r="DD110" s="15">
        <f>+IF($B$5-AA$6&lt;365/12,AA110,IF($B$5-AA$6&lt;365*2/12,AA110*0.93,IF($B$5-AA$6&lt;365*3/12,AA110*0.86,IF($B$5-AA$6&lt;365*4/12,AA110*0.79,IF($B$5-AA$6&lt;365*5/12,AA110*0.72,IF($B$5-AA$6&lt;365*6/12,AA110*0.65,IF($B$5-AA$6&lt;365*7/12,AA110*0.58,IF($B$5-AA$6&lt;365*8/12,AA110*0.51,0))))))))+IF($B$5-AA$6&gt;365,0,IF($B$5-AA$6&gt;365*11/12,AA110*0.23,IF($B$5-AA$6&gt;365*10/12,AA110*0.3,IF($B$5-AA$6&gt;365*9/12,AA110*0.37,IF($B$5-AA$6&gt;365*8/12,AA110*0.44,0)))))</f>
        <v>0</v>
      </c>
      <c r="DE110" s="15">
        <f>+IF($B$5-AB$6&lt;365/12,AB110,IF($B$5-AB$6&lt;365*2/12,AB110*0.93,IF($B$5-AB$6&lt;365*3/12,AB110*0.86,IF($B$5-AB$6&lt;365*4/12,AB110*0.79,IF($B$5-AB$6&lt;365*5/12,AB110*0.72,IF($B$5-AB$6&lt;365*6/12,AB110*0.65,IF($B$5-AB$6&lt;365*7/12,AB110*0.58,IF($B$5-AB$6&lt;365*8/12,AB110*0.51,0))))))))+IF($B$5-AB$6&gt;365,0,IF($B$5-AB$6&gt;365*11/12,AB110*0.23,IF($B$5-AB$6&gt;365*10/12,AB110*0.3,IF($B$5-AB$6&gt;365*9/12,AB110*0.37,IF($B$5-AB$6&gt;365*8/12,AB110*0.44,0)))))</f>
        <v>0</v>
      </c>
      <c r="DF110" s="15">
        <f>+IF($B$5-AC$6&lt;365/12,AC110,IF($B$5-AC$6&lt;365*2/12,AC110*0.93,IF($B$5-AC$6&lt;365*3/12,AC110*0.86,IF($B$5-AC$6&lt;365*4/12,AC110*0.79,IF($B$5-AC$6&lt;365*5/12,AC110*0.72,IF($B$5-AC$6&lt;365*6/12,AC110*0.65,IF($B$5-AC$6&lt;365*7/12,AC110*0.58,IF($B$5-AC$6&lt;365*8/12,AC110*0.51,0))))))))+IF($B$5-AC$6&gt;365,0,IF($B$5-AC$6&gt;365*11/12,AC110*0.23,IF($B$5-AC$6&gt;365*10/12,AC110*0.3,IF($B$5-AC$6&gt;365*9/12,AC110*0.37,IF($B$5-AC$6&gt;365*8/12,AC110*0.44,0)))))</f>
        <v>0</v>
      </c>
      <c r="DG110" s="15">
        <f>+IF($B$5-AD$6&lt;365/12,AD110,IF($B$5-AD$6&lt;365*2/12,AD110*0.93,IF($B$5-AD$6&lt;365*3/12,AD110*0.86,IF($B$5-AD$6&lt;365*4/12,AD110*0.79,IF($B$5-AD$6&lt;365*5/12,AD110*0.72,IF($B$5-AD$6&lt;365*6/12,AD110*0.65,IF($B$5-AD$6&lt;365*7/12,AD110*0.58,IF($B$5-AD$6&lt;365*8/12,AD110*0.51,0))))))))+IF($B$5-AD$6&gt;365,0,IF($B$5-AD$6&gt;365*11/12,AD110*0.23,IF($B$5-AD$6&gt;365*10/12,AD110*0.3,IF($B$5-AD$6&gt;365*9/12,AD110*0.37,IF($B$5-AD$6&gt;365*8/12,AD110*0.44,0)))))</f>
        <v>0</v>
      </c>
      <c r="DH110" s="15">
        <f>+IF($B$5-AE$6&lt;365/12,AE110,IF($B$5-AE$6&lt;365*2/12,AE110*0.93,IF($B$5-AE$6&lt;365*3/12,AE110*0.86,IF($B$5-AE$6&lt;365*4/12,AE110*0.79,IF($B$5-AE$6&lt;365*5/12,AE110*0.72,IF($B$5-AE$6&lt;365*6/12,AE110*0.65,IF($B$5-AE$6&lt;365*7/12,AE110*0.58,IF($B$5-AE$6&lt;365*8/12,AE110*0.51,0))))))))+IF($B$5-AE$6&gt;365,0,IF($B$5-AE$6&gt;365*11/12,AE110*0.23,IF($B$5-AE$6&gt;365*10/12,AE110*0.3,IF($B$5-AE$6&gt;365*9/12,AE110*0.37,IF($B$5-AE$6&gt;365*8/12,AE110*0.44,0)))))</f>
        <v>0</v>
      </c>
      <c r="DI110" s="15">
        <f>+IF($B$5-AF$6&lt;365/12,AF110,IF($B$5-AF$6&lt;365*2/12,AF110*0.93,IF($B$5-AF$6&lt;365*3/12,AF110*0.86,IF($B$5-AF$6&lt;365*4/12,AF110*0.79,IF($B$5-AF$6&lt;365*5/12,AF110*0.72,IF($B$5-AF$6&lt;365*6/12,AF110*0.65,IF($B$5-AF$6&lt;365*7/12,AF110*0.58,IF($B$5-AF$6&lt;365*8/12,AF110*0.51,0))))))))+IF($B$5-AF$6&gt;365,0,IF($B$5-AF$6&gt;365*11/12,AF110*0.23,IF($B$5-AF$6&gt;365*10/12,AF110*0.3,IF($B$5-AF$6&gt;365*9/12,AF110*0.37,IF($B$5-AF$6&gt;365*8/12,AF110*0.44,0)))))</f>
        <v>0</v>
      </c>
      <c r="DJ110" s="15">
        <f>+IF($B$5-AG$6&lt;365/12,AG110,IF($B$5-AG$6&lt;365*2/12,AG110*0.93,IF($B$5-AG$6&lt;365*3/12,AG110*0.86,IF($B$5-AG$6&lt;365*4/12,AG110*0.79,IF($B$5-AG$6&lt;365*5/12,AG110*0.72,IF($B$5-AG$6&lt;365*6/12,AG110*0.65,IF($B$5-AG$6&lt;365*7/12,AG110*0.58,IF($B$5-AG$6&lt;365*8/12,AG110*0.51,0))))))))+IF($B$5-AG$6&gt;365,0,IF($B$5-AG$6&gt;365*11/12,AG110*0.23,IF($B$5-AG$6&gt;365*10/12,AG110*0.3,IF($B$5-AG$6&gt;365*9/12,AG110*0.37,IF($B$5-AG$6&gt;365*8/12,AG110*0.44,0)))))</f>
        <v>0</v>
      </c>
      <c r="DK110" s="15">
        <f>+IF($B$5-AH$6&lt;365/12,AH110,IF($B$5-AH$6&lt;365*2/12,AH110*0.93,IF($B$5-AH$6&lt;365*3/12,AH110*0.86,IF($B$5-AH$6&lt;365*4/12,AH110*0.79,IF($B$5-AH$6&lt;365*5/12,AH110*0.72,IF($B$5-AH$6&lt;365*6/12,AH110*0.65,IF($B$5-AH$6&lt;365*7/12,AH110*0.58,IF($B$5-AH$6&lt;365*8/12,AH110*0.51,0))))))))+IF($B$5-AH$6&gt;365,0,IF($B$5-AH$6&gt;365*11/12,AH110*0.23,IF($B$5-AH$6&gt;365*10/12,AH110*0.3,IF($B$5-AH$6&gt;365*9/12,AH110*0.37,IF($B$5-AH$6&gt;365*8/12,AH110*0.44,0)))))</f>
        <v>0</v>
      </c>
      <c r="DL110" s="15">
        <f>+IF($B$5-AI$6&lt;365/12,AI110,IF($B$5-AI$6&lt;365*2/12,AI110*0.93,IF($B$5-AI$6&lt;365*3/12,AI110*0.86,IF($B$5-AI$6&lt;365*4/12,AI110*0.79,IF($B$5-AI$6&lt;365*5/12,AI110*0.72,IF($B$5-AI$6&lt;365*6/12,AI110*0.65,IF($B$5-AI$6&lt;365*7/12,AI110*0.58,IF($B$5-AI$6&lt;365*8/12,AI110*0.51,0))))))))+IF($B$5-AI$6&gt;365,0,IF($B$5-AI$6&gt;365*11/12,AI110*0.23,IF($B$5-AI$6&gt;365*10/12,AI110*0.3,IF($B$5-AI$6&gt;365*9/12,AI110*0.37,IF($B$5-AI$6&gt;365*8/12,AI110*0.44,0)))))</f>
        <v>0</v>
      </c>
      <c r="DM110" s="15">
        <f>+IF($B$5-AJ$6&lt;365/12,AJ110,IF($B$5-AJ$6&lt;365*2/12,AJ110*0.93,IF($B$5-AJ$6&lt;365*3/12,AJ110*0.86,IF($B$5-AJ$6&lt;365*4/12,AJ110*0.79,IF($B$5-AJ$6&lt;365*5/12,AJ110*0.72,IF($B$5-AJ$6&lt;365*6/12,AJ110*0.65,IF($B$5-AJ$6&lt;365*7/12,AJ110*0.58,IF($B$5-AJ$6&lt;365*8/12,AJ110*0.51,0))))))))+IF($B$5-AJ$6&gt;365,0,IF($B$5-AJ$6&gt;365*11/12,AJ110*0.23,IF($B$5-AJ$6&gt;365*10/12,AJ110*0.3,IF($B$5-AJ$6&gt;365*9/12,AJ110*0.37,IF($B$5-AJ$6&gt;365*8/12,AJ110*0.44,0)))))</f>
        <v>0</v>
      </c>
      <c r="DN110" s="15">
        <f>+IF($B$5-AK$6&lt;365/12,AK110,IF($B$5-AK$6&lt;365*2/12,AK110*0.93,IF($B$5-AK$6&lt;365*3/12,AK110*0.86,IF($B$5-AK$6&lt;365*4/12,AK110*0.79,IF($B$5-AK$6&lt;365*5/12,AK110*0.72,IF($B$5-AK$6&lt;365*6/12,AK110*0.65,IF($B$5-AK$6&lt;365*7/12,AK110*0.58,IF($B$5-AK$6&lt;365*8/12,AK110*0.51,0))))))))+IF($B$5-AK$6&gt;365,0,IF($B$5-AK$6&gt;365*11/12,AK110*0.23,IF($B$5-AK$6&gt;365*10/12,AK110*0.3,IF($B$5-AK$6&gt;365*9/12,AK110*0.37,IF($B$5-AK$6&gt;365*8/12,AK110*0.44,0)))))</f>
        <v>0</v>
      </c>
      <c r="DO110" s="15">
        <f>+IF($B$5-AL$6&lt;365/12,AL110,IF($B$5-AL$6&lt;365*2/12,AL110*0.93,IF($B$5-AL$6&lt;365*3/12,AL110*0.86,IF($B$5-AL$6&lt;365*4/12,AL110*0.79,IF($B$5-AL$6&lt;365*5/12,AL110*0.72,IF($B$5-AL$6&lt;365*6/12,AL110*0.65,IF($B$5-AL$6&lt;365*7/12,AL110*0.58,IF($B$5-AL$6&lt;365*8/12,AL110*0.51,0))))))))+IF($B$5-AL$6&gt;365,0,IF($B$5-AL$6&gt;365*11/12,AL110*0.23,IF($B$5-AL$6&gt;365*10/12,AL110*0.3,IF($B$5-AL$6&gt;365*9/12,AL110*0.37,IF($B$5-AL$6&gt;365*8/12,AL110*0.44,0)))))</f>
        <v>0</v>
      </c>
      <c r="DP110" s="15">
        <f>+IF($B$5-AM$6&lt;365/12,AM110,IF($B$5-AM$6&lt;365*2/12,AM110*0.93,IF($B$5-AM$6&lt;365*3/12,AM110*0.86,IF($B$5-AM$6&lt;365*4/12,AM110*0.79,IF($B$5-AM$6&lt;365*5/12,AM110*0.72,IF($B$5-AM$6&lt;365*6/12,AM110*0.65,IF($B$5-AM$6&lt;365*7/12,AM110*0.58,IF($B$5-AM$6&lt;365*8/12,AM110*0.51,0))))))))+IF($B$5-AM$6&gt;365,0,IF($B$5-AM$6&gt;365*11/12,AM110*0.23,IF($B$5-AM$6&gt;365*10/12,AM110*0.3,IF($B$5-AM$6&gt;365*9/12,AM110*0.37,IF($B$5-AM$6&gt;365*8/12,AM110*0.44,0)))))</f>
        <v>0</v>
      </c>
      <c r="DQ110" s="15">
        <f>+IF($B$5-AN$6&lt;365/12,AN110,IF($B$5-AN$6&lt;365*2/12,AN110*0.93,IF($B$5-AN$6&lt;365*3/12,AN110*0.86,IF($B$5-AN$6&lt;365*4/12,AN110*0.79,IF($B$5-AN$6&lt;365*5/12,AN110*0.72,IF($B$5-AN$6&lt;365*6/12,AN110*0.65,IF($B$5-AN$6&lt;365*7/12,AN110*0.58,IF($B$5-AN$6&lt;365*8/12,AN110*0.51,0))))))))+IF($B$5-AN$6&gt;365,0,IF($B$5-AN$6&gt;365*11/12,AN110*0.23,IF($B$5-AN$6&gt;365*10/12,AN110*0.3,IF($B$5-AN$6&gt;365*9/12,AN110*0.37,IF($B$5-AN$6&gt;365*8/12,AN110*0.44,0)))))</f>
        <v>0</v>
      </c>
      <c r="DR110" s="15">
        <f>+IF($B$5-AO$6&lt;365/12,AO110,IF($B$5-AO$6&lt;365*2/12,AO110*0.93,IF($B$5-AO$6&lt;365*3/12,AO110*0.86,IF($B$5-AO$6&lt;365*4/12,AO110*0.79,IF($B$5-AO$6&lt;365*5/12,AO110*0.72,IF($B$5-AO$6&lt;365*6/12,AO110*0.65,IF($B$5-AO$6&lt;365*7/12,AO110*0.58,IF($B$5-AO$6&lt;365*8/12,AO110*0.51,0))))))))+IF($B$5-AO$6&gt;365,0,IF($B$5-AO$6&gt;365*11/12,AO110*0.23,IF($B$5-AO$6&gt;365*10/12,AO110*0.3,IF($B$5-AO$6&gt;365*9/12,AO110*0.37,IF($B$5-AO$6&gt;365*8/12,AO110*0.44,0)))))</f>
        <v>0</v>
      </c>
      <c r="DS110" s="15">
        <f>+IF($B$5-AP$6&lt;365/12,AP110,IF($B$5-AP$6&lt;365*2/12,AP110*0.93,IF($B$5-AP$6&lt;365*3/12,AP110*0.86,IF($B$5-AP$6&lt;365*4/12,AP110*0.79,IF($B$5-AP$6&lt;365*5/12,AP110*0.72,IF($B$5-AP$6&lt;365*6/12,AP110*0.65,IF($B$5-AP$6&lt;365*7/12,AP110*0.58,IF($B$5-AP$6&lt;365*8/12,AP110*0.51,0))))))))+IF($B$5-AP$6&gt;365,0,IF($B$5-AP$6&gt;365*11/12,AP110*0.23,IF($B$5-AP$6&gt;365*10/12,AP110*0.3,IF($B$5-AP$6&gt;365*9/12,AP110*0.37,IF($B$5-AP$6&gt;365*8/12,AP110*0.44,0)))))</f>
        <v>0</v>
      </c>
      <c r="DT110" s="15">
        <f>+IF($B$5-AQ$6&lt;365/12,AQ110,IF($B$5-AQ$6&lt;365*2/12,AQ110*0.93,IF($B$5-AQ$6&lt;365*3/12,AQ110*0.86,IF($B$5-AQ$6&lt;365*4/12,AQ110*0.79,IF($B$5-AQ$6&lt;365*5/12,AQ110*0.72,IF($B$5-AQ$6&lt;365*6/12,AQ110*0.65,IF($B$5-AQ$6&lt;365*7/12,AQ110*0.58,IF($B$5-AQ$6&lt;365*8/12,AQ110*0.51,0))))))))+IF($B$5-AQ$6&gt;365,0,IF($B$5-AQ$6&gt;365*11/12,AQ110*0.23,IF($B$5-AQ$6&gt;365*10/12,AQ110*0.3,IF($B$5-AQ$6&gt;365*9/12,AQ110*0.37,IF($B$5-AQ$6&gt;365*8/12,AQ110*0.44,0)))))</f>
        <v>0</v>
      </c>
      <c r="DU110" s="15">
        <f>+IF($B$5-AR$6&lt;365/12,AR110,IF($B$5-AR$6&lt;365*2/12,AR110*0.93,IF($B$5-AR$6&lt;365*3/12,AR110*0.86,IF($B$5-AR$6&lt;365*4/12,AR110*0.79,IF($B$5-AR$6&lt;365*5/12,AR110*0.72,IF($B$5-AR$6&lt;365*6/12,AR110*0.65,IF($B$5-AR$6&lt;365*7/12,AR110*0.58,IF($B$5-AR$6&lt;365*8/12,AR110*0.51,0))))))))+IF($B$5-AR$6&gt;365,0,IF($B$5-AR$6&gt;365*11/12,AR110*0.23,IF($B$5-AR$6&gt;365*10/12,AR110*0.3,IF($B$5-AR$6&gt;365*9/12,AR110*0.37,IF($B$5-AR$6&gt;365*8/12,AR110*0.44,0)))))</f>
        <v>0</v>
      </c>
      <c r="DV110" s="15">
        <f>+IF($B$5-AS$6&lt;365/12,AS110,IF($B$5-AS$6&lt;365*2/12,AS110*0.93,IF($B$5-AS$6&lt;365*3/12,AS110*0.86,IF($B$5-AS$6&lt;365*4/12,AS110*0.79,IF($B$5-AS$6&lt;365*5/12,AS110*0.72,IF($B$5-AS$6&lt;365*6/12,AS110*0.65,IF($B$5-AS$6&lt;365*7/12,AS110*0.58,IF($B$5-AS$6&lt;365*8/12,AS110*0.51,0))))))))+IF($B$5-AS$6&gt;365,0,IF($B$5-AS$6&gt;365*11/12,AS110*0.23,IF($B$5-AS$6&gt;365*10/12,AS110*0.3,IF($B$5-AS$6&gt;365*9/12,AS110*0.37,IF($B$5-AS$6&gt;365*8/12,AS110*0.44,0)))))</f>
        <v>0</v>
      </c>
      <c r="DW110" s="15">
        <f>+IF($B$5-AT$6&lt;365/12,AT110,IF($B$5-AT$6&lt;365*2/12,AT110*0.93,IF($B$5-AT$6&lt;365*3/12,AT110*0.86,IF($B$5-AT$6&lt;365*4/12,AT110*0.79,IF($B$5-AT$6&lt;365*5/12,AT110*0.72,IF($B$5-AT$6&lt;365*6/12,AT110*0.65,IF($B$5-AT$6&lt;365*7/12,AT110*0.58,IF($B$5-AT$6&lt;365*8/12,AT110*0.51,0))))))))+IF($B$5-AT$6&gt;365,0,IF($B$5-AT$6&gt;365*11/12,AT110*0.23,IF($B$5-AT$6&gt;365*10/12,AT110*0.3,IF($B$5-AT$6&gt;365*9/12,AT110*0.37,IF($B$5-AT$6&gt;365*8/12,AT110*0.44,0)))))</f>
        <v>0</v>
      </c>
      <c r="DX110" s="15">
        <f>+IF($B$5-AU$6&lt;365/12,AU110,IF($B$5-AU$6&lt;365*2/12,AU110*0.93,IF($B$5-AU$6&lt;365*3/12,AU110*0.86,IF($B$5-AU$6&lt;365*4/12,AU110*0.79,IF($B$5-AU$6&lt;365*5/12,AU110*0.72,IF($B$5-AU$6&lt;365*6/12,AU110*0.65,IF($B$5-AU$6&lt;365*7/12,AU110*0.58,IF($B$5-AU$6&lt;365*8/12,AU110*0.51,0))))))))+IF($B$5-AU$6&gt;365,0,IF($B$5-AU$6&gt;365*11/12,AU110*0.23,IF($B$5-AU$6&gt;365*10/12,AU110*0.3,IF($B$5-AU$6&gt;365*9/12,AU110*0.37,IF($B$5-AU$6&gt;365*8/12,AU110*0.44,0)))))</f>
        <v>0</v>
      </c>
      <c r="DY110" s="15">
        <f>+IF($B$5-AV$6&lt;365/12,AV110,IF($B$5-AV$6&lt;365*2/12,AV110*0.93,IF($B$5-AV$6&lt;365*3/12,AV110*0.86,IF($B$5-AV$6&lt;365*4/12,AV110*0.79,IF($B$5-AV$6&lt;365*5/12,AV110*0.72,IF($B$5-AV$6&lt;365*6/12,AV110*0.65,IF($B$5-AV$6&lt;365*7/12,AV110*0.58,IF($B$5-AV$6&lt;365*8/12,AV110*0.51,0))))))))+IF($B$5-AV$6&gt;365,0,IF($B$5-AV$6&gt;365*11/12,AV110*0.23,IF($B$5-AV$6&gt;365*10/12,AV110*0.3,IF($B$5-AV$6&gt;365*9/12,AV110*0.37,IF($B$5-AV$6&gt;365*8/12,AV110*0.44,0)))))</f>
        <v>0</v>
      </c>
      <c r="DZ110" s="15">
        <f>+IF($B$5-AW$6&lt;365/12,AW110,IF($B$5-AW$6&lt;365*2/12,AW110*0.93,IF($B$5-AW$6&lt;365*3/12,AW110*0.86,IF($B$5-AW$6&lt;365*4/12,AW110*0.79,IF($B$5-AW$6&lt;365*5/12,AW110*0.72,IF($B$5-AW$6&lt;365*6/12,AW110*0.65,IF($B$5-AW$6&lt;365*7/12,AW110*0.58,IF($B$5-AW$6&lt;365*8/12,AW110*0.51,0))))))))+IF($B$5-AW$6&gt;365,0,IF($B$5-AW$6&gt;365*11/12,AW110*0.23,IF($B$5-AW$6&gt;365*10/12,AW110*0.3,IF($B$5-AW$6&gt;365*9/12,AW110*0.37,IF($B$5-AW$6&gt;365*8/12,AW110*0.44,0)))))</f>
        <v>0</v>
      </c>
      <c r="EA110" s="15">
        <f>+IF($B$5-AX$6&lt;365/12,AX110,IF($B$5-AX$6&lt;365*2/12,AX110*0.93,IF($B$5-AX$6&lt;365*3/12,AX110*0.86,IF($B$5-AX$6&lt;365*4/12,AX110*0.79,IF($B$5-AX$6&lt;365*5/12,AX110*0.72,IF($B$5-AX$6&lt;365*6/12,AX110*0.65,IF($B$5-AX$6&lt;365*7/12,AX110*0.58,IF($B$5-AX$6&lt;365*8/12,AX110*0.51,0))))))))+IF($B$5-AX$6&gt;365,0,IF($B$5-AX$6&gt;365*11/12,AX110*0.23,IF($B$5-AX$6&gt;365*10/12,AX110*0.3,IF($B$5-AX$6&gt;365*9/12,AX110*0.37,IF($B$5-AX$6&gt;365*8/12,AX110*0.44,0)))))</f>
        <v>0</v>
      </c>
      <c r="EB110" s="15">
        <f>+IF($B$5-AY$6&lt;365/12,AY110,IF($B$5-AY$6&lt;365*2/12,AY110*0.93,IF($B$5-AY$6&lt;365*3/12,AY110*0.86,IF($B$5-AY$6&lt;365*4/12,AY110*0.79,IF($B$5-AY$6&lt;365*5/12,AY110*0.72,IF($B$5-AY$6&lt;365*6/12,AY110*0.65,IF($B$5-AY$6&lt;365*7/12,AY110*0.58,IF($B$5-AY$6&lt;365*8/12,AY110*0.51,0))))))))+IF($B$5-AY$6&gt;365,0,IF($B$5-AY$6&gt;365*11/12,AY110*0.23,IF($B$5-AY$6&gt;365*10/12,AY110*0.3,IF($B$5-AY$6&gt;365*9/12,AY110*0.37,IF($B$5-AY$6&gt;365*8/12,AY110*0.44,0)))))</f>
        <v>0</v>
      </c>
      <c r="EC110" s="15">
        <f>+IF($B$5-AZ$6&lt;365/12,AZ110,IF($B$5-AZ$6&lt;365*2/12,AZ110*0.93,IF($B$5-AZ$6&lt;365*3/12,AZ110*0.86,IF($B$5-AZ$6&lt;365*4/12,AZ110*0.79,IF($B$5-AZ$6&lt;365*5/12,AZ110*0.72,IF($B$5-AZ$6&lt;365*6/12,AZ110*0.65,IF($B$5-AZ$6&lt;365*7/12,AZ110*0.58,IF($B$5-AZ$6&lt;365*8/12,AZ110*0.51,0))))))))+IF($B$5-AZ$6&gt;365,0,IF($B$5-AZ$6&gt;365*11/12,AZ110*0.23,IF($B$5-AZ$6&gt;365*10/12,AZ110*0.3,IF($B$5-AZ$6&gt;365*9/12,AZ110*0.37,IF($B$5-AZ$6&gt;365*8/12,AZ110*0.44,0)))))</f>
        <v>0</v>
      </c>
      <c r="ED110" s="15">
        <f>+IF($B$5-BA$6&lt;365/12,BA110,IF($B$5-BA$6&lt;365*2/12,BA110*0.93,IF($B$5-BA$6&lt;365*3/12,BA110*0.86,IF($B$5-BA$6&lt;365*4/12,BA110*0.79,IF($B$5-BA$6&lt;365*5/12,BA110*0.72,IF($B$5-BA$6&lt;365*6/12,BA110*0.65,IF($B$5-BA$6&lt;365*7/12,BA110*0.58,IF($B$5-BA$6&lt;365*8/12,BA110*0.51,0))))))))+IF($B$5-BA$6&gt;365,0,IF($B$5-BA$6&gt;365*11/12,BA110*0.23,IF($B$5-BA$6&gt;365*10/12,BA110*0.3,IF($B$5-BA$6&gt;365*9/12,BA110*0.37,IF($B$5-BA$6&gt;365*8/12,BA110*0.44,0)))))</f>
        <v>0</v>
      </c>
      <c r="EE110" s="15">
        <f>+IF($B$5-BB$6&lt;365/12,BB110,IF($B$5-BB$6&lt;365*2/12,BB110*0.93,IF($B$5-BB$6&lt;365*3/12,BB110*0.86,IF($B$5-BB$6&lt;365*4/12,BB110*0.79,IF($B$5-BB$6&lt;365*5/12,BB110*0.72,IF($B$5-BB$6&lt;365*6/12,BB110*0.65,IF($B$5-BB$6&lt;365*7/12,BB110*0.58,IF($B$5-BB$6&lt;365*8/12,BB110*0.51,0))))))))+IF($B$5-BB$6&gt;365,0,IF($B$5-BB$6&gt;365*11/12,BB110*0.23,IF($B$5-BB$6&gt;365*10/12,BB110*0.3,IF($B$5-BB$6&gt;365*9/12,BB110*0.37,IF($B$5-BB$6&gt;365*8/12,BB110*0.44,0)))))</f>
        <v>0</v>
      </c>
      <c r="EF110" s="15">
        <f>+IF($B$5-BC$6&lt;365/12,BC110,IF($B$5-BC$6&lt;365*2/12,BC110*0.93,IF($B$5-BC$6&lt;365*3/12,BC110*0.86,IF($B$5-BC$6&lt;365*4/12,BC110*0.79,IF($B$5-BC$6&lt;365*5/12,BC110*0.72,IF($B$5-BC$6&lt;365*6/12,BC110*0.65,IF($B$5-BC$6&lt;365*7/12,BC110*0.58,IF($B$5-BC$6&lt;365*8/12,BC110*0.51,0))))))))+IF($B$5-BC$6&gt;365,0,IF($B$5-BC$6&gt;365*11/12,BC110*0.23,IF($B$5-BC$6&gt;365*10/12,BC110*0.3,IF($B$5-BC$6&gt;365*9/12,BC110*0.37,IF($B$5-BC$6&gt;365*8/12,BC110*0.44,0)))))</f>
        <v>0</v>
      </c>
      <c r="EG110" s="15">
        <f>+IF($B$5-BD$6&lt;365/12,BD110,IF($B$5-BD$6&lt;365*2/12,BD110*0.93,IF($B$5-BD$6&lt;365*3/12,BD110*0.86,IF($B$5-BD$6&lt;365*4/12,BD110*0.79,IF($B$5-BD$6&lt;365*5/12,BD110*0.72,IF($B$5-BD$6&lt;365*6/12,BD110*0.65,IF($B$5-BD$6&lt;365*7/12,BD110*0.58,IF($B$5-BD$6&lt;365*8/12,BD110*0.51,0))))))))+IF($B$5-BD$6&gt;365,0,IF($B$5-BD$6&gt;365*11/12,BD110*0.23,IF($B$5-BD$6&gt;365*10/12,BD110*0.3,IF($B$5-BD$6&gt;365*9/12,BD110*0.37,IF($B$5-BD$6&gt;365*8/12,BD110*0.44,0)))))</f>
        <v>0</v>
      </c>
      <c r="EH110" s="15">
        <f>+IF($B$5-BE$6&lt;365/12,BE110,IF($B$5-BE$6&lt;365*2/12,BE110*0.93,IF($B$5-BE$6&lt;365*3/12,BE110*0.86,IF($B$5-BE$6&lt;365*4/12,BE110*0.79,IF($B$5-BE$6&lt;365*5/12,BE110*0.72,IF($B$5-BE$6&lt;365*6/12,BE110*0.65,IF($B$5-BE$6&lt;365*7/12,BE110*0.58,IF($B$5-BE$6&lt;365*8/12,BE110*0.51,0))))))))+IF($B$5-BE$6&gt;365,0,IF($B$5-BE$6&gt;365*11/12,BE110*0.23,IF($B$5-BE$6&gt;365*10/12,BE110*0.3,IF($B$5-BE$6&gt;365*9/12,BE110*0.37,IF($B$5-BE$6&gt;365*8/12,BE110*0.44,0)))))</f>
        <v>0</v>
      </c>
      <c r="EI110" s="15">
        <f>+IF($B$5-BF$6&lt;365/12,BF110,IF($B$5-BF$6&lt;365*2/12,BF110*0.93,IF($B$5-BF$6&lt;365*3/12,BF110*0.86,IF($B$5-BF$6&lt;365*4/12,BF110*0.79,IF($B$5-BF$6&lt;365*5/12,BF110*0.72,IF($B$5-BF$6&lt;365*6/12,BF110*0.65,IF($B$5-BF$6&lt;365*7/12,BF110*0.58,IF($B$5-BF$6&lt;365*8/12,BF110*0.51,0))))))))+IF($B$5-BF$6&gt;365,0,IF($B$5-BF$6&gt;365*11/12,BF110*0.23,IF($B$5-BF$6&gt;365*10/12,BF110*0.3,IF($B$5-BF$6&gt;365*9/12,BF110*0.37,IF($B$5-BF$6&gt;365*8/12,BF110*0.44,0)))))</f>
        <v>0</v>
      </c>
      <c r="EJ110" s="15">
        <f>+IF($B$5-BG$6&lt;365/12,BG110,IF($B$5-BG$6&lt;365*2/12,BG110*0.93,IF($B$5-BG$6&lt;365*3/12,BG110*0.86,IF($B$5-BG$6&lt;365*4/12,BG110*0.79,IF($B$5-BG$6&lt;365*5/12,BG110*0.72,IF($B$5-BG$6&lt;365*6/12,BG110*0.65,IF($B$5-BG$6&lt;365*7/12,BG110*0.58,IF($B$5-BG$6&lt;365*8/12,BG110*0.51,0))))))))+IF($B$5-BG$6&gt;365,0,IF($B$5-BG$6&gt;365*11/12,BG110*0.23,IF($B$5-BG$6&gt;365*10/12,BG110*0.3,IF($B$5-BG$6&gt;365*9/12,BG110*0.37,IF($B$5-BG$6&gt;365*8/12,BG110*0.44,0)))))</f>
        <v>0</v>
      </c>
      <c r="EK110" s="15">
        <f>+IF($B$5-BH$6&lt;365/12,BH110,IF($B$5-BH$6&lt;365*2/12,BH110*0.93,IF($B$5-BH$6&lt;365*3/12,BH110*0.86,IF($B$5-BH$6&lt;365*4/12,BH110*0.79,IF($B$5-BH$6&lt;365*5/12,BH110*0.72,IF($B$5-BH$6&lt;365*6/12,BH110*0.65,IF($B$5-BH$6&lt;365*7/12,BH110*0.58,IF($B$5-BH$6&lt;365*8/12,BH110*0.51,0))))))))+IF($B$5-BH$6&gt;365,0,IF($B$5-BH$6&gt;365*11/12,BH110*0.23,IF($B$5-BH$6&gt;365*10/12,BH110*0.3,IF($B$5-BH$6&gt;365*9/12,BH110*0.37,IF($B$5-BH$6&gt;365*8/12,BH110*0.44,0)))))</f>
        <v>0</v>
      </c>
      <c r="EL110" s="15">
        <f>+IF($B$5-BI$6&lt;365/12,BI110,IF($B$5-BI$6&lt;365*2/12,BI110*0.93,IF($B$5-BI$6&lt;365*3/12,BI110*0.86,IF($B$5-BI$6&lt;365*4/12,BI110*0.79,IF($B$5-BI$6&lt;365*5/12,BI110*0.72,IF($B$5-BI$6&lt;365*6/12,BI110*0.65,IF($B$5-BI$6&lt;365*7/12,BI110*0.58,IF($B$5-BI$6&lt;365*8/12,BI110*0.51,0))))))))+IF($B$5-BI$6&gt;365,0,IF($B$5-BI$6&gt;365*11/12,BI110*0.23,IF($B$5-BI$6&gt;365*10/12,BI110*0.3,IF($B$5-BI$6&gt;365*9/12,BI110*0.37,IF($B$5-BI$6&gt;365*8/12,BI110*0.44,0)))))</f>
        <v>0</v>
      </c>
      <c r="EM110" s="15">
        <f>+IF($B$5-BJ$6&lt;365/12,BJ110,IF($B$5-BJ$6&lt;365*2/12,BJ110*0.93,IF($B$5-BJ$6&lt;365*3/12,BJ110*0.86,IF($B$5-BJ$6&lt;365*4/12,BJ110*0.79,IF($B$5-BJ$6&lt;365*5/12,BJ110*0.72,IF($B$5-BJ$6&lt;365*6/12,BJ110*0.65,IF($B$5-BJ$6&lt;365*7/12,BJ110*0.58,IF($B$5-BJ$6&lt;365*8/12,BJ110*0.51,0))))))))+IF($B$5-BJ$6&gt;365,0,IF($B$5-BJ$6&gt;365*11/12,BJ110*0.23,IF($B$5-BJ$6&gt;365*10/12,BJ110*0.3,IF($B$5-BJ$6&gt;365*9/12,BJ110*0.37,IF($B$5-BJ$6&gt;365*8/12,BJ110*0.44,0)))))</f>
        <v>0</v>
      </c>
      <c r="EN110" s="15">
        <f>+IF($B$5-BK$6&lt;365/12,BK110,IF($B$5-BK$6&lt;365*2/12,BK110*0.93,IF($B$5-BK$6&lt;365*3/12,BK110*0.86,IF($B$5-BK$6&lt;365*4/12,BK110*0.79,IF($B$5-BK$6&lt;365*5/12,BK110*0.72,IF($B$5-BK$6&lt;365*6/12,BK110*0.65,IF($B$5-BK$6&lt;365*7/12,BK110*0.58,IF($B$5-BK$6&lt;365*8/12,BK110*0.51,0))))))))+IF($B$5-BK$6&gt;365,0,IF($B$5-BK$6&gt;365*11/12,BK110*0.23,IF($B$5-BK$6&gt;365*10/12,BK110*0.3,IF($B$5-BK$6&gt;365*9/12,BK110*0.37,IF($B$5-BK$6&gt;365*8/12,BK110*0.44,0)))))</f>
        <v>0</v>
      </c>
      <c r="EO110" s="15">
        <f>+IF($B$5-BL$6&lt;365/12,BL110,IF($B$5-BL$6&lt;365*2/12,BL110*0.93,IF($B$5-BL$6&lt;365*3/12,BL110*0.86,IF($B$5-BL$6&lt;365*4/12,BL110*0.79,IF($B$5-BL$6&lt;365*5/12,BL110*0.72,IF($B$5-BL$6&lt;365*6/12,BL110*0.65,IF($B$5-BL$6&lt;365*7/12,BL110*0.58,IF($B$5-BL$6&lt;365*8/12,BL110*0.51,0))))))))+IF($B$5-BL$6&gt;365,0,IF($B$5-BL$6&gt;365*11/12,BL110*0.23,IF($B$5-BL$6&gt;365*10/12,BL110*0.3,IF($B$5-BL$6&gt;365*9/12,BL110*0.37,IF($B$5-BL$6&gt;365*8/12,BL110*0.44,0)))))</f>
        <v>0</v>
      </c>
      <c r="EP110" s="15">
        <f>+IF($B$5-BM$6&lt;365/12,BM110,IF($B$5-BM$6&lt;365*2/12,BM110*0.93,IF($B$5-BM$6&lt;365*3/12,BM110*0.86,IF($B$5-BM$6&lt;365*4/12,BM110*0.79,IF($B$5-BM$6&lt;365*5/12,BM110*0.72,IF($B$5-BM$6&lt;365*6/12,BM110*0.65,IF($B$5-BM$6&lt;365*7/12,BM110*0.58,IF($B$5-BM$6&lt;365*8/12,BM110*0.51,0))))))))+IF($B$5-BM$6&gt;365,0,IF($B$5-BM$6&gt;365*11/12,BM110*0.23,IF($B$5-BM$6&gt;365*10/12,BM110*0.3,IF($B$5-BM$6&gt;365*9/12,BM110*0.37,IF($B$5-BM$6&gt;365*8/12,BM110*0.44,0)))))</f>
        <v>0</v>
      </c>
      <c r="EQ110" s="15">
        <f>+IF($B$5-BN$6&lt;365/12,BN110,IF($B$5-BN$6&lt;365*2/12,BN110*0.93,IF($B$5-BN$6&lt;365*3/12,BN110*0.86,IF($B$5-BN$6&lt;365*4/12,BN110*0.79,IF($B$5-BN$6&lt;365*5/12,BN110*0.72,IF($B$5-BN$6&lt;365*6/12,BN110*0.65,IF($B$5-BN$6&lt;365*7/12,BN110*0.58,IF($B$5-BN$6&lt;365*8/12,BN110*0.51,0))))))))+IF($B$5-BN$6&gt;365,0,IF($B$5-BN$6&gt;365*11/12,BN110*0.23,IF($B$5-BN$6&gt;365*10/12,BN110*0.3,IF($B$5-BN$6&gt;365*9/12,BN110*0.37,IF($B$5-BN$6&gt;365*8/12,BN110*0.44,0)))))</f>
        <v>0</v>
      </c>
      <c r="ER110" s="15">
        <f>+IF($B$5-BO$6&lt;365/12,BO110,IF($B$5-BO$6&lt;365*2/12,BO110*0.93,IF($B$5-BO$6&lt;365*3/12,BO110*0.86,IF($B$5-BO$6&lt;365*4/12,BO110*0.79,IF($B$5-BO$6&lt;365*5/12,BO110*0.72,IF($B$5-BO$6&lt;365*6/12,BO110*0.65,IF($B$5-BO$6&lt;365*7/12,BO110*0.58,IF($B$5-BO$6&lt;365*8/12,BO110*0.51,0))))))))+IF($B$5-BO$6&gt;365,0,IF($B$5-BO$6&gt;365*11/12,BO110*0.23,IF($B$5-BO$6&gt;365*10/12,BO110*0.3,IF($B$5-BO$6&gt;365*9/12,BO110*0.37,IF($B$5-BO$6&gt;365*8/12,BO110*0.44,0)))))</f>
        <v>0</v>
      </c>
      <c r="ES110" s="15">
        <f>+IF($B$5-BP$6&lt;365/12,BP110,IF($B$5-BP$6&lt;365*2/12,BP110*0.93,IF($B$5-BP$6&lt;365*3/12,BP110*0.86,IF($B$5-BP$6&lt;365*4/12,BP110*0.79,IF($B$5-BP$6&lt;365*5/12,BP110*0.72,IF($B$5-BP$6&lt;365*6/12,BP110*0.65,IF($B$5-BP$6&lt;365*7/12,BP110*0.58,IF($B$5-BP$6&lt;365*8/12,BP110*0.51,0))))))))+IF($B$5-BP$6&gt;365,0,IF($B$5-BP$6&gt;365*11/12,BP110*0.23,IF($B$5-BP$6&gt;365*10/12,BP110*0.3,IF($B$5-BP$6&gt;365*9/12,BP110*0.37,IF($B$5-BP$6&gt;365*8/12,BP110*0.44,0)))))</f>
        <v>0</v>
      </c>
      <c r="ET110" s="15">
        <f>+IF($B$5-BQ$6&lt;365/12,BQ110,IF($B$5-BQ$6&lt;365*2/12,BQ110*0.93,IF($B$5-BQ$6&lt;365*3/12,BQ110*0.86,IF($B$5-BQ$6&lt;365*4/12,BQ110*0.79,IF($B$5-BQ$6&lt;365*5/12,BQ110*0.72,IF($B$5-BQ$6&lt;365*6/12,BQ110*0.65,IF($B$5-BQ$6&lt;365*7/12,BQ110*0.58,IF($B$5-BQ$6&lt;365*8/12,BQ110*0.51,0))))))))+IF($B$5-BQ$6&gt;365,0,IF($B$5-BQ$6&gt;365*11/12,BQ110*0.23,IF($B$5-BQ$6&gt;365*10/12,BQ110*0.3,IF($B$5-BQ$6&gt;365*9/12,BQ110*0.37,IF($B$5-BQ$6&gt;365*8/12,BQ110*0.44,0)))))</f>
        <v>0</v>
      </c>
      <c r="EU110" s="15">
        <f>+IF($B$5-BR$6&lt;365/12,BR110,IF($B$5-BR$6&lt;365*2/12,BR110*0.93,IF($B$5-BR$6&lt;365*3/12,BR110*0.86,IF($B$5-BR$6&lt;365*4/12,BR110*0.79,IF($B$5-BR$6&lt;365*5/12,BR110*0.72,IF($B$5-BR$6&lt;365*6/12,BR110*0.65,IF($B$5-BR$6&lt;365*7/12,BR110*0.58,IF($B$5-BR$6&lt;365*8/12,BR110*0.51,0))))))))+IF($B$5-BR$6&gt;365,0,IF($B$5-BR$6&gt;365*11/12,BR110*0.23,IF($B$5-BR$6&gt;365*10/12,BR110*0.3,IF($B$5-BR$6&gt;365*9/12,BR110*0.37,IF($B$5-BR$6&gt;365*8/12,BR110*0.44,0)))))</f>
        <v>0</v>
      </c>
      <c r="EV110" s="15">
        <f>+IF($B$5-BS$6&lt;365/12,BS110,IF($B$5-BS$6&lt;365*2/12,BS110*0.93,IF($B$5-BS$6&lt;365*3/12,BS110*0.86,IF($B$5-BS$6&lt;365*4/12,BS110*0.79,IF($B$5-BS$6&lt;365*5/12,BS110*0.72,IF($B$5-BS$6&lt;365*6/12,BS110*0.65,IF($B$5-BS$6&lt;365*7/12,BS110*0.58,IF($B$5-BS$6&lt;365*8/12,BS110*0.51,0))))))))+IF($B$5-BS$6&gt;365,0,IF($B$5-BS$6&gt;365*11/12,BS110*0.23,IF($B$5-BS$6&gt;365*10/12,BS110*0.3,IF($B$5-BS$6&gt;365*9/12,BS110*0.37,IF($B$5-BS$6&gt;365*8/12,BS110*0.44,0)))))</f>
        <v>0</v>
      </c>
      <c r="EW110" s="15">
        <f>+IF($B$5-BT$6&lt;365/12,BT110,IF($B$5-BT$6&lt;365*2/12,BT110*0.93,IF($B$5-BT$6&lt;365*3/12,BT110*0.86,IF($B$5-BT$6&lt;365*4/12,BT110*0.79,IF($B$5-BT$6&lt;365*5/12,BT110*0.72,IF($B$5-BT$6&lt;365*6/12,BT110*0.65,IF($B$5-BT$6&lt;365*7/12,BT110*0.58,IF($B$5-BT$6&lt;365*8/12,BT110*0.51,0))))))))+IF($B$5-BT$6&gt;365,0,IF($B$5-BT$6&gt;365*11/12,BT110*0.23,IF($B$5-BT$6&gt;365*10/12,BT110*0.3,IF($B$5-BT$6&gt;365*9/12,BT110*0.37,IF($B$5-BT$6&gt;365*8/12,BT110*0.44,0)))))</f>
        <v>0</v>
      </c>
      <c r="EX110" s="15">
        <f>+IF($B$5-BU$6&lt;365/12,BU110,IF($B$5-BU$6&lt;365*2/12,BU110*0.93,IF($B$5-BU$6&lt;365*3/12,BU110*0.86,IF($B$5-BU$6&lt;365*4/12,BU110*0.79,IF($B$5-BU$6&lt;365*5/12,BU110*0.72,IF($B$5-BU$6&lt;365*6/12,BU110*0.65,IF($B$5-BU$6&lt;365*7/12,BU110*0.58,IF($B$5-BU$6&lt;365*8/12,BU110*0.51,0))))))))+IF($B$5-BU$6&gt;365,0,IF($B$5-BU$6&gt;365*11/12,BU110*0.23,IF($B$5-BU$6&gt;365*10/12,BU110*0.3,IF($B$5-BU$6&gt;365*9/12,BU110*0.37,IF($B$5-BU$6&gt;365*8/12,BU110*0.44,0)))))</f>
        <v>0</v>
      </c>
      <c r="EY110" s="15">
        <f>+IF($B$5-BV$6&lt;365/12,BV110,IF($B$5-BV$6&lt;365*2/12,BV110*0.93,IF($B$5-BV$6&lt;365*3/12,BV110*0.86,IF($B$5-BV$6&lt;365*4/12,BV110*0.79,IF($B$5-BV$6&lt;365*5/12,BV110*0.72,IF($B$5-BV$6&lt;365*6/12,BV110*0.65,IF($B$5-BV$6&lt;365*7/12,BV110*0.58,IF($B$5-BV$6&lt;365*8/12,BV110*0.51,0))))))))+IF($B$5-BV$6&gt;365,0,IF($B$5-BV$6&gt;365*11/12,BV110*0.23,IF($B$5-BV$6&gt;365*10/12,BV110*0.3,IF($B$5-BV$6&gt;365*9/12,BV110*0.37,IF($B$5-BV$6&gt;365*8/12,BV110*0.44,0)))))</f>
        <v>0</v>
      </c>
      <c r="EZ110" s="15">
        <f>+IF($B$5-BW$6&lt;365/12,BW110,IF($B$5-BW$6&lt;365*2/12,BW110*0.93,IF($B$5-BW$6&lt;365*3/12,BW110*0.86,IF($B$5-BW$6&lt;365*4/12,BW110*0.79,IF($B$5-BW$6&lt;365*5/12,BW110*0.72,IF($B$5-BW$6&lt;365*6/12,BW110*0.65,IF($B$5-BW$6&lt;365*7/12,BW110*0.58,IF($B$5-BW$6&lt;365*8/12,BW110*0.51,0))))))))+IF($B$5-BW$6&gt;365,0,IF($B$5-BW$6&gt;365*11/12,BW110*0.23,IF($B$5-BW$6&gt;365*10/12,BW110*0.3,IF($B$5-BW$6&gt;365*9/12,BW110*0.37,IF($B$5-BW$6&gt;365*8/12,BW110*0.44,0)))))</f>
        <v>0</v>
      </c>
      <c r="FA110" s="15">
        <f>+IF($B$5-BX$6&lt;365/12,BX110,IF($B$5-BX$6&lt;365*2/12,BX110*0.93,IF($B$5-BX$6&lt;365*3/12,BX110*0.86,IF($B$5-BX$6&lt;365*4/12,BX110*0.79,IF($B$5-BX$6&lt;365*5/12,BX110*0.72,IF($B$5-BX$6&lt;365*6/12,BX110*0.65,IF($B$5-BX$6&lt;365*7/12,BX110*0.58,IF($B$5-BX$6&lt;365*8/12,BX110*0.51,0))))))))+IF($B$5-BX$6&gt;365,0,IF($B$5-BX$6&gt;365*11/12,BX110*0.23,IF($B$5-BX$6&gt;365*10/12,BX110*0.3,IF($B$5-BX$6&gt;365*9/12,BX110*0.37,IF($B$5-BX$6&gt;365*8/12,BX110*0.44,0)))))</f>
        <v>0</v>
      </c>
      <c r="FB110" s="15">
        <f>+IF($B$5-BY$6&lt;365/12,BY110,IF($B$5-BY$6&lt;365*2/12,BY110*0.93,IF($B$5-BY$6&lt;365*3/12,BY110*0.86,IF($B$5-BY$6&lt;365*4/12,BY110*0.79,IF($B$5-BY$6&lt;365*5/12,BY110*0.72,IF($B$5-BY$6&lt;365*6/12,BY110*0.65,IF($B$5-BY$6&lt;365*7/12,BY110*0.58,IF($B$5-BY$6&lt;365*8/12,BY110*0.51,0))))))))+IF($B$5-BY$6&gt;365,0,IF($B$5-BY$6&gt;365*11/12,BY110*0.23,IF($B$5-BY$6&gt;365*10/12,BY110*0.3,IF($B$5-BY$6&gt;365*9/12,BY110*0.37,IF($B$5-BY$6&gt;365*8/12,BY110*0.44,0)))))</f>
        <v>0</v>
      </c>
      <c r="FC110" s="15">
        <f>+IF($B$5-BZ$6&lt;365/12,BZ110,IF($B$5-BZ$6&lt;365*2/12,BZ110*0.93,IF($B$5-BZ$6&lt;365*3/12,BZ110*0.86,IF($B$5-BZ$6&lt;365*4/12,BZ110*0.79,IF($B$5-BZ$6&lt;365*5/12,BZ110*0.72,IF($B$5-BZ$6&lt;365*6/12,BZ110*0.65,IF($B$5-BZ$6&lt;365*7/12,BZ110*0.58,IF($B$5-BZ$6&lt;365*8/12,BZ110*0.51,0))))))))+IF($B$5-BZ$6&gt;365,0,IF($B$5-BZ$6&gt;365*11/12,BZ110*0.23,IF($B$5-BZ$6&gt;365*10/12,BZ110*0.3,IF($B$5-BZ$6&gt;365*9/12,BZ110*0.37,IF($B$5-BZ$6&gt;365*8/12,BZ110*0.44,0)))))</f>
        <v>0</v>
      </c>
      <c r="FD110" s="15">
        <f>+IF($B$5-CA$6&lt;365/12,CA110,IF($B$5-CA$6&lt;365*2/12,CA110*0.93,IF($B$5-CA$6&lt;365*3/12,CA110*0.86,IF($B$5-CA$6&lt;365*4/12,CA110*0.79,IF($B$5-CA$6&lt;365*5/12,CA110*0.72,IF($B$5-CA$6&lt;365*6/12,CA110*0.65,IF($B$5-CA$6&lt;365*7/12,CA110*0.58,IF($B$5-CA$6&lt;365*8/12,CA110*0.51,0))))))))+IF($B$5-CA$6&gt;365,0,IF($B$5-CA$6&gt;365*11/12,CA110*0.23,IF($B$5-CA$6&gt;365*10/12,CA110*0.3,IF($B$5-CA$6&gt;365*9/12,CA110*0.37,IF($B$5-CA$6&gt;365*8/12,CA110*0.44,0)))))</f>
        <v>0</v>
      </c>
      <c r="FE110" s="15">
        <f>+IF($B$5-CB$6&lt;365/12,CB110,IF($B$5-CB$6&lt;365*2/12,CB110*0.93,IF($B$5-CB$6&lt;365*3/12,CB110*0.86,IF($B$5-CB$6&lt;365*4/12,CB110*0.79,IF($B$5-CB$6&lt;365*5/12,CB110*0.72,IF($B$5-CB$6&lt;365*6/12,CB110*0.65,IF($B$5-CB$6&lt;365*7/12,CB110*0.58,IF($B$5-CB$6&lt;365*8/12,CB110*0.51,0))))))))+IF($B$5-CB$6&gt;365,0,IF($B$5-CB$6&gt;365*11/12,CB110*0.23,IF($B$5-CB$6&gt;365*10/12,CB110*0.3,IF($B$5-CB$6&gt;365*9/12,CB110*0.37,IF($B$5-CB$6&gt;365*8/12,CB110*0.44,0)))))</f>
        <v>0</v>
      </c>
      <c r="FF110" s="15">
        <f>+IF($B$5-CC$6&lt;365/12,CC110,IF($B$5-CC$6&lt;365*2/12,CC110*0.93,IF($B$5-CC$6&lt;365*3/12,CC110*0.86,IF($B$5-CC$6&lt;365*4/12,CC110*0.79,IF($B$5-CC$6&lt;365*5/12,CC110*0.72,IF($B$5-CC$6&lt;365*6/12,CC110*0.65,IF($B$5-CC$6&lt;365*7/12,CC110*0.58,IF($B$5-CC$6&lt;365*8/12,CC110*0.51,0))))))))+IF($B$5-CC$6&gt;365,0,IF($B$5-CC$6&gt;365*11/12,CC110*0.23,IF($B$5-CC$6&gt;365*10/12,CC110*0.3,IF($B$5-CC$6&gt;365*9/12,CC110*0.37,IF($B$5-CC$6&gt;365*8/12,CC110*0.44,0)))))</f>
        <v>0</v>
      </c>
      <c r="FG110" s="15">
        <f>+IF($B$5-CD$6&lt;365/12,CD110,IF($B$5-CD$6&lt;365*2/12,CD110*0.93,IF($B$5-CD$6&lt;365*3/12,CD110*0.86,IF($B$5-CD$6&lt;365*4/12,CD110*0.79,IF($B$5-CD$6&lt;365*5/12,CD110*0.72,IF($B$5-CD$6&lt;365*6/12,CD110*0.65,IF($B$5-CD$6&lt;365*7/12,CD110*0.58,IF($B$5-CD$6&lt;365*8/12,CD110*0.51,0))))))))+IF($B$5-CD$6&gt;365,0,IF($B$5-CD$6&gt;365*11/12,CD110*0.23,IF($B$5-CD$6&gt;365*10/12,CD110*0.3,IF($B$5-CD$6&gt;365*9/12,CD110*0.37,IF($B$5-CD$6&gt;365*8/12,CD110*0.44,0)))))</f>
        <v>0</v>
      </c>
      <c r="FH110" s="15">
        <f>+IF($B$5-CE$6&lt;365/12,CE110,IF($B$5-CE$6&lt;365*2/12,CE110*0.93,IF($B$5-CE$6&lt;365*3/12,CE110*0.86,IF($B$5-CE$6&lt;365*4/12,CE110*0.79,IF($B$5-CE$6&lt;365*5/12,CE110*0.72,IF($B$5-CE$6&lt;365*6/12,CE110*0.65,IF($B$5-CE$6&lt;365*7/12,CE110*0.58,IF($B$5-CE$6&lt;365*8/12,CE110*0.51,0))))))))+IF($B$5-CE$6&gt;365,0,IF($B$5-CE$6&gt;365*11/12,CE110*0.23,IF($B$5-CE$6&gt;365*10/12,CE110*0.3,IF($B$5-CE$6&gt;365*9/12,CE110*0.37,IF($B$5-CE$6&gt;365*8/12,CE110*0.44,0)))))</f>
        <v>0</v>
      </c>
      <c r="FI110" s="15">
        <f>+IF($B$5-CF$7&lt;365/12,CF111,IF($B$5-CF$7&lt;365*2/12,CF111*0.93,IF($B$5-CF$7&lt;365*3/12,CF111*0.86,IF($B$5-CF$7&lt;365*4/12,CF111*0.79,IF($B$5-CF$7&lt;365*5/12,CF111*0.72,IF($B$5-CF$7&lt;365*6/12,CF111*0.65,IF($B$5-CF$7&lt;365*7/12,CF111*0.58,IF($B$5-CF$7&lt;365*8/12,CF111*0.51,0))))))))+IF($B$5-CF$7&gt;365,0,IF($B$5-CF$7&gt;365*11/12,CF111*0.23,IF($B$5-CF$7&gt;365*10/12,CF111*0.3,IF($B$5-CF$7&gt;365*9/12,CF111*0.37,IF($B$5-CF$7&gt;365*8/12,CF111*0.44,0)))))</f>
        <v>0</v>
      </c>
      <c r="FJ110" s="17">
        <f>SUM(CH110:FI110)</f>
        <v>0</v>
      </c>
      <c r="FK110" s="19">
        <f>+CG110</f>
        <v>0</v>
      </c>
      <c r="FL110" s="18" t="str">
        <f t="shared" si="24"/>
        <v>Diego Gonzalez</v>
      </c>
      <c r="FM110" s="9" t="str">
        <f t="shared" si="25"/>
        <v>FVG</v>
      </c>
      <c r="FN110" s="14">
        <f t="shared" si="26"/>
        <v>0</v>
      </c>
      <c r="FO110" s="11">
        <v>104</v>
      </c>
      <c r="FP110" s="36">
        <f t="shared" si="27"/>
        <v>0</v>
      </c>
    </row>
    <row r="111" spans="2:172" ht="15" x14ac:dyDescent="0.2">
      <c r="B111" s="14">
        <f t="shared" si="23"/>
        <v>0</v>
      </c>
      <c r="C111" s="21" t="s">
        <v>88</v>
      </c>
      <c r="D111" s="13" t="s">
        <v>6</v>
      </c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48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6">
        <f>COUNT(D111:CF111)</f>
        <v>0</v>
      </c>
      <c r="CH111" s="15">
        <f>+IF($B$5-E$6&lt;365/12,E111,IF($B$5-E$6&lt;365*2/12,E111*0.93,IF($B$5-E$6&lt;365*3/12,E111*0.86,IF($B$5-E$6&lt;365*4/12,E111*0.79,IF($B$5-E$6&lt;365*5/12,E111*0.72,IF($B$5-E$6&lt;365*6/12,E111*0.65,IF($B$5-E$6&lt;365*7/12,E111*0.58,IF($B$5-E$6&lt;365*8/12,E111*0.51,0))))))))+IF($B$5-E$6&gt;365,0,IF($B$5-E$6&gt;365*11/12,E111*0.23,IF($B$5-E$6&gt;365*10/12,E111*0.3,IF($B$5-E$6&gt;365*9/12,E111*0.37,IF($B$5-E$6&gt;365*8/12,E111*0.44,0)))))</f>
        <v>0</v>
      </c>
      <c r="CI111" s="15">
        <f>+IF($B$5-F$6&lt;365/12,F111,IF($B$5-F$6&lt;365*2/12,F111*0.93,IF($B$5-F$6&lt;365*3/12,F111*0.86,IF($B$5-F$6&lt;365*4/12,F111*0.79,IF($B$5-F$6&lt;365*5/12,F111*0.72,IF($B$5-F$6&lt;365*6/12,F111*0.65,IF($B$5-F$6&lt;365*7/12,F111*0.58,IF($B$5-F$6&lt;365*8/12,F111*0.51,0))))))))+IF($B$5-F$6&gt;365,0,IF($B$5-F$6&gt;365*11/12,F111*0.23,IF($B$5-F$6&gt;365*10/12,F111*0.3,IF($B$5-F$6&gt;365*9/12,F111*0.37,IF($B$5-F$6&gt;365*8/12,F111*0.44,0)))))</f>
        <v>0</v>
      </c>
      <c r="CJ111" s="15">
        <f>+IF($B$5-G$6&lt;365/12,G111,IF($B$5-G$6&lt;365*2/12,G111*0.93,IF($B$5-G$6&lt;365*3/12,G111*0.86,IF($B$5-G$6&lt;365*4/12,G111*0.79,IF($B$5-G$6&lt;365*5/12,G111*0.72,IF($B$5-G$6&lt;365*6/12,G111*0.65,IF($B$5-G$6&lt;365*7/12,G111*0.58,IF($B$5-G$6&lt;365*8/12,G111*0.51,0))))))))+IF($B$5-G$6&gt;365,0,IF($B$5-G$6&gt;365*11/12,G111*0.23,IF($B$5-G$6&gt;365*10/12,G111*0.3,IF($B$5-G$6&gt;365*9/12,G111*0.37,IF($B$5-G$6&gt;365*8/12,G111*0.44,0)))))</f>
        <v>0</v>
      </c>
      <c r="CK111" s="15">
        <f>+IF($B$5-H$6&lt;365/12,H111,IF($B$5-H$6&lt;365*2/12,H111*0.93,IF($B$5-H$6&lt;365*3/12,H111*0.86,IF($B$5-H$6&lt;365*4/12,H111*0.79,IF($B$5-H$6&lt;365*5/12,H111*0.72,IF($B$5-H$6&lt;365*6/12,H111*0.65,IF($B$5-H$6&lt;365*7/12,H111*0.58,IF($B$5-H$6&lt;365*8/12,H111*0.51,0))))))))+IF($B$5-H$6&gt;365,0,IF($B$5-H$6&gt;365*11/12,H111*0.23,IF($B$5-H$6&gt;365*10/12,H111*0.3,IF($B$5-H$6&gt;365*9/12,H111*0.37,IF($B$5-H$6&gt;365*8/12,H111*0.44,0)))))</f>
        <v>0</v>
      </c>
      <c r="CL111" s="15">
        <f>+IF($B$5-I$6&lt;365/12,I111,IF($B$5-I$6&lt;365*2/12,I111*0.93,IF($B$5-I$6&lt;365*3/12,I111*0.86,IF($B$5-I$6&lt;365*4/12,I111*0.79,IF($B$5-I$6&lt;365*5/12,I111*0.72,IF($B$5-I$6&lt;365*6/12,I111*0.65,IF($B$5-I$6&lt;365*7/12,I111*0.58,IF($B$5-I$6&lt;365*8/12,I111*0.51,0))))))))+IF($B$5-I$6&gt;365,0,IF($B$5-I$6&gt;365*11/12,I111*0.23,IF($B$5-I$6&gt;365*10/12,I111*0.3,IF($B$5-I$6&gt;365*9/12,I111*0.37,IF($B$5-I$6&gt;365*8/12,I111*0.44,0)))))</f>
        <v>0</v>
      </c>
      <c r="CM111" s="15">
        <f>+IF($B$5-J$6&lt;365/12,J111,IF($B$5-J$6&lt;365*2/12,J111*0.93,IF($B$5-J$6&lt;365*3/12,J111*0.86,IF($B$5-J$6&lt;365*4/12,J111*0.79,IF($B$5-J$6&lt;365*5/12,J111*0.72,IF($B$5-J$6&lt;365*6/12,J111*0.65,IF($B$5-J$6&lt;365*7/12,J111*0.58,IF($B$5-J$6&lt;365*8/12,J111*0.51,0))))))))+IF($B$5-J$6&gt;365,0,IF($B$5-J$6&gt;365*11/12,J111*0.23,IF($B$5-J$6&gt;365*10/12,J111*0.3,IF($B$5-J$6&gt;365*9/12,J111*0.37,IF($B$5-J$6&gt;365*8/12,J111*0.44,0)))))</f>
        <v>0</v>
      </c>
      <c r="CN111" s="15">
        <f>+IF($B$5-K$6&lt;365/12,K111,IF($B$5-K$6&lt;365*2/12,K111*0.93,IF($B$5-K$6&lt;365*3/12,K111*0.86,IF($B$5-K$6&lt;365*4/12,K111*0.79,IF($B$5-K$6&lt;365*5/12,K111*0.72,IF($B$5-K$6&lt;365*6/12,K111*0.65,IF($B$5-K$6&lt;365*7/12,K111*0.58,IF($B$5-K$6&lt;365*8/12,K111*0.51,0))))))))+IF($B$5-K$6&gt;365,0,IF($B$5-K$6&gt;365*11/12,K111*0.23,IF($B$5-K$6&gt;365*10/12,K111*0.3,IF($B$5-K$6&gt;365*9/12,K111*0.37,IF($B$5-K$6&gt;365*8/12,K111*0.44,0)))))</f>
        <v>0</v>
      </c>
      <c r="CO111" s="15">
        <f>+IF($B$5-L$6&lt;365/12,L111,IF($B$5-L$6&lt;365*2/12,L111*0.93,IF($B$5-L$6&lt;365*3/12,L111*0.86,IF($B$5-L$6&lt;365*4/12,L111*0.79,IF($B$5-L$6&lt;365*5/12,L111*0.72,IF($B$5-L$6&lt;365*6/12,L111*0.65,IF($B$5-L$6&lt;365*7/12,L111*0.58,IF($B$5-L$6&lt;365*8/12,L111*0.51,0))))))))+IF($B$5-L$6&gt;365,0,IF($B$5-L$6&gt;365*11/12,L111*0.23,IF($B$5-L$6&gt;365*10/12,L111*0.3,IF($B$5-L$6&gt;365*9/12,L111*0.37,IF($B$5-L$6&gt;365*8/12,L111*0.44,0)))))</f>
        <v>0</v>
      </c>
      <c r="CP111" s="15">
        <f>+IF($B$5-M$6&lt;365/12,M111,IF($B$5-M$6&lt;365*2/12,M111*0.93,IF($B$5-M$6&lt;365*3/12,M111*0.86,IF($B$5-M$6&lt;365*4/12,M111*0.79,IF($B$5-M$6&lt;365*5/12,M111*0.72,IF($B$5-M$6&lt;365*6/12,M111*0.65,IF($B$5-M$6&lt;365*7/12,M111*0.58,IF($B$5-M$6&lt;365*8/12,M111*0.51,0))))))))+IF($B$5-M$6&gt;365,0,IF($B$5-M$6&gt;365*11/12,M111*0.23,IF($B$5-M$6&gt;365*10/12,M111*0.3,IF($B$5-M$6&gt;365*9/12,M111*0.37,IF($B$5-M$6&gt;365*8/12,M111*0.44,0)))))</f>
        <v>0</v>
      </c>
      <c r="CQ111" s="15">
        <f>+IF($B$5-N$6&lt;365/12,N111,IF($B$5-N$6&lt;365*2/12,N111*0.93,IF($B$5-N$6&lt;365*3/12,N111*0.86,IF($B$5-N$6&lt;365*4/12,N111*0.79,IF($B$5-N$6&lt;365*5/12,N111*0.72,IF($B$5-N$6&lt;365*6/12,N111*0.65,IF($B$5-N$6&lt;365*7/12,N111*0.58,IF($B$5-N$6&lt;365*8/12,N111*0.51,0))))))))+IF($B$5-N$6&gt;365,0,IF($B$5-N$6&gt;365*11/12,N111*0.23,IF($B$5-N$6&gt;365*10/12,N111*0.3,IF($B$5-N$6&gt;365*9/12,N111*0.37,IF($B$5-N$6&gt;365*8/12,N111*0.44,0)))))</f>
        <v>0</v>
      </c>
      <c r="CR111" s="15">
        <f>+IF($B$5-O$6&lt;365/12,O111,IF($B$5-O$6&lt;365*2/12,O111*0.93,IF($B$5-O$6&lt;365*3/12,O111*0.86,IF($B$5-O$6&lt;365*4/12,O111*0.79,IF($B$5-O$6&lt;365*5/12,O111*0.72,IF($B$5-O$6&lt;365*6/12,O111*0.65,IF($B$5-O$6&lt;365*7/12,O111*0.58,IF($B$5-O$6&lt;365*8/12,O111*0.51,0))))))))+IF($B$5-O$6&gt;365,0,IF($B$5-O$6&gt;365*11/12,O111*0.23,IF($B$5-O$6&gt;365*10/12,O111*0.3,IF($B$5-O$6&gt;365*9/12,O111*0.37,IF($B$5-O$6&gt;365*8/12,O111*0.44,0)))))</f>
        <v>0</v>
      </c>
      <c r="CS111" s="15">
        <f>+IF($B$5-P$6&lt;365/12,P111,IF($B$5-P$6&lt;365*2/12,P111*0.93,IF($B$5-P$6&lt;365*3/12,P111*0.86,IF($B$5-P$6&lt;365*4/12,P111*0.79,IF($B$5-P$6&lt;365*5/12,P111*0.72,IF($B$5-P$6&lt;365*6/12,P111*0.65,IF($B$5-P$6&lt;365*7/12,P111*0.58,IF($B$5-P$6&lt;365*8/12,P111*0.51,0))))))))+IF($B$5-P$6&gt;365,0,IF($B$5-P$6&gt;365*11/12,P111*0.23,IF($B$5-P$6&gt;365*10/12,P111*0.3,IF($B$5-P$6&gt;365*9/12,P111*0.37,IF($B$5-P$6&gt;365*8/12,P111*0.44,0)))))</f>
        <v>0</v>
      </c>
      <c r="CT111" s="15">
        <f>+IF($B$5-Q$6&lt;365/12,Q111,IF($B$5-Q$6&lt;365*2/12,Q111*0.93,IF($B$5-Q$6&lt;365*3/12,Q111*0.86,IF($B$5-Q$6&lt;365*4/12,Q111*0.79,IF($B$5-Q$6&lt;365*5/12,Q111*0.72,IF($B$5-Q$6&lt;365*6/12,Q111*0.65,IF($B$5-Q$6&lt;365*7/12,Q111*0.58,IF($B$5-Q$6&lt;365*8/12,Q111*0.51,0))))))))+IF($B$5-Q$6&gt;365,0,IF($B$5-Q$6&gt;365*11/12,Q111*0.23,IF($B$5-Q$6&gt;365*10/12,Q111*0.3,IF($B$5-Q$6&gt;365*9/12,Q111*0.37,IF($B$5-Q$6&gt;365*8/12,Q111*0.44,0)))))</f>
        <v>0</v>
      </c>
      <c r="CU111" s="15">
        <f>+IF($B$5-R$6&lt;365/12,R111,IF($B$5-R$6&lt;365*2/12,R111*0.93,IF($B$5-R$6&lt;365*3/12,R111*0.86,IF($B$5-R$6&lt;365*4/12,R111*0.79,IF($B$5-R$6&lt;365*5/12,R111*0.72,IF($B$5-R$6&lt;365*6/12,R111*0.65,IF($B$5-R$6&lt;365*7/12,R111*0.58,IF($B$5-R$6&lt;365*8/12,R111*0.51,0))))))))+IF($B$5-R$6&gt;365,0,IF($B$5-R$6&gt;365*11/12,R111*0.23,IF($B$5-R$6&gt;365*10/12,R111*0.3,IF($B$5-R$6&gt;365*9/12,R111*0.37,IF($B$5-R$6&gt;365*8/12,R111*0.44,0)))))</f>
        <v>0</v>
      </c>
      <c r="CV111" s="15">
        <f>+IF($B$5-S$6&lt;365/12,S111,IF($B$5-S$6&lt;365*2/12,S111*0.93,IF($B$5-S$6&lt;365*3/12,S111*0.86,IF($B$5-S$6&lt;365*4/12,S111*0.79,IF($B$5-S$6&lt;365*5/12,S111*0.72,IF($B$5-S$6&lt;365*6/12,S111*0.65,IF($B$5-S$6&lt;365*7/12,S111*0.58,IF($B$5-S$6&lt;365*8/12,S111*0.51,0))))))))+IF($B$5-S$6&gt;365,0,IF($B$5-S$6&gt;365*11/12,S111*0.23,IF($B$5-S$6&gt;365*10/12,S111*0.3,IF($B$5-S$6&gt;365*9/12,S111*0.37,IF($B$5-S$6&gt;365*8/12,S111*0.44,0)))))</f>
        <v>0</v>
      </c>
      <c r="CW111" s="15">
        <f>+IF($B$5-T$6&lt;365/12,T111,IF($B$5-T$6&lt;365*2/12,T111*0.93,IF($B$5-T$6&lt;365*3/12,T111*0.86,IF($B$5-T$6&lt;365*4/12,T111*0.79,IF($B$5-T$6&lt;365*5/12,T111*0.72,IF($B$5-T$6&lt;365*6/12,T111*0.65,IF($B$5-T$6&lt;365*7/12,T111*0.58,IF($B$5-T$6&lt;365*8/12,T111*0.51,0))))))))+IF($B$5-T$6&gt;365,0,IF($B$5-T$6&gt;365*11/12,T111*0.23,IF($B$5-T$6&gt;365*10/12,T111*0.3,IF($B$5-T$6&gt;365*9/12,T111*0.37,IF($B$5-T$6&gt;365*8/12,T111*0.44,0)))))</f>
        <v>0</v>
      </c>
      <c r="CX111" s="15">
        <f>+IF($B$5-U$6&lt;365/12,U111,IF($B$5-U$6&lt;365*2/12,U111*0.93,IF($B$5-U$6&lt;365*3/12,U111*0.86,IF($B$5-U$6&lt;365*4/12,U111*0.79,IF($B$5-U$6&lt;365*5/12,U111*0.72,IF($B$5-U$6&lt;365*6/12,U111*0.65,IF($B$5-U$6&lt;365*7/12,U111*0.58,IF($B$5-U$6&lt;365*8/12,U111*0.51,0))))))))+IF($B$5-U$6&gt;365,0,IF($B$5-U$6&gt;365*11/12,U111*0.23,IF($B$5-U$6&gt;365*10/12,U111*0.3,IF($B$5-U$6&gt;365*9/12,U111*0.37,IF($B$5-U$6&gt;365*8/12,U111*0.44,0)))))</f>
        <v>0</v>
      </c>
      <c r="CY111" s="15">
        <f>+IF($B$5-V$6&lt;365/12,V111,IF($B$5-V$6&lt;365*2/12,V111*0.93,IF($B$5-V$6&lt;365*3/12,V111*0.86,IF($B$5-V$6&lt;365*4/12,V111*0.79,IF($B$5-V$6&lt;365*5/12,V111*0.72,IF($B$5-V$6&lt;365*6/12,V111*0.65,IF($B$5-V$6&lt;365*7/12,V111*0.58,IF($B$5-V$6&lt;365*8/12,V111*0.51,0))))))))+IF($B$5-V$6&gt;365,0,IF($B$5-V$6&gt;365*11/12,V111*0.23,IF($B$5-V$6&gt;365*10/12,V111*0.3,IF($B$5-V$6&gt;365*9/12,V111*0.37,IF($B$5-V$6&gt;365*8/12,V111*0.44,0)))))</f>
        <v>0</v>
      </c>
      <c r="CZ111" s="15">
        <f>+IF($B$5-W$6&lt;365/12,W111,IF($B$5-W$6&lt;365*2/12,W111*0.93,IF($B$5-W$6&lt;365*3/12,W111*0.86,IF($B$5-W$6&lt;365*4/12,W111*0.79,IF($B$5-W$6&lt;365*5/12,W111*0.72,IF($B$5-W$6&lt;365*6/12,W111*0.65,IF($B$5-W$6&lt;365*7/12,W111*0.58,IF($B$5-W$6&lt;365*8/12,W111*0.51,0))))))))+IF($B$5-W$6&gt;365,0,IF($B$5-W$6&gt;365*11/12,W111*0.23,IF($B$5-W$6&gt;365*10/12,W111*0.3,IF($B$5-W$6&gt;365*9/12,W111*0.37,IF($B$5-W$6&gt;365*8/12,W111*0.44,0)))))</f>
        <v>0</v>
      </c>
      <c r="DA111" s="15">
        <f>+IF($B$5-X$6&lt;365/12,X111,IF($B$5-X$6&lt;365*2/12,X111*0.93,IF($B$5-X$6&lt;365*3/12,X111*0.86,IF($B$5-X$6&lt;365*4/12,X111*0.79,IF($B$5-X$6&lt;365*5/12,X111*0.72,IF($B$5-X$6&lt;365*6/12,X111*0.65,IF($B$5-X$6&lt;365*7/12,X111*0.58,IF($B$5-X$6&lt;365*8/12,X111*0.51,0))))))))+IF($B$5-X$6&gt;365,0,IF($B$5-X$6&gt;365*11/12,X111*0.23,IF($B$5-X$6&gt;365*10/12,X111*0.3,IF($B$5-X$6&gt;365*9/12,X111*0.37,IF($B$5-X$6&gt;365*8/12,X111*0.44,0)))))</f>
        <v>0</v>
      </c>
      <c r="DB111" s="15">
        <f>+IF($B$5-Y$6&lt;365/12,Y111,IF($B$5-Y$6&lt;365*2/12,Y111*0.93,IF($B$5-Y$6&lt;365*3/12,Y111*0.86,IF($B$5-Y$6&lt;365*4/12,Y111*0.79,IF($B$5-Y$6&lt;365*5/12,Y111*0.72,IF($B$5-Y$6&lt;365*6/12,Y111*0.65,IF($B$5-Y$6&lt;365*7/12,Y111*0.58,IF($B$5-Y$6&lt;365*8/12,Y111*0.51,0))))))))+IF($B$5-Y$6&gt;365,0,IF($B$5-Y$6&gt;365*11/12,Y111*0.23,IF($B$5-Y$6&gt;365*10/12,Y111*0.3,IF($B$5-Y$6&gt;365*9/12,Y111*0.37,IF($B$5-Y$6&gt;365*8/12,Y111*0.44,0)))))</f>
        <v>0</v>
      </c>
      <c r="DC111" s="15">
        <f>+IF($B$5-Z$6&lt;365/12,Z111,IF($B$5-Z$6&lt;365*2/12,Z111*0.93,IF($B$5-Z$6&lt;365*3/12,Z111*0.86,IF($B$5-Z$6&lt;365*4/12,Z111*0.79,IF($B$5-Z$6&lt;365*5/12,Z111*0.72,IF($B$5-Z$6&lt;365*6/12,Z111*0.65,IF($B$5-Z$6&lt;365*7/12,Z111*0.58,IF($B$5-Z$6&lt;365*8/12,Z111*0.51,0))))))))+IF($B$5-Z$6&gt;365,0,IF($B$5-Z$6&gt;365*11/12,Z111*0.23,IF($B$5-Z$6&gt;365*10/12,Z111*0.3,IF($B$5-Z$6&gt;365*9/12,Z111*0.37,IF($B$5-Z$6&gt;365*8/12,Z111*0.44,0)))))</f>
        <v>0</v>
      </c>
      <c r="DD111" s="15">
        <f>+IF($B$5-AA$6&lt;365/12,AA111,IF($B$5-AA$6&lt;365*2/12,AA111*0.93,IF($B$5-AA$6&lt;365*3/12,AA111*0.86,IF($B$5-AA$6&lt;365*4/12,AA111*0.79,IF($B$5-AA$6&lt;365*5/12,AA111*0.72,IF($B$5-AA$6&lt;365*6/12,AA111*0.65,IF($B$5-AA$6&lt;365*7/12,AA111*0.58,IF($B$5-AA$6&lt;365*8/12,AA111*0.51,0))))))))+IF($B$5-AA$6&gt;365,0,IF($B$5-AA$6&gt;365*11/12,AA111*0.23,IF($B$5-AA$6&gt;365*10/12,AA111*0.3,IF($B$5-AA$6&gt;365*9/12,AA111*0.37,IF($B$5-AA$6&gt;365*8/12,AA111*0.44,0)))))</f>
        <v>0</v>
      </c>
      <c r="DE111" s="15">
        <f>+IF($B$5-AB$6&lt;365/12,AB111,IF($B$5-AB$6&lt;365*2/12,AB111*0.93,IF($B$5-AB$6&lt;365*3/12,AB111*0.86,IF($B$5-AB$6&lt;365*4/12,AB111*0.79,IF($B$5-AB$6&lt;365*5/12,AB111*0.72,IF($B$5-AB$6&lt;365*6/12,AB111*0.65,IF($B$5-AB$6&lt;365*7/12,AB111*0.58,IF($B$5-AB$6&lt;365*8/12,AB111*0.51,0))))))))+IF($B$5-AB$6&gt;365,0,IF($B$5-AB$6&gt;365*11/12,AB111*0.23,IF($B$5-AB$6&gt;365*10/12,AB111*0.3,IF($B$5-AB$6&gt;365*9/12,AB111*0.37,IF($B$5-AB$6&gt;365*8/12,AB111*0.44,0)))))</f>
        <v>0</v>
      </c>
      <c r="DF111" s="15">
        <f>+IF($B$5-AC$6&lt;365/12,AC111,IF($B$5-AC$6&lt;365*2/12,AC111*0.93,IF($B$5-AC$6&lt;365*3/12,AC111*0.86,IF($B$5-AC$6&lt;365*4/12,AC111*0.79,IF($B$5-AC$6&lt;365*5/12,AC111*0.72,IF($B$5-AC$6&lt;365*6/12,AC111*0.65,IF($B$5-AC$6&lt;365*7/12,AC111*0.58,IF($B$5-AC$6&lt;365*8/12,AC111*0.51,0))))))))+IF($B$5-AC$6&gt;365,0,IF($B$5-AC$6&gt;365*11/12,AC111*0.23,IF($B$5-AC$6&gt;365*10/12,AC111*0.3,IF($B$5-AC$6&gt;365*9/12,AC111*0.37,IF($B$5-AC$6&gt;365*8/12,AC111*0.44,0)))))</f>
        <v>0</v>
      </c>
      <c r="DG111" s="15">
        <f>+IF($B$5-AD$6&lt;365/12,AD111,IF($B$5-AD$6&lt;365*2/12,AD111*0.93,IF($B$5-AD$6&lt;365*3/12,AD111*0.86,IF($B$5-AD$6&lt;365*4/12,AD111*0.79,IF($B$5-AD$6&lt;365*5/12,AD111*0.72,IF($B$5-AD$6&lt;365*6/12,AD111*0.65,IF($B$5-AD$6&lt;365*7/12,AD111*0.58,IF($B$5-AD$6&lt;365*8/12,AD111*0.51,0))))))))+IF($B$5-AD$6&gt;365,0,IF($B$5-AD$6&gt;365*11/12,AD111*0.23,IF($B$5-AD$6&gt;365*10/12,AD111*0.3,IF($B$5-AD$6&gt;365*9/12,AD111*0.37,IF($B$5-AD$6&gt;365*8/12,AD111*0.44,0)))))</f>
        <v>0</v>
      </c>
      <c r="DH111" s="15">
        <f>+IF($B$5-AE$6&lt;365/12,AE111,IF($B$5-AE$6&lt;365*2/12,AE111*0.93,IF($B$5-AE$6&lt;365*3/12,AE111*0.86,IF($B$5-AE$6&lt;365*4/12,AE111*0.79,IF($B$5-AE$6&lt;365*5/12,AE111*0.72,IF($B$5-AE$6&lt;365*6/12,AE111*0.65,IF($B$5-AE$6&lt;365*7/12,AE111*0.58,IF($B$5-AE$6&lt;365*8/12,AE111*0.51,0))))))))+IF($B$5-AE$6&gt;365,0,IF($B$5-AE$6&gt;365*11/12,AE111*0.23,IF($B$5-AE$6&gt;365*10/12,AE111*0.3,IF($B$5-AE$6&gt;365*9/12,AE111*0.37,IF($B$5-AE$6&gt;365*8/12,AE111*0.44,0)))))</f>
        <v>0</v>
      </c>
      <c r="DI111" s="15">
        <f>+IF($B$5-AF$6&lt;365/12,AF111,IF($B$5-AF$6&lt;365*2/12,AF111*0.93,IF($B$5-AF$6&lt;365*3/12,AF111*0.86,IF($B$5-AF$6&lt;365*4/12,AF111*0.79,IF($B$5-AF$6&lt;365*5/12,AF111*0.72,IF($B$5-AF$6&lt;365*6/12,AF111*0.65,IF($B$5-AF$6&lt;365*7/12,AF111*0.58,IF($B$5-AF$6&lt;365*8/12,AF111*0.51,0))))))))+IF($B$5-AF$6&gt;365,0,IF($B$5-AF$6&gt;365*11/12,AF111*0.23,IF($B$5-AF$6&gt;365*10/12,AF111*0.3,IF($B$5-AF$6&gt;365*9/12,AF111*0.37,IF($B$5-AF$6&gt;365*8/12,AF111*0.44,0)))))</f>
        <v>0</v>
      </c>
      <c r="DJ111" s="15">
        <f>+IF($B$5-AG$6&lt;365/12,AG111,IF($B$5-AG$6&lt;365*2/12,AG111*0.93,IF($B$5-AG$6&lt;365*3/12,AG111*0.86,IF($B$5-AG$6&lt;365*4/12,AG111*0.79,IF($B$5-AG$6&lt;365*5/12,AG111*0.72,IF($B$5-AG$6&lt;365*6/12,AG111*0.65,IF($B$5-AG$6&lt;365*7/12,AG111*0.58,IF($B$5-AG$6&lt;365*8/12,AG111*0.51,0))))))))+IF($B$5-AG$6&gt;365,0,IF($B$5-AG$6&gt;365*11/12,AG111*0.23,IF($B$5-AG$6&gt;365*10/12,AG111*0.3,IF($B$5-AG$6&gt;365*9/12,AG111*0.37,IF($B$5-AG$6&gt;365*8/12,AG111*0.44,0)))))</f>
        <v>0</v>
      </c>
      <c r="DK111" s="15">
        <f>+IF($B$5-AH$6&lt;365/12,AH111,IF($B$5-AH$6&lt;365*2/12,AH111*0.93,IF($B$5-AH$6&lt;365*3/12,AH111*0.86,IF($B$5-AH$6&lt;365*4/12,AH111*0.79,IF($B$5-AH$6&lt;365*5/12,AH111*0.72,IF($B$5-AH$6&lt;365*6/12,AH111*0.65,IF($B$5-AH$6&lt;365*7/12,AH111*0.58,IF($B$5-AH$6&lt;365*8/12,AH111*0.51,0))))))))+IF($B$5-AH$6&gt;365,0,IF($B$5-AH$6&gt;365*11/12,AH111*0.23,IF($B$5-AH$6&gt;365*10/12,AH111*0.3,IF($B$5-AH$6&gt;365*9/12,AH111*0.37,IF($B$5-AH$6&gt;365*8/12,AH111*0.44,0)))))</f>
        <v>0</v>
      </c>
      <c r="DL111" s="15">
        <f>+IF($B$5-AI$6&lt;365/12,AI111,IF($B$5-AI$6&lt;365*2/12,AI111*0.93,IF($B$5-AI$6&lt;365*3/12,AI111*0.86,IF($B$5-AI$6&lt;365*4/12,AI111*0.79,IF($B$5-AI$6&lt;365*5/12,AI111*0.72,IF($B$5-AI$6&lt;365*6/12,AI111*0.65,IF($B$5-AI$6&lt;365*7/12,AI111*0.58,IF($B$5-AI$6&lt;365*8/12,AI111*0.51,0))))))))+IF($B$5-AI$6&gt;365,0,IF($B$5-AI$6&gt;365*11/12,AI111*0.23,IF($B$5-AI$6&gt;365*10/12,AI111*0.3,IF($B$5-AI$6&gt;365*9/12,AI111*0.37,IF($B$5-AI$6&gt;365*8/12,AI111*0.44,0)))))</f>
        <v>0</v>
      </c>
      <c r="DM111" s="15">
        <f>+IF($B$5-AJ$6&lt;365/12,AJ111,IF($B$5-AJ$6&lt;365*2/12,AJ111*0.93,IF($B$5-AJ$6&lt;365*3/12,AJ111*0.86,IF($B$5-AJ$6&lt;365*4/12,AJ111*0.79,IF($B$5-AJ$6&lt;365*5/12,AJ111*0.72,IF($B$5-AJ$6&lt;365*6/12,AJ111*0.65,IF($B$5-AJ$6&lt;365*7/12,AJ111*0.58,IF($B$5-AJ$6&lt;365*8/12,AJ111*0.51,0))))))))+IF($B$5-AJ$6&gt;365,0,IF($B$5-AJ$6&gt;365*11/12,AJ111*0.23,IF($B$5-AJ$6&gt;365*10/12,AJ111*0.3,IF($B$5-AJ$6&gt;365*9/12,AJ111*0.37,IF($B$5-AJ$6&gt;365*8/12,AJ111*0.44,0)))))</f>
        <v>0</v>
      </c>
      <c r="DN111" s="15">
        <f>+IF($B$5-AK$6&lt;365/12,AK111,IF($B$5-AK$6&lt;365*2/12,AK111*0.93,IF($B$5-AK$6&lt;365*3/12,AK111*0.86,IF($B$5-AK$6&lt;365*4/12,AK111*0.79,IF($B$5-AK$6&lt;365*5/12,AK111*0.72,IF($B$5-AK$6&lt;365*6/12,AK111*0.65,IF($B$5-AK$6&lt;365*7/12,AK111*0.58,IF($B$5-AK$6&lt;365*8/12,AK111*0.51,0))))))))+IF($B$5-AK$6&gt;365,0,IF($B$5-AK$6&gt;365*11/12,AK111*0.23,IF($B$5-AK$6&gt;365*10/12,AK111*0.3,IF($B$5-AK$6&gt;365*9/12,AK111*0.37,IF($B$5-AK$6&gt;365*8/12,AK111*0.44,0)))))</f>
        <v>0</v>
      </c>
      <c r="DO111" s="15">
        <f>+IF($B$5-AL$6&lt;365/12,AL111,IF($B$5-AL$6&lt;365*2/12,AL111*0.93,IF($B$5-AL$6&lt;365*3/12,AL111*0.86,IF($B$5-AL$6&lt;365*4/12,AL111*0.79,IF($B$5-AL$6&lt;365*5/12,AL111*0.72,IF($B$5-AL$6&lt;365*6/12,AL111*0.65,IF($B$5-AL$6&lt;365*7/12,AL111*0.58,IF($B$5-AL$6&lt;365*8/12,AL111*0.51,0))))))))+IF($B$5-AL$6&gt;365,0,IF($B$5-AL$6&gt;365*11/12,AL111*0.23,IF($B$5-AL$6&gt;365*10/12,AL111*0.3,IF($B$5-AL$6&gt;365*9/12,AL111*0.37,IF($B$5-AL$6&gt;365*8/12,AL111*0.44,0)))))</f>
        <v>0</v>
      </c>
      <c r="DP111" s="15">
        <f>+IF($B$5-AM$6&lt;365/12,AM111,IF($B$5-AM$6&lt;365*2/12,AM111*0.93,IF($B$5-AM$6&lt;365*3/12,AM111*0.86,IF($B$5-AM$6&lt;365*4/12,AM111*0.79,IF($B$5-AM$6&lt;365*5/12,AM111*0.72,IF($B$5-AM$6&lt;365*6/12,AM111*0.65,IF($B$5-AM$6&lt;365*7/12,AM111*0.58,IF($B$5-AM$6&lt;365*8/12,AM111*0.51,0))))))))+IF($B$5-AM$6&gt;365,0,IF($B$5-AM$6&gt;365*11/12,AM111*0.23,IF($B$5-AM$6&gt;365*10/12,AM111*0.3,IF($B$5-AM$6&gt;365*9/12,AM111*0.37,IF($B$5-AM$6&gt;365*8/12,AM111*0.44,0)))))</f>
        <v>0</v>
      </c>
      <c r="DQ111" s="15">
        <f>+IF($B$5-AN$6&lt;365/12,AN111,IF($B$5-AN$6&lt;365*2/12,AN111*0.93,IF($B$5-AN$6&lt;365*3/12,AN111*0.86,IF($B$5-AN$6&lt;365*4/12,AN111*0.79,IF($B$5-AN$6&lt;365*5/12,AN111*0.72,IF($B$5-AN$6&lt;365*6/12,AN111*0.65,IF($B$5-AN$6&lt;365*7/12,AN111*0.58,IF($B$5-AN$6&lt;365*8/12,AN111*0.51,0))))))))+IF($B$5-AN$6&gt;365,0,IF($B$5-AN$6&gt;365*11/12,AN111*0.23,IF($B$5-AN$6&gt;365*10/12,AN111*0.3,IF($B$5-AN$6&gt;365*9/12,AN111*0.37,IF($B$5-AN$6&gt;365*8/12,AN111*0.44,0)))))</f>
        <v>0</v>
      </c>
      <c r="DR111" s="15">
        <f>+IF($B$5-AO$6&lt;365/12,AO111,IF($B$5-AO$6&lt;365*2/12,AO111*0.93,IF($B$5-AO$6&lt;365*3/12,AO111*0.86,IF($B$5-AO$6&lt;365*4/12,AO111*0.79,IF($B$5-AO$6&lt;365*5/12,AO111*0.72,IF($B$5-AO$6&lt;365*6/12,AO111*0.65,IF($B$5-AO$6&lt;365*7/12,AO111*0.58,IF($B$5-AO$6&lt;365*8/12,AO111*0.51,0))))))))+IF($B$5-AO$6&gt;365,0,IF($B$5-AO$6&gt;365*11/12,AO111*0.23,IF($B$5-AO$6&gt;365*10/12,AO111*0.3,IF($B$5-AO$6&gt;365*9/12,AO111*0.37,IF($B$5-AO$6&gt;365*8/12,AO111*0.44,0)))))</f>
        <v>0</v>
      </c>
      <c r="DS111" s="15">
        <f>+IF($B$5-AP$6&lt;365/12,AP111,IF($B$5-AP$6&lt;365*2/12,AP111*0.93,IF($B$5-AP$6&lt;365*3/12,AP111*0.86,IF($B$5-AP$6&lt;365*4/12,AP111*0.79,IF($B$5-AP$6&lt;365*5/12,AP111*0.72,IF($B$5-AP$6&lt;365*6/12,AP111*0.65,IF($B$5-AP$6&lt;365*7/12,AP111*0.58,IF($B$5-AP$6&lt;365*8/12,AP111*0.51,0))))))))+IF($B$5-AP$6&gt;365,0,IF($B$5-AP$6&gt;365*11/12,AP111*0.23,IF($B$5-AP$6&gt;365*10/12,AP111*0.3,IF($B$5-AP$6&gt;365*9/12,AP111*0.37,IF($B$5-AP$6&gt;365*8/12,AP111*0.44,0)))))</f>
        <v>0</v>
      </c>
      <c r="DT111" s="15">
        <f>+IF($B$5-AQ$6&lt;365/12,AQ111,IF($B$5-AQ$6&lt;365*2/12,AQ111*0.93,IF($B$5-AQ$6&lt;365*3/12,AQ111*0.86,IF($B$5-AQ$6&lt;365*4/12,AQ111*0.79,IF($B$5-AQ$6&lt;365*5/12,AQ111*0.72,IF($B$5-AQ$6&lt;365*6/12,AQ111*0.65,IF($B$5-AQ$6&lt;365*7/12,AQ111*0.58,IF($B$5-AQ$6&lt;365*8/12,AQ111*0.51,0))))))))+IF($B$5-AQ$6&gt;365,0,IF($B$5-AQ$6&gt;365*11/12,AQ111*0.23,IF($B$5-AQ$6&gt;365*10/12,AQ111*0.3,IF($B$5-AQ$6&gt;365*9/12,AQ111*0.37,IF($B$5-AQ$6&gt;365*8/12,AQ111*0.44,0)))))</f>
        <v>0</v>
      </c>
      <c r="DU111" s="15">
        <f>+IF($B$5-AR$6&lt;365/12,AR111,IF($B$5-AR$6&lt;365*2/12,AR111*0.93,IF($B$5-AR$6&lt;365*3/12,AR111*0.86,IF($B$5-AR$6&lt;365*4/12,AR111*0.79,IF($B$5-AR$6&lt;365*5/12,AR111*0.72,IF($B$5-AR$6&lt;365*6/12,AR111*0.65,IF($B$5-AR$6&lt;365*7/12,AR111*0.58,IF($B$5-AR$6&lt;365*8/12,AR111*0.51,0))))))))+IF($B$5-AR$6&gt;365,0,IF($B$5-AR$6&gt;365*11/12,AR111*0.23,IF($B$5-AR$6&gt;365*10/12,AR111*0.3,IF($B$5-AR$6&gt;365*9/12,AR111*0.37,IF($B$5-AR$6&gt;365*8/12,AR111*0.44,0)))))</f>
        <v>0</v>
      </c>
      <c r="DV111" s="15">
        <f>+IF($B$5-AS$6&lt;365/12,AS111,IF($B$5-AS$6&lt;365*2/12,AS111*0.93,IF($B$5-AS$6&lt;365*3/12,AS111*0.86,IF($B$5-AS$6&lt;365*4/12,AS111*0.79,IF($B$5-AS$6&lt;365*5/12,AS111*0.72,IF($B$5-AS$6&lt;365*6/12,AS111*0.65,IF($B$5-AS$6&lt;365*7/12,AS111*0.58,IF($B$5-AS$6&lt;365*8/12,AS111*0.51,0))))))))+IF($B$5-AS$6&gt;365,0,IF($B$5-AS$6&gt;365*11/12,AS111*0.23,IF($B$5-AS$6&gt;365*10/12,AS111*0.3,IF($B$5-AS$6&gt;365*9/12,AS111*0.37,IF($B$5-AS$6&gt;365*8/12,AS111*0.44,0)))))</f>
        <v>0</v>
      </c>
      <c r="DW111" s="15">
        <f>+IF($B$5-AT$6&lt;365/12,AT111,IF($B$5-AT$6&lt;365*2/12,AT111*0.93,IF($B$5-AT$6&lt;365*3/12,AT111*0.86,IF($B$5-AT$6&lt;365*4/12,AT111*0.79,IF($B$5-AT$6&lt;365*5/12,AT111*0.72,IF($B$5-AT$6&lt;365*6/12,AT111*0.65,IF($B$5-AT$6&lt;365*7/12,AT111*0.58,IF($B$5-AT$6&lt;365*8/12,AT111*0.51,0))))))))+IF($B$5-AT$6&gt;365,0,IF($B$5-AT$6&gt;365*11/12,AT111*0.23,IF($B$5-AT$6&gt;365*10/12,AT111*0.3,IF($B$5-AT$6&gt;365*9/12,AT111*0.37,IF($B$5-AT$6&gt;365*8/12,AT111*0.44,0)))))</f>
        <v>0</v>
      </c>
      <c r="DX111" s="15">
        <f>+IF($B$5-AU$6&lt;365/12,AU111,IF($B$5-AU$6&lt;365*2/12,AU111*0.93,IF($B$5-AU$6&lt;365*3/12,AU111*0.86,IF($B$5-AU$6&lt;365*4/12,AU111*0.79,IF($B$5-AU$6&lt;365*5/12,AU111*0.72,IF($B$5-AU$6&lt;365*6/12,AU111*0.65,IF($B$5-AU$6&lt;365*7/12,AU111*0.58,IF($B$5-AU$6&lt;365*8/12,AU111*0.51,0))))))))+IF($B$5-AU$6&gt;365,0,IF($B$5-AU$6&gt;365*11/12,AU111*0.23,IF($B$5-AU$6&gt;365*10/12,AU111*0.3,IF($B$5-AU$6&gt;365*9/12,AU111*0.37,IF($B$5-AU$6&gt;365*8/12,AU111*0.44,0)))))</f>
        <v>0</v>
      </c>
      <c r="DY111" s="15">
        <f>+IF($B$5-AV$6&lt;365/12,AV111,IF($B$5-AV$6&lt;365*2/12,AV111*0.93,IF($B$5-AV$6&lt;365*3/12,AV111*0.86,IF($B$5-AV$6&lt;365*4/12,AV111*0.79,IF($B$5-AV$6&lt;365*5/12,AV111*0.72,IF($B$5-AV$6&lt;365*6/12,AV111*0.65,IF($B$5-AV$6&lt;365*7/12,AV111*0.58,IF($B$5-AV$6&lt;365*8/12,AV111*0.51,0))))))))+IF($B$5-AV$6&gt;365,0,IF($B$5-AV$6&gt;365*11/12,AV111*0.23,IF($B$5-AV$6&gt;365*10/12,AV111*0.3,IF($B$5-AV$6&gt;365*9/12,AV111*0.37,IF($B$5-AV$6&gt;365*8/12,AV111*0.44,0)))))</f>
        <v>0</v>
      </c>
      <c r="DZ111" s="15">
        <f>+IF($B$5-AW$6&lt;365/12,AW111,IF($B$5-AW$6&lt;365*2/12,AW111*0.93,IF($B$5-AW$6&lt;365*3/12,AW111*0.86,IF($B$5-AW$6&lt;365*4/12,AW111*0.79,IF($B$5-AW$6&lt;365*5/12,AW111*0.72,IF($B$5-AW$6&lt;365*6/12,AW111*0.65,IF($B$5-AW$6&lt;365*7/12,AW111*0.58,IF($B$5-AW$6&lt;365*8/12,AW111*0.51,0))))))))+IF($B$5-AW$6&gt;365,0,IF($B$5-AW$6&gt;365*11/12,AW111*0.23,IF($B$5-AW$6&gt;365*10/12,AW111*0.3,IF($B$5-AW$6&gt;365*9/12,AW111*0.37,IF($B$5-AW$6&gt;365*8/12,AW111*0.44,0)))))</f>
        <v>0</v>
      </c>
      <c r="EA111" s="15">
        <f>+IF($B$5-AX$6&lt;365/12,AX111,IF($B$5-AX$6&lt;365*2/12,AX111*0.93,IF($B$5-AX$6&lt;365*3/12,AX111*0.86,IF($B$5-AX$6&lt;365*4/12,AX111*0.79,IF($B$5-AX$6&lt;365*5/12,AX111*0.72,IF($B$5-AX$6&lt;365*6/12,AX111*0.65,IF($B$5-AX$6&lt;365*7/12,AX111*0.58,IF($B$5-AX$6&lt;365*8/12,AX111*0.51,0))))))))+IF($B$5-AX$6&gt;365,0,IF($B$5-AX$6&gt;365*11/12,AX111*0.23,IF($B$5-AX$6&gt;365*10/12,AX111*0.3,IF($B$5-AX$6&gt;365*9/12,AX111*0.37,IF($B$5-AX$6&gt;365*8/12,AX111*0.44,0)))))</f>
        <v>0</v>
      </c>
      <c r="EB111" s="15">
        <f>+IF($B$5-AY$6&lt;365/12,AY111,IF($B$5-AY$6&lt;365*2/12,AY111*0.93,IF($B$5-AY$6&lt;365*3/12,AY111*0.86,IF($B$5-AY$6&lt;365*4/12,AY111*0.79,IF($B$5-AY$6&lt;365*5/12,AY111*0.72,IF($B$5-AY$6&lt;365*6/12,AY111*0.65,IF($B$5-AY$6&lt;365*7/12,AY111*0.58,IF($B$5-AY$6&lt;365*8/12,AY111*0.51,0))))))))+IF($B$5-AY$6&gt;365,0,IF($B$5-AY$6&gt;365*11/12,AY111*0.23,IF($B$5-AY$6&gt;365*10/12,AY111*0.3,IF($B$5-AY$6&gt;365*9/12,AY111*0.37,IF($B$5-AY$6&gt;365*8/12,AY111*0.44,0)))))</f>
        <v>0</v>
      </c>
      <c r="EC111" s="15">
        <f>+IF($B$5-AZ$6&lt;365/12,AZ111,IF($B$5-AZ$6&lt;365*2/12,AZ111*0.93,IF($B$5-AZ$6&lt;365*3/12,AZ111*0.86,IF($B$5-AZ$6&lt;365*4/12,AZ111*0.79,IF($B$5-AZ$6&lt;365*5/12,AZ111*0.72,IF($B$5-AZ$6&lt;365*6/12,AZ111*0.65,IF($B$5-AZ$6&lt;365*7/12,AZ111*0.58,IF($B$5-AZ$6&lt;365*8/12,AZ111*0.51,0))))))))+IF($B$5-AZ$6&gt;365,0,IF($B$5-AZ$6&gt;365*11/12,AZ111*0.23,IF($B$5-AZ$6&gt;365*10/12,AZ111*0.3,IF($B$5-AZ$6&gt;365*9/12,AZ111*0.37,IF($B$5-AZ$6&gt;365*8/12,AZ111*0.44,0)))))</f>
        <v>0</v>
      </c>
      <c r="ED111" s="15">
        <f>+IF($B$5-BA$6&lt;365/12,BA111,IF($B$5-BA$6&lt;365*2/12,BA111*0.93,IF($B$5-BA$6&lt;365*3/12,BA111*0.86,IF($B$5-BA$6&lt;365*4/12,BA111*0.79,IF($B$5-BA$6&lt;365*5/12,BA111*0.72,IF($B$5-BA$6&lt;365*6/12,BA111*0.65,IF($B$5-BA$6&lt;365*7/12,BA111*0.58,IF($B$5-BA$6&lt;365*8/12,BA111*0.51,0))))))))+IF($B$5-BA$6&gt;365,0,IF($B$5-BA$6&gt;365*11/12,BA111*0.23,IF($B$5-BA$6&gt;365*10/12,BA111*0.3,IF($B$5-BA$6&gt;365*9/12,BA111*0.37,IF($B$5-BA$6&gt;365*8/12,BA111*0.44,0)))))</f>
        <v>0</v>
      </c>
      <c r="EE111" s="15">
        <f>+IF($B$5-BB$6&lt;365/12,BB111,IF($B$5-BB$6&lt;365*2/12,BB111*0.93,IF($B$5-BB$6&lt;365*3/12,BB111*0.86,IF($B$5-BB$6&lt;365*4/12,BB111*0.79,IF($B$5-BB$6&lt;365*5/12,BB111*0.72,IF($B$5-BB$6&lt;365*6/12,BB111*0.65,IF($B$5-BB$6&lt;365*7/12,BB111*0.58,IF($B$5-BB$6&lt;365*8/12,BB111*0.51,0))))))))+IF($B$5-BB$6&gt;365,0,IF($B$5-BB$6&gt;365*11/12,BB111*0.23,IF($B$5-BB$6&gt;365*10/12,BB111*0.3,IF($B$5-BB$6&gt;365*9/12,BB111*0.37,IF($B$5-BB$6&gt;365*8/12,BB111*0.44,0)))))</f>
        <v>0</v>
      </c>
      <c r="EF111" s="15">
        <f>+IF($B$5-BC$6&lt;365/12,BC111,IF($B$5-BC$6&lt;365*2/12,BC111*0.93,IF($B$5-BC$6&lt;365*3/12,BC111*0.86,IF($B$5-BC$6&lt;365*4/12,BC111*0.79,IF($B$5-BC$6&lt;365*5/12,BC111*0.72,IF($B$5-BC$6&lt;365*6/12,BC111*0.65,IF($B$5-BC$6&lt;365*7/12,BC111*0.58,IF($B$5-BC$6&lt;365*8/12,BC111*0.51,0))))))))+IF($B$5-BC$6&gt;365,0,IF($B$5-BC$6&gt;365*11/12,BC111*0.23,IF($B$5-BC$6&gt;365*10/12,BC111*0.3,IF($B$5-BC$6&gt;365*9/12,BC111*0.37,IF($B$5-BC$6&gt;365*8/12,BC111*0.44,0)))))</f>
        <v>0</v>
      </c>
      <c r="EG111" s="15">
        <f>+IF($B$5-BD$6&lt;365/12,BD111,IF($B$5-BD$6&lt;365*2/12,BD111*0.93,IF($B$5-BD$6&lt;365*3/12,BD111*0.86,IF($B$5-BD$6&lt;365*4/12,BD111*0.79,IF($B$5-BD$6&lt;365*5/12,BD111*0.72,IF($B$5-BD$6&lt;365*6/12,BD111*0.65,IF($B$5-BD$6&lt;365*7/12,BD111*0.58,IF($B$5-BD$6&lt;365*8/12,BD111*0.51,0))))))))+IF($B$5-BD$6&gt;365,0,IF($B$5-BD$6&gt;365*11/12,BD111*0.23,IF($B$5-BD$6&gt;365*10/12,BD111*0.3,IF($B$5-BD$6&gt;365*9/12,BD111*0.37,IF($B$5-BD$6&gt;365*8/12,BD111*0.44,0)))))</f>
        <v>0</v>
      </c>
      <c r="EH111" s="15">
        <f>+IF($B$5-BE$6&lt;365/12,BE111,IF($B$5-BE$6&lt;365*2/12,BE111*0.93,IF($B$5-BE$6&lt;365*3/12,BE111*0.86,IF($B$5-BE$6&lt;365*4/12,BE111*0.79,IF($B$5-BE$6&lt;365*5/12,BE111*0.72,IF($B$5-BE$6&lt;365*6/12,BE111*0.65,IF($B$5-BE$6&lt;365*7/12,BE111*0.58,IF($B$5-BE$6&lt;365*8/12,BE111*0.51,0))))))))+IF($B$5-BE$6&gt;365,0,IF($B$5-BE$6&gt;365*11/12,BE111*0.23,IF($B$5-BE$6&gt;365*10/12,BE111*0.3,IF($B$5-BE$6&gt;365*9/12,BE111*0.37,IF($B$5-BE$6&gt;365*8/12,BE111*0.44,0)))))</f>
        <v>0</v>
      </c>
      <c r="EI111" s="15">
        <f>+IF($B$5-BF$6&lt;365/12,BF111,IF($B$5-BF$6&lt;365*2/12,BF111*0.93,IF($B$5-BF$6&lt;365*3/12,BF111*0.86,IF($B$5-BF$6&lt;365*4/12,BF111*0.79,IF($B$5-BF$6&lt;365*5/12,BF111*0.72,IF($B$5-BF$6&lt;365*6/12,BF111*0.65,IF($B$5-BF$6&lt;365*7/12,BF111*0.58,IF($B$5-BF$6&lt;365*8/12,BF111*0.51,0))))))))+IF($B$5-BF$6&gt;365,0,IF($B$5-BF$6&gt;365*11/12,BF111*0.23,IF($B$5-BF$6&gt;365*10/12,BF111*0.3,IF($B$5-BF$6&gt;365*9/12,BF111*0.37,IF($B$5-BF$6&gt;365*8/12,BF111*0.44,0)))))</f>
        <v>0</v>
      </c>
      <c r="EJ111" s="15">
        <f>+IF($B$5-BG$6&lt;365/12,BG111,IF($B$5-BG$6&lt;365*2/12,BG111*0.93,IF($B$5-BG$6&lt;365*3/12,BG111*0.86,IF($B$5-BG$6&lt;365*4/12,BG111*0.79,IF($B$5-BG$6&lt;365*5/12,BG111*0.72,IF($B$5-BG$6&lt;365*6/12,BG111*0.65,IF($B$5-BG$6&lt;365*7/12,BG111*0.58,IF($B$5-BG$6&lt;365*8/12,BG111*0.51,0))))))))+IF($B$5-BG$6&gt;365,0,IF($B$5-BG$6&gt;365*11/12,BG111*0.23,IF($B$5-BG$6&gt;365*10/12,BG111*0.3,IF($B$5-BG$6&gt;365*9/12,BG111*0.37,IF($B$5-BG$6&gt;365*8/12,BG111*0.44,0)))))</f>
        <v>0</v>
      </c>
      <c r="EK111" s="15">
        <f>+IF($B$5-BH$6&lt;365/12,BH111,IF($B$5-BH$6&lt;365*2/12,BH111*0.93,IF($B$5-BH$6&lt;365*3/12,BH111*0.86,IF($B$5-BH$6&lt;365*4/12,BH111*0.79,IF($B$5-BH$6&lt;365*5/12,BH111*0.72,IF($B$5-BH$6&lt;365*6/12,BH111*0.65,IF($B$5-BH$6&lt;365*7/12,BH111*0.58,IF($B$5-BH$6&lt;365*8/12,BH111*0.51,0))))))))+IF($B$5-BH$6&gt;365,0,IF($B$5-BH$6&gt;365*11/12,BH111*0.23,IF($B$5-BH$6&gt;365*10/12,BH111*0.3,IF($B$5-BH$6&gt;365*9/12,BH111*0.37,IF($B$5-BH$6&gt;365*8/12,BH111*0.44,0)))))</f>
        <v>0</v>
      </c>
      <c r="EL111" s="15">
        <f>+IF($B$5-BI$6&lt;365/12,BI111,IF($B$5-BI$6&lt;365*2/12,BI111*0.93,IF($B$5-BI$6&lt;365*3/12,BI111*0.86,IF($B$5-BI$6&lt;365*4/12,BI111*0.79,IF($B$5-BI$6&lt;365*5/12,BI111*0.72,IF($B$5-BI$6&lt;365*6/12,BI111*0.65,IF($B$5-BI$6&lt;365*7/12,BI111*0.58,IF($B$5-BI$6&lt;365*8/12,BI111*0.51,0))))))))+IF($B$5-BI$6&gt;365,0,IF($B$5-BI$6&gt;365*11/12,BI111*0.23,IF($B$5-BI$6&gt;365*10/12,BI111*0.3,IF($B$5-BI$6&gt;365*9/12,BI111*0.37,IF($B$5-BI$6&gt;365*8/12,BI111*0.44,0)))))</f>
        <v>0</v>
      </c>
      <c r="EM111" s="15">
        <f>+IF($B$5-BJ$6&lt;365/12,BJ111,IF($B$5-BJ$6&lt;365*2/12,BJ111*0.93,IF($B$5-BJ$6&lt;365*3/12,BJ111*0.86,IF($B$5-BJ$6&lt;365*4/12,BJ111*0.79,IF($B$5-BJ$6&lt;365*5/12,BJ111*0.72,IF($B$5-BJ$6&lt;365*6/12,BJ111*0.65,IF($B$5-BJ$6&lt;365*7/12,BJ111*0.58,IF($B$5-BJ$6&lt;365*8/12,BJ111*0.51,0))))))))+IF($B$5-BJ$6&gt;365,0,IF($B$5-BJ$6&gt;365*11/12,BJ111*0.23,IF($B$5-BJ$6&gt;365*10/12,BJ111*0.3,IF($B$5-BJ$6&gt;365*9/12,BJ111*0.37,IF($B$5-BJ$6&gt;365*8/12,BJ111*0.44,0)))))</f>
        <v>0</v>
      </c>
      <c r="EN111" s="15">
        <f>+IF($B$5-BK$6&lt;365/12,BK111,IF($B$5-BK$6&lt;365*2/12,BK111*0.93,IF($B$5-BK$6&lt;365*3/12,BK111*0.86,IF($B$5-BK$6&lt;365*4/12,BK111*0.79,IF($B$5-BK$6&lt;365*5/12,BK111*0.72,IF($B$5-BK$6&lt;365*6/12,BK111*0.65,IF($B$5-BK$6&lt;365*7/12,BK111*0.58,IF($B$5-BK$6&lt;365*8/12,BK111*0.51,0))))))))+IF($B$5-BK$6&gt;365,0,IF($B$5-BK$6&gt;365*11/12,BK111*0.23,IF($B$5-BK$6&gt;365*10/12,BK111*0.3,IF($B$5-BK$6&gt;365*9/12,BK111*0.37,IF($B$5-BK$6&gt;365*8/12,BK111*0.44,0)))))</f>
        <v>0</v>
      </c>
      <c r="EO111" s="15">
        <f>+IF($B$5-BL$6&lt;365/12,BL111,IF($B$5-BL$6&lt;365*2/12,BL111*0.93,IF($B$5-BL$6&lt;365*3/12,BL111*0.86,IF($B$5-BL$6&lt;365*4/12,BL111*0.79,IF($B$5-BL$6&lt;365*5/12,BL111*0.72,IF($B$5-BL$6&lt;365*6/12,BL111*0.65,IF($B$5-BL$6&lt;365*7/12,BL111*0.58,IF($B$5-BL$6&lt;365*8/12,BL111*0.51,0))))))))+IF($B$5-BL$6&gt;365,0,IF($B$5-BL$6&gt;365*11/12,BL111*0.23,IF($B$5-BL$6&gt;365*10/12,BL111*0.3,IF($B$5-BL$6&gt;365*9/12,BL111*0.37,IF($B$5-BL$6&gt;365*8/12,BL111*0.44,0)))))</f>
        <v>0</v>
      </c>
      <c r="EP111" s="15">
        <f>+IF($B$5-BM$6&lt;365/12,BM111,IF($B$5-BM$6&lt;365*2/12,BM111*0.93,IF($B$5-BM$6&lt;365*3/12,BM111*0.86,IF($B$5-BM$6&lt;365*4/12,BM111*0.79,IF($B$5-BM$6&lt;365*5/12,BM111*0.72,IF($B$5-BM$6&lt;365*6/12,BM111*0.65,IF($B$5-BM$6&lt;365*7/12,BM111*0.58,IF($B$5-BM$6&lt;365*8/12,BM111*0.51,0))))))))+IF($B$5-BM$6&gt;365,0,IF($B$5-BM$6&gt;365*11/12,BM111*0.23,IF($B$5-BM$6&gt;365*10/12,BM111*0.3,IF($B$5-BM$6&gt;365*9/12,BM111*0.37,IF($B$5-BM$6&gt;365*8/12,BM111*0.44,0)))))</f>
        <v>0</v>
      </c>
      <c r="EQ111" s="15">
        <f>+IF($B$5-BN$6&lt;365/12,BN111,IF($B$5-BN$6&lt;365*2/12,BN111*0.93,IF($B$5-BN$6&lt;365*3/12,BN111*0.86,IF($B$5-BN$6&lt;365*4/12,BN111*0.79,IF($B$5-BN$6&lt;365*5/12,BN111*0.72,IF($B$5-BN$6&lt;365*6/12,BN111*0.65,IF($B$5-BN$6&lt;365*7/12,BN111*0.58,IF($B$5-BN$6&lt;365*8/12,BN111*0.51,0))))))))+IF($B$5-BN$6&gt;365,0,IF($B$5-BN$6&gt;365*11/12,BN111*0.23,IF($B$5-BN$6&gt;365*10/12,BN111*0.3,IF($B$5-BN$6&gt;365*9/12,BN111*0.37,IF($B$5-BN$6&gt;365*8/12,BN111*0.44,0)))))</f>
        <v>0</v>
      </c>
      <c r="ER111" s="15">
        <f>+IF($B$5-BO$6&lt;365/12,BO111,IF($B$5-BO$6&lt;365*2/12,BO111*0.93,IF($B$5-BO$6&lt;365*3/12,BO111*0.86,IF($B$5-BO$6&lt;365*4/12,BO111*0.79,IF($B$5-BO$6&lt;365*5/12,BO111*0.72,IF($B$5-BO$6&lt;365*6/12,BO111*0.65,IF($B$5-BO$6&lt;365*7/12,BO111*0.58,IF($B$5-BO$6&lt;365*8/12,BO111*0.51,0))))))))+IF($B$5-BO$6&gt;365,0,IF($B$5-BO$6&gt;365*11/12,BO111*0.23,IF($B$5-BO$6&gt;365*10/12,BO111*0.3,IF($B$5-BO$6&gt;365*9/12,BO111*0.37,IF($B$5-BO$6&gt;365*8/12,BO111*0.44,0)))))</f>
        <v>0</v>
      </c>
      <c r="ES111" s="15">
        <f>+IF($B$5-BP$6&lt;365/12,BP111,IF($B$5-BP$6&lt;365*2/12,BP111*0.93,IF($B$5-BP$6&lt;365*3/12,BP111*0.86,IF($B$5-BP$6&lt;365*4/12,BP111*0.79,IF($B$5-BP$6&lt;365*5/12,BP111*0.72,IF($B$5-BP$6&lt;365*6/12,BP111*0.65,IF($B$5-BP$6&lt;365*7/12,BP111*0.58,IF($B$5-BP$6&lt;365*8/12,BP111*0.51,0))))))))+IF($B$5-BP$6&gt;365,0,IF($B$5-BP$6&gt;365*11/12,BP111*0.23,IF($B$5-BP$6&gt;365*10/12,BP111*0.3,IF($B$5-BP$6&gt;365*9/12,BP111*0.37,IF($B$5-BP$6&gt;365*8/12,BP111*0.44,0)))))</f>
        <v>0</v>
      </c>
      <c r="ET111" s="15">
        <f>+IF($B$5-BQ$6&lt;365/12,BQ111,IF($B$5-BQ$6&lt;365*2/12,BQ111*0.93,IF($B$5-BQ$6&lt;365*3/12,BQ111*0.86,IF($B$5-BQ$6&lt;365*4/12,BQ111*0.79,IF($B$5-BQ$6&lt;365*5/12,BQ111*0.72,IF($B$5-BQ$6&lt;365*6/12,BQ111*0.65,IF($B$5-BQ$6&lt;365*7/12,BQ111*0.58,IF($B$5-BQ$6&lt;365*8/12,BQ111*0.51,0))))))))+IF($B$5-BQ$6&gt;365,0,IF($B$5-BQ$6&gt;365*11/12,BQ111*0.23,IF($B$5-BQ$6&gt;365*10/12,BQ111*0.3,IF($B$5-BQ$6&gt;365*9/12,BQ111*0.37,IF($B$5-BQ$6&gt;365*8/12,BQ111*0.44,0)))))</f>
        <v>0</v>
      </c>
      <c r="EU111" s="15">
        <f>+IF($B$5-BR$6&lt;365/12,BR111,IF($B$5-BR$6&lt;365*2/12,BR111*0.93,IF($B$5-BR$6&lt;365*3/12,BR111*0.86,IF($B$5-BR$6&lt;365*4/12,BR111*0.79,IF($B$5-BR$6&lt;365*5/12,BR111*0.72,IF($B$5-BR$6&lt;365*6/12,BR111*0.65,IF($B$5-BR$6&lt;365*7/12,BR111*0.58,IF($B$5-BR$6&lt;365*8/12,BR111*0.51,0))))))))+IF($B$5-BR$6&gt;365,0,IF($B$5-BR$6&gt;365*11/12,BR111*0.23,IF($B$5-BR$6&gt;365*10/12,BR111*0.3,IF($B$5-BR$6&gt;365*9/12,BR111*0.37,IF($B$5-BR$6&gt;365*8/12,BR111*0.44,0)))))</f>
        <v>0</v>
      </c>
      <c r="EV111" s="15">
        <f>+IF($B$5-BS$6&lt;365/12,BS111,IF($B$5-BS$6&lt;365*2/12,BS111*0.93,IF($B$5-BS$6&lt;365*3/12,BS111*0.86,IF($B$5-BS$6&lt;365*4/12,BS111*0.79,IF($B$5-BS$6&lt;365*5/12,BS111*0.72,IF($B$5-BS$6&lt;365*6/12,BS111*0.65,IF($B$5-BS$6&lt;365*7/12,BS111*0.58,IF($B$5-BS$6&lt;365*8/12,BS111*0.51,0))))))))+IF($B$5-BS$6&gt;365,0,IF($B$5-BS$6&gt;365*11/12,BS111*0.23,IF($B$5-BS$6&gt;365*10/12,BS111*0.3,IF($B$5-BS$6&gt;365*9/12,BS111*0.37,IF($B$5-BS$6&gt;365*8/12,BS111*0.44,0)))))</f>
        <v>0</v>
      </c>
      <c r="EW111" s="15">
        <f>+IF($B$5-BT$6&lt;365/12,BT111,IF($B$5-BT$6&lt;365*2/12,BT111*0.93,IF($B$5-BT$6&lt;365*3/12,BT111*0.86,IF($B$5-BT$6&lt;365*4/12,BT111*0.79,IF($B$5-BT$6&lt;365*5/12,BT111*0.72,IF($B$5-BT$6&lt;365*6/12,BT111*0.65,IF($B$5-BT$6&lt;365*7/12,BT111*0.58,IF($B$5-BT$6&lt;365*8/12,BT111*0.51,0))))))))+IF($B$5-BT$6&gt;365,0,IF($B$5-BT$6&gt;365*11/12,BT111*0.23,IF($B$5-BT$6&gt;365*10/12,BT111*0.3,IF($B$5-BT$6&gt;365*9/12,BT111*0.37,IF($B$5-BT$6&gt;365*8/12,BT111*0.44,0)))))</f>
        <v>0</v>
      </c>
      <c r="EX111" s="15">
        <f>+IF($B$5-BU$6&lt;365/12,BU111,IF($B$5-BU$6&lt;365*2/12,BU111*0.93,IF($B$5-BU$6&lt;365*3/12,BU111*0.86,IF($B$5-BU$6&lt;365*4/12,BU111*0.79,IF($B$5-BU$6&lt;365*5/12,BU111*0.72,IF($B$5-BU$6&lt;365*6/12,BU111*0.65,IF($B$5-BU$6&lt;365*7/12,BU111*0.58,IF($B$5-BU$6&lt;365*8/12,BU111*0.51,0))))))))+IF($B$5-BU$6&gt;365,0,IF($B$5-BU$6&gt;365*11/12,BU111*0.23,IF($B$5-BU$6&gt;365*10/12,BU111*0.3,IF($B$5-BU$6&gt;365*9/12,BU111*0.37,IF($B$5-BU$6&gt;365*8/12,BU111*0.44,0)))))</f>
        <v>0</v>
      </c>
      <c r="EY111" s="15">
        <f>+IF($B$5-BV$6&lt;365/12,BV111,IF($B$5-BV$6&lt;365*2/12,BV111*0.93,IF($B$5-BV$6&lt;365*3/12,BV111*0.86,IF($B$5-BV$6&lt;365*4/12,BV111*0.79,IF($B$5-BV$6&lt;365*5/12,BV111*0.72,IF($B$5-BV$6&lt;365*6/12,BV111*0.65,IF($B$5-BV$6&lt;365*7/12,BV111*0.58,IF($B$5-BV$6&lt;365*8/12,BV111*0.51,0))))))))+IF($B$5-BV$6&gt;365,0,IF($B$5-BV$6&gt;365*11/12,BV111*0.23,IF($B$5-BV$6&gt;365*10/12,BV111*0.3,IF($B$5-BV$6&gt;365*9/12,BV111*0.37,IF($B$5-BV$6&gt;365*8/12,BV111*0.44,0)))))</f>
        <v>0</v>
      </c>
      <c r="EZ111" s="15">
        <f>+IF($B$5-BW$6&lt;365/12,BW111,IF($B$5-BW$6&lt;365*2/12,BW111*0.93,IF($B$5-BW$6&lt;365*3/12,BW111*0.86,IF($B$5-BW$6&lt;365*4/12,BW111*0.79,IF($B$5-BW$6&lt;365*5/12,BW111*0.72,IF($B$5-BW$6&lt;365*6/12,BW111*0.65,IF($B$5-BW$6&lt;365*7/12,BW111*0.58,IF($B$5-BW$6&lt;365*8/12,BW111*0.51,0))))))))+IF($B$5-BW$6&gt;365,0,IF($B$5-BW$6&gt;365*11/12,BW111*0.23,IF($B$5-BW$6&gt;365*10/12,BW111*0.3,IF($B$5-BW$6&gt;365*9/12,BW111*0.37,IF($B$5-BW$6&gt;365*8/12,BW111*0.44,0)))))</f>
        <v>0</v>
      </c>
      <c r="FA111" s="15">
        <f>+IF($B$5-BX$6&lt;365/12,BX111,IF($B$5-BX$6&lt;365*2/12,BX111*0.93,IF($B$5-BX$6&lt;365*3/12,BX111*0.86,IF($B$5-BX$6&lt;365*4/12,BX111*0.79,IF($B$5-BX$6&lt;365*5/12,BX111*0.72,IF($B$5-BX$6&lt;365*6/12,BX111*0.65,IF($B$5-BX$6&lt;365*7/12,BX111*0.58,IF($B$5-BX$6&lt;365*8/12,BX111*0.51,0))))))))+IF($B$5-BX$6&gt;365,0,IF($B$5-BX$6&gt;365*11/12,BX111*0.23,IF($B$5-BX$6&gt;365*10/12,BX111*0.3,IF($B$5-BX$6&gt;365*9/12,BX111*0.37,IF($B$5-BX$6&gt;365*8/12,BX111*0.44,0)))))</f>
        <v>0</v>
      </c>
      <c r="FB111" s="15">
        <f>+IF($B$5-BY$6&lt;365/12,BY111,IF($B$5-BY$6&lt;365*2/12,BY111*0.93,IF($B$5-BY$6&lt;365*3/12,BY111*0.86,IF($B$5-BY$6&lt;365*4/12,BY111*0.79,IF($B$5-BY$6&lt;365*5/12,BY111*0.72,IF($B$5-BY$6&lt;365*6/12,BY111*0.65,IF($B$5-BY$6&lt;365*7/12,BY111*0.58,IF($B$5-BY$6&lt;365*8/12,BY111*0.51,0))))))))+IF($B$5-BY$6&gt;365,0,IF($B$5-BY$6&gt;365*11/12,BY111*0.23,IF($B$5-BY$6&gt;365*10/12,BY111*0.3,IF($B$5-BY$6&gt;365*9/12,BY111*0.37,IF($B$5-BY$6&gt;365*8/12,BY111*0.44,0)))))</f>
        <v>0</v>
      </c>
      <c r="FC111" s="15">
        <f>+IF($B$5-BZ$6&lt;365/12,BZ111,IF($B$5-BZ$6&lt;365*2/12,BZ111*0.93,IF($B$5-BZ$6&lt;365*3/12,BZ111*0.86,IF($B$5-BZ$6&lt;365*4/12,BZ111*0.79,IF($B$5-BZ$6&lt;365*5/12,BZ111*0.72,IF($B$5-BZ$6&lt;365*6/12,BZ111*0.65,IF($B$5-BZ$6&lt;365*7/12,BZ111*0.58,IF($B$5-BZ$6&lt;365*8/12,BZ111*0.51,0))))))))+IF($B$5-BZ$6&gt;365,0,IF($B$5-BZ$6&gt;365*11/12,BZ111*0.23,IF($B$5-BZ$6&gt;365*10/12,BZ111*0.3,IF($B$5-BZ$6&gt;365*9/12,BZ111*0.37,IF($B$5-BZ$6&gt;365*8/12,BZ111*0.44,0)))))</f>
        <v>0</v>
      </c>
      <c r="FD111" s="15">
        <f>+IF($B$5-CA$6&lt;365/12,CA111,IF($B$5-CA$6&lt;365*2/12,CA111*0.93,IF($B$5-CA$6&lt;365*3/12,CA111*0.86,IF($B$5-CA$6&lt;365*4/12,CA111*0.79,IF($B$5-CA$6&lt;365*5/12,CA111*0.72,IF($B$5-CA$6&lt;365*6/12,CA111*0.65,IF($B$5-CA$6&lt;365*7/12,CA111*0.58,IF($B$5-CA$6&lt;365*8/12,CA111*0.51,0))))))))+IF($B$5-CA$6&gt;365,0,IF($B$5-CA$6&gt;365*11/12,CA111*0.23,IF($B$5-CA$6&gt;365*10/12,CA111*0.3,IF($B$5-CA$6&gt;365*9/12,CA111*0.37,IF($B$5-CA$6&gt;365*8/12,CA111*0.44,0)))))</f>
        <v>0</v>
      </c>
      <c r="FE111" s="15">
        <f>+IF($B$5-CB$6&lt;365/12,CB111,IF($B$5-CB$6&lt;365*2/12,CB111*0.93,IF($B$5-CB$6&lt;365*3/12,CB111*0.86,IF($B$5-CB$6&lt;365*4/12,CB111*0.79,IF($B$5-CB$6&lt;365*5/12,CB111*0.72,IF($B$5-CB$6&lt;365*6/12,CB111*0.65,IF($B$5-CB$6&lt;365*7/12,CB111*0.58,IF($B$5-CB$6&lt;365*8/12,CB111*0.51,0))))))))+IF($B$5-CB$6&gt;365,0,IF($B$5-CB$6&gt;365*11/12,CB111*0.23,IF($B$5-CB$6&gt;365*10/12,CB111*0.3,IF($B$5-CB$6&gt;365*9/12,CB111*0.37,IF($B$5-CB$6&gt;365*8/12,CB111*0.44,0)))))</f>
        <v>0</v>
      </c>
      <c r="FF111" s="15">
        <f>+IF($B$5-CC$6&lt;365/12,CC111,IF($B$5-CC$6&lt;365*2/12,CC111*0.93,IF($B$5-CC$6&lt;365*3/12,CC111*0.86,IF($B$5-CC$6&lt;365*4/12,CC111*0.79,IF($B$5-CC$6&lt;365*5/12,CC111*0.72,IF($B$5-CC$6&lt;365*6/12,CC111*0.65,IF($B$5-CC$6&lt;365*7/12,CC111*0.58,IF($B$5-CC$6&lt;365*8/12,CC111*0.51,0))))))))+IF($B$5-CC$6&gt;365,0,IF($B$5-CC$6&gt;365*11/12,CC111*0.23,IF($B$5-CC$6&gt;365*10/12,CC111*0.3,IF($B$5-CC$6&gt;365*9/12,CC111*0.37,IF($B$5-CC$6&gt;365*8/12,CC111*0.44,0)))))</f>
        <v>0</v>
      </c>
      <c r="FG111" s="15">
        <f>+IF($B$5-CD$6&lt;365/12,CD111,IF($B$5-CD$6&lt;365*2/12,CD111*0.93,IF($B$5-CD$6&lt;365*3/12,CD111*0.86,IF($B$5-CD$6&lt;365*4/12,CD111*0.79,IF($B$5-CD$6&lt;365*5/12,CD111*0.72,IF($B$5-CD$6&lt;365*6/12,CD111*0.65,IF($B$5-CD$6&lt;365*7/12,CD111*0.58,IF($B$5-CD$6&lt;365*8/12,CD111*0.51,0))))))))+IF($B$5-CD$6&gt;365,0,IF($B$5-CD$6&gt;365*11/12,CD111*0.23,IF($B$5-CD$6&gt;365*10/12,CD111*0.3,IF($B$5-CD$6&gt;365*9/12,CD111*0.37,IF($B$5-CD$6&gt;365*8/12,CD111*0.44,0)))))</f>
        <v>0</v>
      </c>
      <c r="FH111" s="15">
        <f>+IF($B$5-CE$6&lt;365/12,CE111,IF($B$5-CE$6&lt;365*2/12,CE111*0.93,IF($B$5-CE$6&lt;365*3/12,CE111*0.86,IF($B$5-CE$6&lt;365*4/12,CE111*0.79,IF($B$5-CE$6&lt;365*5/12,CE111*0.72,IF($B$5-CE$6&lt;365*6/12,CE111*0.65,IF($B$5-CE$6&lt;365*7/12,CE111*0.58,IF($B$5-CE$6&lt;365*8/12,CE111*0.51,0))))))))+IF($B$5-CE$6&gt;365,0,IF($B$5-CE$6&gt;365*11/12,CE111*0.23,IF($B$5-CE$6&gt;365*10/12,CE111*0.3,IF($B$5-CE$6&gt;365*9/12,CE111*0.37,IF($B$5-CE$6&gt;365*8/12,CE111*0.44,0)))))</f>
        <v>0</v>
      </c>
      <c r="FI111" s="15">
        <f>+IF($B$5-CF$7&lt;365/12,CF112,IF($B$5-CF$7&lt;365*2/12,CF112*0.93,IF($B$5-CF$7&lt;365*3/12,CF112*0.86,IF($B$5-CF$7&lt;365*4/12,CF112*0.79,IF($B$5-CF$7&lt;365*5/12,CF112*0.72,IF($B$5-CF$7&lt;365*6/12,CF112*0.65,IF($B$5-CF$7&lt;365*7/12,CF112*0.58,IF($B$5-CF$7&lt;365*8/12,CF112*0.51,0))))))))+IF($B$5-CF$7&gt;365,0,IF($B$5-CF$7&gt;365*11/12,CF112*0.23,IF($B$5-CF$7&gt;365*10/12,CF112*0.3,IF($B$5-CF$7&gt;365*9/12,CF112*0.37,IF($B$5-CF$7&gt;365*8/12,CF112*0.44,0)))))</f>
        <v>0</v>
      </c>
      <c r="FJ111" s="17">
        <f>SUM(CH111:FI111)</f>
        <v>0</v>
      </c>
      <c r="FK111" s="26">
        <f>+CG111</f>
        <v>0</v>
      </c>
      <c r="FL111" s="18" t="str">
        <f t="shared" si="24"/>
        <v>Daniel Tua</v>
      </c>
      <c r="FM111" s="9" t="str">
        <f t="shared" si="25"/>
        <v>MCC</v>
      </c>
      <c r="FN111" s="14">
        <f t="shared" si="26"/>
        <v>0</v>
      </c>
      <c r="FO111" s="11">
        <v>105</v>
      </c>
      <c r="FP111" s="36">
        <f t="shared" si="27"/>
        <v>0</v>
      </c>
    </row>
    <row r="112" spans="2:172" ht="15" x14ac:dyDescent="0.2">
      <c r="B112" s="14">
        <f t="shared" si="23"/>
        <v>0</v>
      </c>
      <c r="C112" s="13" t="s">
        <v>125</v>
      </c>
      <c r="D112" s="13" t="s">
        <v>6</v>
      </c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48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6">
        <f>COUNT(D112:CF112)</f>
        <v>0</v>
      </c>
      <c r="CH112" s="8">
        <f>+IF($B$5-E$6&lt;365/12,E112,IF($B$5-E$6&lt;365*2/12,E112*0.93,IF($B$5-E$6&lt;365*3/12,E112*0.86,IF($B$5-E$6&lt;365*4/12,E112*0.79,IF($B$5-E$6&lt;365*5/12,E112*0.72,IF($B$5-E$6&lt;365*6/12,E112*0.65,IF($B$5-E$6&lt;365*7/12,E112*0.58,IF($B$5-E$6&lt;365*8/12,E112*0.51,0))))))))+IF($B$5-E$6&gt;365,0,IF($B$5-E$6&gt;365*11/12,E112*0.23,IF($B$5-E$6&gt;365*10/12,E112*0.3,IF($B$5-E$6&gt;365*9/12,E112*0.37,IF($B$5-E$6&gt;365*8/12,E112*0.44,0)))))</f>
        <v>0</v>
      </c>
      <c r="CI112" s="8">
        <f>+IF($B$5-F$6&lt;365/12,F112,IF($B$5-F$6&lt;365*2/12,F112*0.93,IF($B$5-F$6&lt;365*3/12,F112*0.86,IF($B$5-F$6&lt;365*4/12,F112*0.79,IF($B$5-F$6&lt;365*5/12,F112*0.72,IF($B$5-F$6&lt;365*6/12,F112*0.65,IF($B$5-F$6&lt;365*7/12,F112*0.58,IF($B$5-F$6&lt;365*8/12,F112*0.51,0))))))))+IF($B$5-F$6&gt;365,0,IF($B$5-F$6&gt;365*11/12,F112*0.23,IF($B$5-F$6&gt;365*10/12,F112*0.3,IF($B$5-F$6&gt;365*9/12,F112*0.37,IF($B$5-F$6&gt;365*8/12,F112*0.44,0)))))</f>
        <v>0</v>
      </c>
      <c r="CJ112" s="8">
        <f>+IF($B$5-G$6&lt;365/12,G112,IF($B$5-G$6&lt;365*2/12,G112*0.93,IF($B$5-G$6&lt;365*3/12,G112*0.86,IF($B$5-G$6&lt;365*4/12,G112*0.79,IF($B$5-G$6&lt;365*5/12,G112*0.72,IF($B$5-G$6&lt;365*6/12,G112*0.65,IF($B$5-G$6&lt;365*7/12,G112*0.58,IF($B$5-G$6&lt;365*8/12,G112*0.51,0))))))))+IF($B$5-G$6&gt;365,0,IF($B$5-G$6&gt;365*11/12,G112*0.23,IF($B$5-G$6&gt;365*10/12,G112*0.3,IF($B$5-G$6&gt;365*9/12,G112*0.37,IF($B$5-G$6&gt;365*8/12,G112*0.44,0)))))</f>
        <v>0</v>
      </c>
      <c r="CK112" s="8">
        <f>+IF($B$5-H$6&lt;365/12,H112,IF($B$5-H$6&lt;365*2/12,H112*0.93,IF($B$5-H$6&lt;365*3/12,H112*0.86,IF($B$5-H$6&lt;365*4/12,H112*0.79,IF($B$5-H$6&lt;365*5/12,H112*0.72,IF($B$5-H$6&lt;365*6/12,H112*0.65,IF($B$5-H$6&lt;365*7/12,H112*0.58,IF($B$5-H$6&lt;365*8/12,H112*0.51,0))))))))+IF($B$5-H$6&gt;365,0,IF($B$5-H$6&gt;365*11/12,H112*0.23,IF($B$5-H$6&gt;365*10/12,H112*0.3,IF($B$5-H$6&gt;365*9/12,H112*0.37,IF($B$5-H$6&gt;365*8/12,H112*0.44,0)))))</f>
        <v>0</v>
      </c>
      <c r="CL112" s="8">
        <f>+IF($B$5-I$6&lt;365/12,I112,IF($B$5-I$6&lt;365*2/12,I112*0.93,IF($B$5-I$6&lt;365*3/12,I112*0.86,IF($B$5-I$6&lt;365*4/12,I112*0.79,IF($B$5-I$6&lt;365*5/12,I112*0.72,IF($B$5-I$6&lt;365*6/12,I112*0.65,IF($B$5-I$6&lt;365*7/12,I112*0.58,IF($B$5-I$6&lt;365*8/12,I112*0.51,0))))))))+IF($B$5-I$6&gt;365,0,IF($B$5-I$6&gt;365*11/12,I112*0.23,IF($B$5-I$6&gt;365*10/12,I112*0.3,IF($B$5-I$6&gt;365*9/12,I112*0.37,IF($B$5-I$6&gt;365*8/12,I112*0.44,0)))))</f>
        <v>0</v>
      </c>
      <c r="CM112" s="8">
        <f>+IF($B$5-J$6&lt;365/12,J112,IF($B$5-J$6&lt;365*2/12,J112*0.93,IF($B$5-J$6&lt;365*3/12,J112*0.86,IF($B$5-J$6&lt;365*4/12,J112*0.79,IF($B$5-J$6&lt;365*5/12,J112*0.72,IF($B$5-J$6&lt;365*6/12,J112*0.65,IF($B$5-J$6&lt;365*7/12,J112*0.58,IF($B$5-J$6&lt;365*8/12,J112*0.51,0))))))))+IF($B$5-J$6&gt;365,0,IF($B$5-J$6&gt;365*11/12,J112*0.23,IF($B$5-J$6&gt;365*10/12,J112*0.3,IF($B$5-J$6&gt;365*9/12,J112*0.37,IF($B$5-J$6&gt;365*8/12,J112*0.44,0)))))</f>
        <v>0</v>
      </c>
      <c r="CN112" s="8">
        <f>+IF($B$5-K$6&lt;365/12,K112,IF($B$5-K$6&lt;365*2/12,K112*0.93,IF($B$5-K$6&lt;365*3/12,K112*0.86,IF($B$5-K$6&lt;365*4/12,K112*0.79,IF($B$5-K$6&lt;365*5/12,K112*0.72,IF($B$5-K$6&lt;365*6/12,K112*0.65,IF($B$5-K$6&lt;365*7/12,K112*0.58,IF($B$5-K$6&lt;365*8/12,K112*0.51,0))))))))+IF($B$5-K$6&gt;365,0,IF($B$5-K$6&gt;365*11/12,K112*0.23,IF($B$5-K$6&gt;365*10/12,K112*0.3,IF($B$5-K$6&gt;365*9/12,K112*0.37,IF($B$5-K$6&gt;365*8/12,K112*0.44,0)))))</f>
        <v>0</v>
      </c>
      <c r="CO112" s="8">
        <f>+IF($B$5-L$6&lt;365/12,L112,IF($B$5-L$6&lt;365*2/12,L112*0.93,IF($B$5-L$6&lt;365*3/12,L112*0.86,IF($B$5-L$6&lt;365*4/12,L112*0.79,IF($B$5-L$6&lt;365*5/12,L112*0.72,IF($B$5-L$6&lt;365*6/12,L112*0.65,IF($B$5-L$6&lt;365*7/12,L112*0.58,IF($B$5-L$6&lt;365*8/12,L112*0.51,0))))))))+IF($B$5-L$6&gt;365,0,IF($B$5-L$6&gt;365*11/12,L112*0.23,IF($B$5-L$6&gt;365*10/12,L112*0.3,IF($B$5-L$6&gt;365*9/12,L112*0.37,IF($B$5-L$6&gt;365*8/12,L112*0.44,0)))))</f>
        <v>0</v>
      </c>
      <c r="CP112" s="8">
        <f>+IF($B$5-M$6&lt;365/12,M112,IF($B$5-M$6&lt;365*2/12,M112*0.93,IF($B$5-M$6&lt;365*3/12,M112*0.86,IF($B$5-M$6&lt;365*4/12,M112*0.79,IF($B$5-M$6&lt;365*5/12,M112*0.72,IF($B$5-M$6&lt;365*6/12,M112*0.65,IF($B$5-M$6&lt;365*7/12,M112*0.58,IF($B$5-M$6&lt;365*8/12,M112*0.51,0))))))))+IF($B$5-M$6&gt;365,0,IF($B$5-M$6&gt;365*11/12,M112*0.23,IF($B$5-M$6&gt;365*10/12,M112*0.3,IF($B$5-M$6&gt;365*9/12,M112*0.37,IF($B$5-M$6&gt;365*8/12,M112*0.44,0)))))</f>
        <v>0</v>
      </c>
      <c r="CQ112" s="8">
        <f>+IF($B$5-N$6&lt;365/12,N112,IF($B$5-N$6&lt;365*2/12,N112*0.93,IF($B$5-N$6&lt;365*3/12,N112*0.86,IF($B$5-N$6&lt;365*4/12,N112*0.79,IF($B$5-N$6&lt;365*5/12,N112*0.72,IF($B$5-N$6&lt;365*6/12,N112*0.65,IF($B$5-N$6&lt;365*7/12,N112*0.58,IF($B$5-N$6&lt;365*8/12,N112*0.51,0))))))))+IF($B$5-N$6&gt;365,0,IF($B$5-N$6&gt;365*11/12,N112*0.23,IF($B$5-N$6&gt;365*10/12,N112*0.3,IF($B$5-N$6&gt;365*9/12,N112*0.37,IF($B$5-N$6&gt;365*8/12,N112*0.44,0)))))</f>
        <v>0</v>
      </c>
      <c r="CR112" s="8">
        <f>+IF($B$5-O$6&lt;365/12,O112,IF($B$5-O$6&lt;365*2/12,O112*0.93,IF($B$5-O$6&lt;365*3/12,O112*0.86,IF($B$5-O$6&lt;365*4/12,O112*0.79,IF($B$5-O$6&lt;365*5/12,O112*0.72,IF($B$5-O$6&lt;365*6/12,O112*0.65,IF($B$5-O$6&lt;365*7/12,O112*0.58,IF($B$5-O$6&lt;365*8/12,O112*0.51,0))))))))+IF($B$5-O$6&gt;365,0,IF($B$5-O$6&gt;365*11/12,O112*0.23,IF($B$5-O$6&gt;365*10/12,O112*0.3,IF($B$5-O$6&gt;365*9/12,O112*0.37,IF($B$5-O$6&gt;365*8/12,O112*0.44,0)))))</f>
        <v>0</v>
      </c>
      <c r="CS112" s="8">
        <f>+IF($B$5-P$6&lt;365/12,P112,IF($B$5-P$6&lt;365*2/12,P112*0.93,IF($B$5-P$6&lt;365*3/12,P112*0.86,IF($B$5-P$6&lt;365*4/12,P112*0.79,IF($B$5-P$6&lt;365*5/12,P112*0.72,IF($B$5-P$6&lt;365*6/12,P112*0.65,IF($B$5-P$6&lt;365*7/12,P112*0.58,IF($B$5-P$6&lt;365*8/12,P112*0.51,0))))))))+IF($B$5-P$6&gt;365,0,IF($B$5-P$6&gt;365*11/12,P112*0.23,IF($B$5-P$6&gt;365*10/12,P112*0.3,IF($B$5-P$6&gt;365*9/12,P112*0.37,IF($B$5-P$6&gt;365*8/12,P112*0.44,0)))))</f>
        <v>0</v>
      </c>
      <c r="CT112" s="8">
        <f>+IF($B$5-Q$6&lt;365/12,Q112,IF($B$5-Q$6&lt;365*2/12,Q112*0.93,IF($B$5-Q$6&lt;365*3/12,Q112*0.86,IF($B$5-Q$6&lt;365*4/12,Q112*0.79,IF($B$5-Q$6&lt;365*5/12,Q112*0.72,IF($B$5-Q$6&lt;365*6/12,Q112*0.65,IF($B$5-Q$6&lt;365*7/12,Q112*0.58,IF($B$5-Q$6&lt;365*8/12,Q112*0.51,0))))))))+IF($B$5-Q$6&gt;365,0,IF($B$5-Q$6&gt;365*11/12,Q112*0.23,IF($B$5-Q$6&gt;365*10/12,Q112*0.3,IF($B$5-Q$6&gt;365*9/12,Q112*0.37,IF($B$5-Q$6&gt;365*8/12,Q112*0.44,0)))))</f>
        <v>0</v>
      </c>
      <c r="CU112" s="8">
        <f>+IF($B$5-R$6&lt;365/12,R112,IF($B$5-R$6&lt;365*2/12,R112*0.93,IF($B$5-R$6&lt;365*3/12,R112*0.86,IF($B$5-R$6&lt;365*4/12,R112*0.79,IF($B$5-R$6&lt;365*5/12,R112*0.72,IF($B$5-R$6&lt;365*6/12,R112*0.65,IF($B$5-R$6&lt;365*7/12,R112*0.58,IF($B$5-R$6&lt;365*8/12,R112*0.51,0))))))))+IF($B$5-R$6&gt;365,0,IF($B$5-R$6&gt;365*11/12,R112*0.23,IF($B$5-R$6&gt;365*10/12,R112*0.3,IF($B$5-R$6&gt;365*9/12,R112*0.37,IF($B$5-R$6&gt;365*8/12,R112*0.44,0)))))</f>
        <v>0</v>
      </c>
      <c r="CV112" s="8">
        <f>+IF($B$5-S$6&lt;365/12,S112,IF($B$5-S$6&lt;365*2/12,S112*0.93,IF($B$5-S$6&lt;365*3/12,S112*0.86,IF($B$5-S$6&lt;365*4/12,S112*0.79,IF($B$5-S$6&lt;365*5/12,S112*0.72,IF($B$5-S$6&lt;365*6/12,S112*0.65,IF($B$5-S$6&lt;365*7/12,S112*0.58,IF($B$5-S$6&lt;365*8/12,S112*0.51,0))))))))+IF($B$5-S$6&gt;365,0,IF($B$5-S$6&gt;365*11/12,S112*0.23,IF($B$5-S$6&gt;365*10/12,S112*0.3,IF($B$5-S$6&gt;365*9/12,S112*0.37,IF($B$5-S$6&gt;365*8/12,S112*0.44,0)))))</f>
        <v>0</v>
      </c>
      <c r="CW112" s="8">
        <f>+IF($B$5-T$6&lt;365/12,T112,IF($B$5-T$6&lt;365*2/12,T112*0.93,IF($B$5-T$6&lt;365*3/12,T112*0.86,IF($B$5-T$6&lt;365*4/12,T112*0.79,IF($B$5-T$6&lt;365*5/12,T112*0.72,IF($B$5-T$6&lt;365*6/12,T112*0.65,IF($B$5-T$6&lt;365*7/12,T112*0.58,IF($B$5-T$6&lt;365*8/12,T112*0.51,0))))))))+IF($B$5-T$6&gt;365,0,IF($B$5-T$6&gt;365*11/12,T112*0.23,IF($B$5-T$6&gt;365*10/12,T112*0.3,IF($B$5-T$6&gt;365*9/12,T112*0.37,IF($B$5-T$6&gt;365*8/12,T112*0.44,0)))))</f>
        <v>0</v>
      </c>
      <c r="CX112" s="8">
        <f>+IF($B$5-U$6&lt;365/12,U112,IF($B$5-U$6&lt;365*2/12,U112*0.93,IF($B$5-U$6&lt;365*3/12,U112*0.86,IF($B$5-U$6&lt;365*4/12,U112*0.79,IF($B$5-U$6&lt;365*5/12,U112*0.72,IF($B$5-U$6&lt;365*6/12,U112*0.65,IF($B$5-U$6&lt;365*7/12,U112*0.58,IF($B$5-U$6&lt;365*8/12,U112*0.51,0))))))))+IF($B$5-U$6&gt;365,0,IF($B$5-U$6&gt;365*11/12,U112*0.23,IF($B$5-U$6&gt;365*10/12,U112*0.3,IF($B$5-U$6&gt;365*9/12,U112*0.37,IF($B$5-U$6&gt;365*8/12,U112*0.44,0)))))</f>
        <v>0</v>
      </c>
      <c r="CY112" s="8">
        <f>+IF($B$5-V$6&lt;365/12,V112,IF($B$5-V$6&lt;365*2/12,V112*0.93,IF($B$5-V$6&lt;365*3/12,V112*0.86,IF($B$5-V$6&lt;365*4/12,V112*0.79,IF($B$5-V$6&lt;365*5/12,V112*0.72,IF($B$5-V$6&lt;365*6/12,V112*0.65,IF($B$5-V$6&lt;365*7/12,V112*0.58,IF($B$5-V$6&lt;365*8/12,V112*0.51,0))))))))+IF($B$5-V$6&gt;365,0,IF($B$5-V$6&gt;365*11/12,V112*0.23,IF($B$5-V$6&gt;365*10/12,V112*0.3,IF($B$5-V$6&gt;365*9/12,V112*0.37,IF($B$5-V$6&gt;365*8/12,V112*0.44,0)))))</f>
        <v>0</v>
      </c>
      <c r="CZ112" s="8">
        <f>+IF($B$5-W$6&lt;365/12,W112,IF($B$5-W$6&lt;365*2/12,W112*0.93,IF($B$5-W$6&lt;365*3/12,W112*0.86,IF($B$5-W$6&lt;365*4/12,W112*0.79,IF($B$5-W$6&lt;365*5/12,W112*0.72,IF($B$5-W$6&lt;365*6/12,W112*0.65,IF($B$5-W$6&lt;365*7/12,W112*0.58,IF($B$5-W$6&lt;365*8/12,W112*0.51,0))))))))+IF($B$5-W$6&gt;365,0,IF($B$5-W$6&gt;365*11/12,W112*0.23,IF($B$5-W$6&gt;365*10/12,W112*0.3,IF($B$5-W$6&gt;365*9/12,W112*0.37,IF($B$5-W$6&gt;365*8/12,W112*0.44,0)))))</f>
        <v>0</v>
      </c>
      <c r="DA112" s="8">
        <f>+IF($B$5-X$6&lt;365/12,X112,IF($B$5-X$6&lt;365*2/12,X112*0.93,IF($B$5-X$6&lt;365*3/12,X112*0.86,IF($B$5-X$6&lt;365*4/12,X112*0.79,IF($B$5-X$6&lt;365*5/12,X112*0.72,IF($B$5-X$6&lt;365*6/12,X112*0.65,IF($B$5-X$6&lt;365*7/12,X112*0.58,IF($B$5-X$6&lt;365*8/12,X112*0.51,0))))))))+IF($B$5-X$6&gt;365,0,IF($B$5-X$6&gt;365*11/12,X112*0.23,IF($B$5-X$6&gt;365*10/12,X112*0.3,IF($B$5-X$6&gt;365*9/12,X112*0.37,IF($B$5-X$6&gt;365*8/12,X112*0.44,0)))))</f>
        <v>0</v>
      </c>
      <c r="DB112" s="8">
        <f>+IF($B$5-Y$6&lt;365/12,Y112,IF($B$5-Y$6&lt;365*2/12,Y112*0.93,IF($B$5-Y$6&lt;365*3/12,Y112*0.86,IF($B$5-Y$6&lt;365*4/12,Y112*0.79,IF($B$5-Y$6&lt;365*5/12,Y112*0.72,IF($B$5-Y$6&lt;365*6/12,Y112*0.65,IF($B$5-Y$6&lt;365*7/12,Y112*0.58,IF($B$5-Y$6&lt;365*8/12,Y112*0.51,0))))))))+IF($B$5-Y$6&gt;365,0,IF($B$5-Y$6&gt;365*11/12,Y112*0.23,IF($B$5-Y$6&gt;365*10/12,Y112*0.3,IF($B$5-Y$6&gt;365*9/12,Y112*0.37,IF($B$5-Y$6&gt;365*8/12,Y112*0.44,0)))))</f>
        <v>0</v>
      </c>
      <c r="DC112" s="8">
        <f>+IF($B$5-Z$6&lt;365/12,Z112,IF($B$5-Z$6&lt;365*2/12,Z112*0.93,IF($B$5-Z$6&lt;365*3/12,Z112*0.86,IF($B$5-Z$6&lt;365*4/12,Z112*0.79,IF($B$5-Z$6&lt;365*5/12,Z112*0.72,IF($B$5-Z$6&lt;365*6/12,Z112*0.65,IF($B$5-Z$6&lt;365*7/12,Z112*0.58,IF($B$5-Z$6&lt;365*8/12,Z112*0.51,0))))))))+IF($B$5-Z$6&gt;365,0,IF($B$5-Z$6&gt;365*11/12,Z112*0.23,IF($B$5-Z$6&gt;365*10/12,Z112*0.3,IF($B$5-Z$6&gt;365*9/12,Z112*0.37,IF($B$5-Z$6&gt;365*8/12,Z112*0.44,0)))))</f>
        <v>0</v>
      </c>
      <c r="DD112" s="8">
        <f>+IF($B$5-AA$6&lt;365/12,AA112,IF($B$5-AA$6&lt;365*2/12,AA112*0.93,IF($B$5-AA$6&lt;365*3/12,AA112*0.86,IF($B$5-AA$6&lt;365*4/12,AA112*0.79,IF($B$5-AA$6&lt;365*5/12,AA112*0.72,IF($B$5-AA$6&lt;365*6/12,AA112*0.65,IF($B$5-AA$6&lt;365*7/12,AA112*0.58,IF($B$5-AA$6&lt;365*8/12,AA112*0.51,0))))))))+IF($B$5-AA$6&gt;365,0,IF($B$5-AA$6&gt;365*11/12,AA112*0.23,IF($B$5-AA$6&gt;365*10/12,AA112*0.3,IF($B$5-AA$6&gt;365*9/12,AA112*0.37,IF($B$5-AA$6&gt;365*8/12,AA112*0.44,0)))))</f>
        <v>0</v>
      </c>
      <c r="DE112" s="8">
        <f>+IF($B$5-AB$6&lt;365/12,AB112,IF($B$5-AB$6&lt;365*2/12,AB112*0.93,IF($B$5-AB$6&lt;365*3/12,AB112*0.86,IF($B$5-AB$6&lt;365*4/12,AB112*0.79,IF($B$5-AB$6&lt;365*5/12,AB112*0.72,IF($B$5-AB$6&lt;365*6/12,AB112*0.65,IF($B$5-AB$6&lt;365*7/12,AB112*0.58,IF($B$5-AB$6&lt;365*8/12,AB112*0.51,0))))))))+IF($B$5-AB$6&gt;365,0,IF($B$5-AB$6&gt;365*11/12,AB112*0.23,IF($B$5-AB$6&gt;365*10/12,AB112*0.3,IF($B$5-AB$6&gt;365*9/12,AB112*0.37,IF($B$5-AB$6&gt;365*8/12,AB112*0.44,0)))))</f>
        <v>0</v>
      </c>
      <c r="DF112" s="8">
        <f>+IF($B$5-AC$6&lt;365/12,AC112,IF($B$5-AC$6&lt;365*2/12,AC112*0.93,IF($B$5-AC$6&lt;365*3/12,AC112*0.86,IF($B$5-AC$6&lt;365*4/12,AC112*0.79,IF($B$5-AC$6&lt;365*5/12,AC112*0.72,IF($B$5-AC$6&lt;365*6/12,AC112*0.65,IF($B$5-AC$6&lt;365*7/12,AC112*0.58,IF($B$5-AC$6&lt;365*8/12,AC112*0.51,0))))))))+IF($B$5-AC$6&gt;365,0,IF($B$5-AC$6&gt;365*11/12,AC112*0.23,IF($B$5-AC$6&gt;365*10/12,AC112*0.3,IF($B$5-AC$6&gt;365*9/12,AC112*0.37,IF($B$5-AC$6&gt;365*8/12,AC112*0.44,0)))))</f>
        <v>0</v>
      </c>
      <c r="DG112" s="8">
        <f>+IF($B$5-AD$6&lt;365/12,AD112,IF($B$5-AD$6&lt;365*2/12,AD112*0.93,IF($B$5-AD$6&lt;365*3/12,AD112*0.86,IF($B$5-AD$6&lt;365*4/12,AD112*0.79,IF($B$5-AD$6&lt;365*5/12,AD112*0.72,IF($B$5-AD$6&lt;365*6/12,AD112*0.65,IF($B$5-AD$6&lt;365*7/12,AD112*0.58,IF($B$5-AD$6&lt;365*8/12,AD112*0.51,0))))))))+IF($B$5-AD$6&gt;365,0,IF($B$5-AD$6&gt;365*11/12,AD112*0.23,IF($B$5-AD$6&gt;365*10/12,AD112*0.3,IF($B$5-AD$6&gt;365*9/12,AD112*0.37,IF($B$5-AD$6&gt;365*8/12,AD112*0.44,0)))))</f>
        <v>0</v>
      </c>
      <c r="DH112" s="8">
        <f>+IF($B$5-AE$6&lt;365/12,AE112,IF($B$5-AE$6&lt;365*2/12,AE112*0.93,IF($B$5-AE$6&lt;365*3/12,AE112*0.86,IF($B$5-AE$6&lt;365*4/12,AE112*0.79,IF($B$5-AE$6&lt;365*5/12,AE112*0.72,IF($B$5-AE$6&lt;365*6/12,AE112*0.65,IF($B$5-AE$6&lt;365*7/12,AE112*0.58,IF($B$5-AE$6&lt;365*8/12,AE112*0.51,0))))))))+IF($B$5-AE$6&gt;365,0,IF($B$5-AE$6&gt;365*11/12,AE112*0.23,IF($B$5-AE$6&gt;365*10/12,AE112*0.3,IF($B$5-AE$6&gt;365*9/12,AE112*0.37,IF($B$5-AE$6&gt;365*8/12,AE112*0.44,0)))))</f>
        <v>0</v>
      </c>
      <c r="DI112" s="8">
        <f>+IF($B$5-AF$6&lt;365/12,AF112,IF($B$5-AF$6&lt;365*2/12,AF112*0.93,IF($B$5-AF$6&lt;365*3/12,AF112*0.86,IF($B$5-AF$6&lt;365*4/12,AF112*0.79,IF($B$5-AF$6&lt;365*5/12,AF112*0.72,IF($B$5-AF$6&lt;365*6/12,AF112*0.65,IF($B$5-AF$6&lt;365*7/12,AF112*0.58,IF($B$5-AF$6&lt;365*8/12,AF112*0.51,0))))))))+IF($B$5-AF$6&gt;365,0,IF($B$5-AF$6&gt;365*11/12,AF112*0.23,IF($B$5-AF$6&gt;365*10/12,AF112*0.3,IF($B$5-AF$6&gt;365*9/12,AF112*0.37,IF($B$5-AF$6&gt;365*8/12,AF112*0.44,0)))))</f>
        <v>0</v>
      </c>
      <c r="DJ112" s="8">
        <f>+IF($B$5-AG$6&lt;365/12,AG112,IF($B$5-AG$6&lt;365*2/12,AG112*0.93,IF($B$5-AG$6&lt;365*3/12,AG112*0.86,IF($B$5-AG$6&lt;365*4/12,AG112*0.79,IF($B$5-AG$6&lt;365*5/12,AG112*0.72,IF($B$5-AG$6&lt;365*6/12,AG112*0.65,IF($B$5-AG$6&lt;365*7/12,AG112*0.58,IF($B$5-AG$6&lt;365*8/12,AG112*0.51,0))))))))+IF($B$5-AG$6&gt;365,0,IF($B$5-AG$6&gt;365*11/12,AG112*0.23,IF($B$5-AG$6&gt;365*10/12,AG112*0.3,IF($B$5-AG$6&gt;365*9/12,AG112*0.37,IF($B$5-AG$6&gt;365*8/12,AG112*0.44,0)))))</f>
        <v>0</v>
      </c>
      <c r="DK112" s="8">
        <f>+IF($B$5-AH$6&lt;365/12,AH112,IF($B$5-AH$6&lt;365*2/12,AH112*0.93,IF($B$5-AH$6&lt;365*3/12,AH112*0.86,IF($B$5-AH$6&lt;365*4/12,AH112*0.79,IF($B$5-AH$6&lt;365*5/12,AH112*0.72,IF($B$5-AH$6&lt;365*6/12,AH112*0.65,IF($B$5-AH$6&lt;365*7/12,AH112*0.58,IF($B$5-AH$6&lt;365*8/12,AH112*0.51,0))))))))+IF($B$5-AH$6&gt;365,0,IF($B$5-AH$6&gt;365*11/12,AH112*0.23,IF($B$5-AH$6&gt;365*10/12,AH112*0.3,IF($B$5-AH$6&gt;365*9/12,AH112*0.37,IF($B$5-AH$6&gt;365*8/12,AH112*0.44,0)))))</f>
        <v>0</v>
      </c>
      <c r="DL112" s="8">
        <f>+IF($B$5-AI$6&lt;365/12,AI112,IF($B$5-AI$6&lt;365*2/12,AI112*0.93,IF($B$5-AI$6&lt;365*3/12,AI112*0.86,IF($B$5-AI$6&lt;365*4/12,AI112*0.79,IF($B$5-AI$6&lt;365*5/12,AI112*0.72,IF($B$5-AI$6&lt;365*6/12,AI112*0.65,IF($B$5-AI$6&lt;365*7/12,AI112*0.58,IF($B$5-AI$6&lt;365*8/12,AI112*0.51,0))))))))+IF($B$5-AI$6&gt;365,0,IF($B$5-AI$6&gt;365*11/12,AI112*0.23,IF($B$5-AI$6&gt;365*10/12,AI112*0.3,IF($B$5-AI$6&gt;365*9/12,AI112*0.37,IF($B$5-AI$6&gt;365*8/12,AI112*0.44,0)))))</f>
        <v>0</v>
      </c>
      <c r="DM112" s="8">
        <f>+IF($B$5-AJ$6&lt;365/12,AJ112,IF($B$5-AJ$6&lt;365*2/12,AJ112*0.93,IF($B$5-AJ$6&lt;365*3/12,AJ112*0.86,IF($B$5-AJ$6&lt;365*4/12,AJ112*0.79,IF($B$5-AJ$6&lt;365*5/12,AJ112*0.72,IF($B$5-AJ$6&lt;365*6/12,AJ112*0.65,IF($B$5-AJ$6&lt;365*7/12,AJ112*0.58,IF($B$5-AJ$6&lt;365*8/12,AJ112*0.51,0))))))))+IF($B$5-AJ$6&gt;365,0,IF($B$5-AJ$6&gt;365*11/12,AJ112*0.23,IF($B$5-AJ$6&gt;365*10/12,AJ112*0.3,IF($B$5-AJ$6&gt;365*9/12,AJ112*0.37,IF($B$5-AJ$6&gt;365*8/12,AJ112*0.44,0)))))</f>
        <v>0</v>
      </c>
      <c r="DN112" s="8">
        <f>+IF($B$5-AK$6&lt;365/12,AK112,IF($B$5-AK$6&lt;365*2/12,AK112*0.93,IF($B$5-AK$6&lt;365*3/12,AK112*0.86,IF($B$5-AK$6&lt;365*4/12,AK112*0.79,IF($B$5-AK$6&lt;365*5/12,AK112*0.72,IF($B$5-AK$6&lt;365*6/12,AK112*0.65,IF($B$5-AK$6&lt;365*7/12,AK112*0.58,IF($B$5-AK$6&lt;365*8/12,AK112*0.51,0))))))))+IF($B$5-AK$6&gt;365,0,IF($B$5-AK$6&gt;365*11/12,AK112*0.23,IF($B$5-AK$6&gt;365*10/12,AK112*0.3,IF($B$5-AK$6&gt;365*9/12,AK112*0.37,IF($B$5-AK$6&gt;365*8/12,AK112*0.44,0)))))</f>
        <v>0</v>
      </c>
      <c r="DO112" s="8">
        <f>+IF($B$5-AL$6&lt;365/12,AL112,IF($B$5-AL$6&lt;365*2/12,AL112*0.93,IF($B$5-AL$6&lt;365*3/12,AL112*0.86,IF($B$5-AL$6&lt;365*4/12,AL112*0.79,IF($B$5-AL$6&lt;365*5/12,AL112*0.72,IF($B$5-AL$6&lt;365*6/12,AL112*0.65,IF($B$5-AL$6&lt;365*7/12,AL112*0.58,IF($B$5-AL$6&lt;365*8/12,AL112*0.51,0))))))))+IF($B$5-AL$6&gt;365,0,IF($B$5-AL$6&gt;365*11/12,AL112*0.23,IF($B$5-AL$6&gt;365*10/12,AL112*0.3,IF($B$5-AL$6&gt;365*9/12,AL112*0.37,IF($B$5-AL$6&gt;365*8/12,AL112*0.44,0)))))</f>
        <v>0</v>
      </c>
      <c r="DP112" s="8">
        <f>+IF($B$5-AM$6&lt;365/12,AM112,IF($B$5-AM$6&lt;365*2/12,AM112*0.93,IF($B$5-AM$6&lt;365*3/12,AM112*0.86,IF($B$5-AM$6&lt;365*4/12,AM112*0.79,IF($B$5-AM$6&lt;365*5/12,AM112*0.72,IF($B$5-AM$6&lt;365*6/12,AM112*0.65,IF($B$5-AM$6&lt;365*7/12,AM112*0.58,IF($B$5-AM$6&lt;365*8/12,AM112*0.51,0))))))))+IF($B$5-AM$6&gt;365,0,IF($B$5-AM$6&gt;365*11/12,AM112*0.23,IF($B$5-AM$6&gt;365*10/12,AM112*0.3,IF($B$5-AM$6&gt;365*9/12,AM112*0.37,IF($B$5-AM$6&gt;365*8/12,AM112*0.44,0)))))</f>
        <v>0</v>
      </c>
      <c r="DQ112" s="8">
        <f>+IF($B$5-AN$6&lt;365/12,AN112,IF($B$5-AN$6&lt;365*2/12,AN112*0.93,IF($B$5-AN$6&lt;365*3/12,AN112*0.86,IF($B$5-AN$6&lt;365*4/12,AN112*0.79,IF($B$5-AN$6&lt;365*5/12,AN112*0.72,IF($B$5-AN$6&lt;365*6/12,AN112*0.65,IF($B$5-AN$6&lt;365*7/12,AN112*0.58,IF($B$5-AN$6&lt;365*8/12,AN112*0.51,0))))))))+IF($B$5-AN$6&gt;365,0,IF($B$5-AN$6&gt;365*11/12,AN112*0.23,IF($B$5-AN$6&gt;365*10/12,AN112*0.3,IF($B$5-AN$6&gt;365*9/12,AN112*0.37,IF($B$5-AN$6&gt;365*8/12,AN112*0.44,0)))))</f>
        <v>0</v>
      </c>
      <c r="DR112" s="8">
        <f>+IF($B$5-AO$6&lt;365/12,AO112,IF($B$5-AO$6&lt;365*2/12,AO112*0.93,IF($B$5-AO$6&lt;365*3/12,AO112*0.86,IF($B$5-AO$6&lt;365*4/12,AO112*0.79,IF($B$5-AO$6&lt;365*5/12,AO112*0.72,IF($B$5-AO$6&lt;365*6/12,AO112*0.65,IF($B$5-AO$6&lt;365*7/12,AO112*0.58,IF($B$5-AO$6&lt;365*8/12,AO112*0.51,0))))))))+IF($B$5-AO$6&gt;365,0,IF($B$5-AO$6&gt;365*11/12,AO112*0.23,IF($B$5-AO$6&gt;365*10/12,AO112*0.3,IF($B$5-AO$6&gt;365*9/12,AO112*0.37,IF($B$5-AO$6&gt;365*8/12,AO112*0.44,0)))))</f>
        <v>0</v>
      </c>
      <c r="DS112" s="8">
        <f>+IF($B$5-AP$6&lt;365/12,AP112,IF($B$5-AP$6&lt;365*2/12,AP112*0.93,IF($B$5-AP$6&lt;365*3/12,AP112*0.86,IF($B$5-AP$6&lt;365*4/12,AP112*0.79,IF($B$5-AP$6&lt;365*5/12,AP112*0.72,IF($B$5-AP$6&lt;365*6/12,AP112*0.65,IF($B$5-AP$6&lt;365*7/12,AP112*0.58,IF($B$5-AP$6&lt;365*8/12,AP112*0.51,0))))))))+IF($B$5-AP$6&gt;365,0,IF($B$5-AP$6&gt;365*11/12,AP112*0.23,IF($B$5-AP$6&gt;365*10/12,AP112*0.3,IF($B$5-AP$6&gt;365*9/12,AP112*0.37,IF($B$5-AP$6&gt;365*8/12,AP112*0.44,0)))))</f>
        <v>0</v>
      </c>
      <c r="DT112" s="8">
        <f>+IF($B$5-AQ$6&lt;365/12,AQ112,IF($B$5-AQ$6&lt;365*2/12,AQ112*0.93,IF($B$5-AQ$6&lt;365*3/12,AQ112*0.86,IF($B$5-AQ$6&lt;365*4/12,AQ112*0.79,IF($B$5-AQ$6&lt;365*5/12,AQ112*0.72,IF($B$5-AQ$6&lt;365*6/12,AQ112*0.65,IF($B$5-AQ$6&lt;365*7/12,AQ112*0.58,IF($B$5-AQ$6&lt;365*8/12,AQ112*0.51,0))))))))+IF($B$5-AQ$6&gt;365,0,IF($B$5-AQ$6&gt;365*11/12,AQ112*0.23,IF($B$5-AQ$6&gt;365*10/12,AQ112*0.3,IF($B$5-AQ$6&gt;365*9/12,AQ112*0.37,IF($B$5-AQ$6&gt;365*8/12,AQ112*0.44,0)))))</f>
        <v>0</v>
      </c>
      <c r="DU112" s="8">
        <f>+IF($B$5-AR$6&lt;365/12,AR112,IF($B$5-AR$6&lt;365*2/12,AR112*0.93,IF($B$5-AR$6&lt;365*3/12,AR112*0.86,IF($B$5-AR$6&lt;365*4/12,AR112*0.79,IF($B$5-AR$6&lt;365*5/12,AR112*0.72,IF($B$5-AR$6&lt;365*6/12,AR112*0.65,IF($B$5-AR$6&lt;365*7/12,AR112*0.58,IF($B$5-AR$6&lt;365*8/12,AR112*0.51,0))))))))+IF($B$5-AR$6&gt;365,0,IF($B$5-AR$6&gt;365*11/12,AR112*0.23,IF($B$5-AR$6&gt;365*10/12,AR112*0.3,IF($B$5-AR$6&gt;365*9/12,AR112*0.37,IF($B$5-AR$6&gt;365*8/12,AR112*0.44,0)))))</f>
        <v>0</v>
      </c>
      <c r="DV112" s="8">
        <f>+IF($B$5-AS$6&lt;365/12,AS112,IF($B$5-AS$6&lt;365*2/12,AS112*0.93,IF($B$5-AS$6&lt;365*3/12,AS112*0.86,IF($B$5-AS$6&lt;365*4/12,AS112*0.79,IF($B$5-AS$6&lt;365*5/12,AS112*0.72,IF($B$5-AS$6&lt;365*6/12,AS112*0.65,IF($B$5-AS$6&lt;365*7/12,AS112*0.58,IF($B$5-AS$6&lt;365*8/12,AS112*0.51,0))))))))+IF($B$5-AS$6&gt;365,0,IF($B$5-AS$6&gt;365*11/12,AS112*0.23,IF($B$5-AS$6&gt;365*10/12,AS112*0.3,IF($B$5-AS$6&gt;365*9/12,AS112*0.37,IF($B$5-AS$6&gt;365*8/12,AS112*0.44,0)))))</f>
        <v>0</v>
      </c>
      <c r="DW112" s="8">
        <f>+IF($B$5-AT$6&lt;365/12,AT112,IF($B$5-AT$6&lt;365*2/12,AT112*0.93,IF($B$5-AT$6&lt;365*3/12,AT112*0.86,IF($B$5-AT$6&lt;365*4/12,AT112*0.79,IF($B$5-AT$6&lt;365*5/12,AT112*0.72,IF($B$5-AT$6&lt;365*6/12,AT112*0.65,IF($B$5-AT$6&lt;365*7/12,AT112*0.58,IF($B$5-AT$6&lt;365*8/12,AT112*0.51,0))))))))+IF($B$5-AT$6&gt;365,0,IF($B$5-AT$6&gt;365*11/12,AT112*0.23,IF($B$5-AT$6&gt;365*10/12,AT112*0.3,IF($B$5-AT$6&gt;365*9/12,AT112*0.37,IF($B$5-AT$6&gt;365*8/12,AT112*0.44,0)))))</f>
        <v>0</v>
      </c>
      <c r="DX112" s="8">
        <f>+IF($B$5-AU$6&lt;365/12,AU112,IF($B$5-AU$6&lt;365*2/12,AU112*0.93,IF($B$5-AU$6&lt;365*3/12,AU112*0.86,IF($B$5-AU$6&lt;365*4/12,AU112*0.79,IF($B$5-AU$6&lt;365*5/12,AU112*0.72,IF($B$5-AU$6&lt;365*6/12,AU112*0.65,IF($B$5-AU$6&lt;365*7/12,AU112*0.58,IF($B$5-AU$6&lt;365*8/12,AU112*0.51,0))))))))+IF($B$5-AU$6&gt;365,0,IF($B$5-AU$6&gt;365*11/12,AU112*0.23,IF($B$5-AU$6&gt;365*10/12,AU112*0.3,IF($B$5-AU$6&gt;365*9/12,AU112*0.37,IF($B$5-AU$6&gt;365*8/12,AU112*0.44,0)))))</f>
        <v>0</v>
      </c>
      <c r="DY112" s="8">
        <f>+IF($B$5-AV$6&lt;365/12,AV112,IF($B$5-AV$6&lt;365*2/12,AV112*0.93,IF($B$5-AV$6&lt;365*3/12,AV112*0.86,IF($B$5-AV$6&lt;365*4/12,AV112*0.79,IF($B$5-AV$6&lt;365*5/12,AV112*0.72,IF($B$5-AV$6&lt;365*6/12,AV112*0.65,IF($B$5-AV$6&lt;365*7/12,AV112*0.58,IF($B$5-AV$6&lt;365*8/12,AV112*0.51,0))))))))+IF($B$5-AV$6&gt;365,0,IF($B$5-AV$6&gt;365*11/12,AV112*0.23,IF($B$5-AV$6&gt;365*10/12,AV112*0.3,IF($B$5-AV$6&gt;365*9/12,AV112*0.37,IF($B$5-AV$6&gt;365*8/12,AV112*0.44,0)))))</f>
        <v>0</v>
      </c>
      <c r="DZ112" s="8">
        <f>+IF($B$5-AW$6&lt;365/12,AW112,IF($B$5-AW$6&lt;365*2/12,AW112*0.93,IF($B$5-AW$6&lt;365*3/12,AW112*0.86,IF($B$5-AW$6&lt;365*4/12,AW112*0.79,IF($B$5-AW$6&lt;365*5/12,AW112*0.72,IF($B$5-AW$6&lt;365*6/12,AW112*0.65,IF($B$5-AW$6&lt;365*7/12,AW112*0.58,IF($B$5-AW$6&lt;365*8/12,AW112*0.51,0))))))))+IF($B$5-AW$6&gt;365,0,IF($B$5-AW$6&gt;365*11/12,AW112*0.23,IF($B$5-AW$6&gt;365*10/12,AW112*0.3,IF($B$5-AW$6&gt;365*9/12,AW112*0.37,IF($B$5-AW$6&gt;365*8/12,AW112*0.44,0)))))</f>
        <v>0</v>
      </c>
      <c r="EA112" s="8">
        <f>+IF($B$5-AX$6&lt;365/12,AX112,IF($B$5-AX$6&lt;365*2/12,AX112*0.93,IF($B$5-AX$6&lt;365*3/12,AX112*0.86,IF($B$5-AX$6&lt;365*4/12,AX112*0.79,IF($B$5-AX$6&lt;365*5/12,AX112*0.72,IF($B$5-AX$6&lt;365*6/12,AX112*0.65,IF($B$5-AX$6&lt;365*7/12,AX112*0.58,IF($B$5-AX$6&lt;365*8/12,AX112*0.51,0))))))))+IF($B$5-AX$6&gt;365,0,IF($B$5-AX$6&gt;365*11/12,AX112*0.23,IF($B$5-AX$6&gt;365*10/12,AX112*0.3,IF($B$5-AX$6&gt;365*9/12,AX112*0.37,IF($B$5-AX$6&gt;365*8/12,AX112*0.44,0)))))</f>
        <v>0</v>
      </c>
      <c r="EB112" s="8">
        <f>+IF($B$5-AY$6&lt;365/12,AY112,IF($B$5-AY$6&lt;365*2/12,AY112*0.93,IF($B$5-AY$6&lt;365*3/12,AY112*0.86,IF($B$5-AY$6&lt;365*4/12,AY112*0.79,IF($B$5-AY$6&lt;365*5/12,AY112*0.72,IF($B$5-AY$6&lt;365*6/12,AY112*0.65,IF($B$5-AY$6&lt;365*7/12,AY112*0.58,IF($B$5-AY$6&lt;365*8/12,AY112*0.51,0))))))))+IF($B$5-AY$6&gt;365,0,IF($B$5-AY$6&gt;365*11/12,AY112*0.23,IF($B$5-AY$6&gt;365*10/12,AY112*0.3,IF($B$5-AY$6&gt;365*9/12,AY112*0.37,IF($B$5-AY$6&gt;365*8/12,AY112*0.44,0)))))</f>
        <v>0</v>
      </c>
      <c r="EC112" s="8">
        <f>+IF($B$5-AZ$6&lt;365/12,AZ112,IF($B$5-AZ$6&lt;365*2/12,AZ112*0.93,IF($B$5-AZ$6&lt;365*3/12,AZ112*0.86,IF($B$5-AZ$6&lt;365*4/12,AZ112*0.79,IF($B$5-AZ$6&lt;365*5/12,AZ112*0.72,IF($B$5-AZ$6&lt;365*6/12,AZ112*0.65,IF($B$5-AZ$6&lt;365*7/12,AZ112*0.58,IF($B$5-AZ$6&lt;365*8/12,AZ112*0.51,0))))))))+IF($B$5-AZ$6&gt;365,0,IF($B$5-AZ$6&gt;365*11/12,AZ112*0.23,IF($B$5-AZ$6&gt;365*10/12,AZ112*0.3,IF($B$5-AZ$6&gt;365*9/12,AZ112*0.37,IF($B$5-AZ$6&gt;365*8/12,AZ112*0.44,0)))))</f>
        <v>0</v>
      </c>
      <c r="ED112" s="8">
        <f>+IF($B$5-BA$6&lt;365/12,BA112,IF($B$5-BA$6&lt;365*2/12,BA112*0.93,IF($B$5-BA$6&lt;365*3/12,BA112*0.86,IF($B$5-BA$6&lt;365*4/12,BA112*0.79,IF($B$5-BA$6&lt;365*5/12,BA112*0.72,IF($B$5-BA$6&lt;365*6/12,BA112*0.65,IF($B$5-BA$6&lt;365*7/12,BA112*0.58,IF($B$5-BA$6&lt;365*8/12,BA112*0.51,0))))))))+IF($B$5-BA$6&gt;365,0,IF($B$5-BA$6&gt;365*11/12,BA112*0.23,IF($B$5-BA$6&gt;365*10/12,BA112*0.3,IF($B$5-BA$6&gt;365*9/12,BA112*0.37,IF($B$5-BA$6&gt;365*8/12,BA112*0.44,0)))))</f>
        <v>0</v>
      </c>
      <c r="EE112" s="8">
        <f>+IF($B$5-BB$6&lt;365/12,BB112,IF($B$5-BB$6&lt;365*2/12,BB112*0.93,IF($B$5-BB$6&lt;365*3/12,BB112*0.86,IF($B$5-BB$6&lt;365*4/12,BB112*0.79,IF($B$5-BB$6&lt;365*5/12,BB112*0.72,IF($B$5-BB$6&lt;365*6/12,BB112*0.65,IF($B$5-BB$6&lt;365*7/12,BB112*0.58,IF($B$5-BB$6&lt;365*8/12,BB112*0.51,0))))))))+IF($B$5-BB$6&gt;365,0,IF($B$5-BB$6&gt;365*11/12,BB112*0.23,IF($B$5-BB$6&gt;365*10/12,BB112*0.3,IF($B$5-BB$6&gt;365*9/12,BB112*0.37,IF($B$5-BB$6&gt;365*8/12,BB112*0.44,0)))))</f>
        <v>0</v>
      </c>
      <c r="EF112" s="8">
        <f>+IF($B$5-BC$6&lt;365/12,BC112,IF($B$5-BC$6&lt;365*2/12,BC112*0.93,IF($B$5-BC$6&lt;365*3/12,BC112*0.86,IF($B$5-BC$6&lt;365*4/12,BC112*0.79,IF($B$5-BC$6&lt;365*5/12,BC112*0.72,IF($B$5-BC$6&lt;365*6/12,BC112*0.65,IF($B$5-BC$6&lt;365*7/12,BC112*0.58,IF($B$5-BC$6&lt;365*8/12,BC112*0.51,0))))))))+IF($B$5-BC$6&gt;365,0,IF($B$5-BC$6&gt;365*11/12,BC112*0.23,IF($B$5-BC$6&gt;365*10/12,BC112*0.3,IF($B$5-BC$6&gt;365*9/12,BC112*0.37,IF($B$5-BC$6&gt;365*8/12,BC112*0.44,0)))))</f>
        <v>0</v>
      </c>
      <c r="EG112" s="8">
        <f>+IF($B$5-BD$6&lt;365/12,BD112,IF($B$5-BD$6&lt;365*2/12,BD112*0.93,IF($B$5-BD$6&lt;365*3/12,BD112*0.86,IF($B$5-BD$6&lt;365*4/12,BD112*0.79,IF($B$5-BD$6&lt;365*5/12,BD112*0.72,IF($B$5-BD$6&lt;365*6/12,BD112*0.65,IF($B$5-BD$6&lt;365*7/12,BD112*0.58,IF($B$5-BD$6&lt;365*8/12,BD112*0.51,0))))))))+IF($B$5-BD$6&gt;365,0,IF($B$5-BD$6&gt;365*11/12,BD112*0.23,IF($B$5-BD$6&gt;365*10/12,BD112*0.3,IF($B$5-BD$6&gt;365*9/12,BD112*0.37,IF($B$5-BD$6&gt;365*8/12,BD112*0.44,0)))))</f>
        <v>0</v>
      </c>
      <c r="EH112" s="8">
        <f>+IF($B$5-BE$6&lt;365/12,BE112,IF($B$5-BE$6&lt;365*2/12,BE112*0.93,IF($B$5-BE$6&lt;365*3/12,BE112*0.86,IF($B$5-BE$6&lt;365*4/12,BE112*0.79,IF($B$5-BE$6&lt;365*5/12,BE112*0.72,IF($B$5-BE$6&lt;365*6/12,BE112*0.65,IF($B$5-BE$6&lt;365*7/12,BE112*0.58,IF($B$5-BE$6&lt;365*8/12,BE112*0.51,0))))))))+IF($B$5-BE$6&gt;365,0,IF($B$5-BE$6&gt;365*11/12,BE112*0.23,IF($B$5-BE$6&gt;365*10/12,BE112*0.3,IF($B$5-BE$6&gt;365*9/12,BE112*0.37,IF($B$5-BE$6&gt;365*8/12,BE112*0.44,0)))))</f>
        <v>0</v>
      </c>
      <c r="EI112" s="8">
        <f>+IF($B$5-BF$6&lt;365/12,BF112,IF($B$5-BF$6&lt;365*2/12,BF112*0.93,IF($B$5-BF$6&lt;365*3/12,BF112*0.86,IF($B$5-BF$6&lt;365*4/12,BF112*0.79,IF($B$5-BF$6&lt;365*5/12,BF112*0.72,IF($B$5-BF$6&lt;365*6/12,BF112*0.65,IF($B$5-BF$6&lt;365*7/12,BF112*0.58,IF($B$5-BF$6&lt;365*8/12,BF112*0.51,0))))))))+IF($B$5-BF$6&gt;365,0,IF($B$5-BF$6&gt;365*11/12,BF112*0.23,IF($B$5-BF$6&gt;365*10/12,BF112*0.3,IF($B$5-BF$6&gt;365*9/12,BF112*0.37,IF($B$5-BF$6&gt;365*8/12,BF112*0.44,0)))))</f>
        <v>0</v>
      </c>
      <c r="EJ112" s="8">
        <f>+IF($B$5-BG$6&lt;365/12,BG112,IF($B$5-BG$6&lt;365*2/12,BG112*0.93,IF($B$5-BG$6&lt;365*3/12,BG112*0.86,IF($B$5-BG$6&lt;365*4/12,BG112*0.79,IF($B$5-BG$6&lt;365*5/12,BG112*0.72,IF($B$5-BG$6&lt;365*6/12,BG112*0.65,IF($B$5-BG$6&lt;365*7/12,BG112*0.58,IF($B$5-BG$6&lt;365*8/12,BG112*0.51,0))))))))+IF($B$5-BG$6&gt;365,0,IF($B$5-BG$6&gt;365*11/12,BG112*0.23,IF($B$5-BG$6&gt;365*10/12,BG112*0.3,IF($B$5-BG$6&gt;365*9/12,BG112*0.37,IF($B$5-BG$6&gt;365*8/12,BG112*0.44,0)))))</f>
        <v>0</v>
      </c>
      <c r="EK112" s="8">
        <f>+IF($B$5-BH$6&lt;365/12,BH112,IF($B$5-BH$6&lt;365*2/12,BH112*0.93,IF($B$5-BH$6&lt;365*3/12,BH112*0.86,IF($B$5-BH$6&lt;365*4/12,BH112*0.79,IF($B$5-BH$6&lt;365*5/12,BH112*0.72,IF($B$5-BH$6&lt;365*6/12,BH112*0.65,IF($B$5-BH$6&lt;365*7/12,BH112*0.58,IF($B$5-BH$6&lt;365*8/12,BH112*0.51,0))))))))+IF($B$5-BH$6&gt;365,0,IF($B$5-BH$6&gt;365*11/12,BH112*0.23,IF($B$5-BH$6&gt;365*10/12,BH112*0.3,IF($B$5-BH$6&gt;365*9/12,BH112*0.37,IF($B$5-BH$6&gt;365*8/12,BH112*0.44,0)))))</f>
        <v>0</v>
      </c>
      <c r="EL112" s="8">
        <f>+IF($B$5-BI$6&lt;365/12,BI112,IF($B$5-BI$6&lt;365*2/12,BI112*0.93,IF($B$5-BI$6&lt;365*3/12,BI112*0.86,IF($B$5-BI$6&lt;365*4/12,BI112*0.79,IF($B$5-BI$6&lt;365*5/12,BI112*0.72,IF($B$5-BI$6&lt;365*6/12,BI112*0.65,IF($B$5-BI$6&lt;365*7/12,BI112*0.58,IF($B$5-BI$6&lt;365*8/12,BI112*0.51,0))))))))+IF($B$5-BI$6&gt;365,0,IF($B$5-BI$6&gt;365*11/12,BI112*0.23,IF($B$5-BI$6&gt;365*10/12,BI112*0.3,IF($B$5-BI$6&gt;365*9/12,BI112*0.37,IF($B$5-BI$6&gt;365*8/12,BI112*0.44,0)))))</f>
        <v>0</v>
      </c>
      <c r="EM112" s="8">
        <f>+IF($B$5-BJ$6&lt;365/12,BJ112,IF($B$5-BJ$6&lt;365*2/12,BJ112*0.93,IF($B$5-BJ$6&lt;365*3/12,BJ112*0.86,IF($B$5-BJ$6&lt;365*4/12,BJ112*0.79,IF($B$5-BJ$6&lt;365*5/12,BJ112*0.72,IF($B$5-BJ$6&lt;365*6/12,BJ112*0.65,IF($B$5-BJ$6&lt;365*7/12,BJ112*0.58,IF($B$5-BJ$6&lt;365*8/12,BJ112*0.51,0))))))))+IF($B$5-BJ$6&gt;365,0,IF($B$5-BJ$6&gt;365*11/12,BJ112*0.23,IF($B$5-BJ$6&gt;365*10/12,BJ112*0.3,IF($B$5-BJ$6&gt;365*9/12,BJ112*0.37,IF($B$5-BJ$6&gt;365*8/12,BJ112*0.44,0)))))</f>
        <v>0</v>
      </c>
      <c r="EN112" s="8">
        <f>+IF($B$5-BK$6&lt;365/12,BK112,IF($B$5-BK$6&lt;365*2/12,BK112*0.93,IF($B$5-BK$6&lt;365*3/12,BK112*0.86,IF($B$5-BK$6&lt;365*4/12,BK112*0.79,IF($B$5-BK$6&lt;365*5/12,BK112*0.72,IF($B$5-BK$6&lt;365*6/12,BK112*0.65,IF($B$5-BK$6&lt;365*7/12,BK112*0.58,IF($B$5-BK$6&lt;365*8/12,BK112*0.51,0))))))))+IF($B$5-BK$6&gt;365,0,IF($B$5-BK$6&gt;365*11/12,BK112*0.23,IF($B$5-BK$6&gt;365*10/12,BK112*0.3,IF($B$5-BK$6&gt;365*9/12,BK112*0.37,IF($B$5-BK$6&gt;365*8/12,BK112*0.44,0)))))</f>
        <v>0</v>
      </c>
      <c r="EO112" s="8">
        <f>+IF($B$5-BL$6&lt;365/12,BL112,IF($B$5-BL$6&lt;365*2/12,BL112*0.93,IF($B$5-BL$6&lt;365*3/12,BL112*0.86,IF($B$5-BL$6&lt;365*4/12,BL112*0.79,IF($B$5-BL$6&lt;365*5/12,BL112*0.72,IF($B$5-BL$6&lt;365*6/12,BL112*0.65,IF($B$5-BL$6&lt;365*7/12,BL112*0.58,IF($B$5-BL$6&lt;365*8/12,BL112*0.51,0))))))))+IF($B$5-BL$6&gt;365,0,IF($B$5-BL$6&gt;365*11/12,BL112*0.23,IF($B$5-BL$6&gt;365*10/12,BL112*0.3,IF($B$5-BL$6&gt;365*9/12,BL112*0.37,IF($B$5-BL$6&gt;365*8/12,BL112*0.44,0)))))</f>
        <v>0</v>
      </c>
      <c r="EP112" s="8">
        <f>+IF($B$5-BM$6&lt;365/12,BM112,IF($B$5-BM$6&lt;365*2/12,BM112*0.93,IF($B$5-BM$6&lt;365*3/12,BM112*0.86,IF($B$5-BM$6&lt;365*4/12,BM112*0.79,IF($B$5-BM$6&lt;365*5/12,BM112*0.72,IF($B$5-BM$6&lt;365*6/12,BM112*0.65,IF($B$5-BM$6&lt;365*7/12,BM112*0.58,IF($B$5-BM$6&lt;365*8/12,BM112*0.51,0))))))))+IF($B$5-BM$6&gt;365,0,IF($B$5-BM$6&gt;365*11/12,BM112*0.23,IF($B$5-BM$6&gt;365*10/12,BM112*0.3,IF($B$5-BM$6&gt;365*9/12,BM112*0.37,IF($B$5-BM$6&gt;365*8/12,BM112*0.44,0)))))</f>
        <v>0</v>
      </c>
      <c r="EQ112" s="8">
        <f>+IF($B$5-BN$6&lt;365/12,BN112,IF($B$5-BN$6&lt;365*2/12,BN112*0.93,IF($B$5-BN$6&lt;365*3/12,BN112*0.86,IF($B$5-BN$6&lt;365*4/12,BN112*0.79,IF($B$5-BN$6&lt;365*5/12,BN112*0.72,IF($B$5-BN$6&lt;365*6/12,BN112*0.65,IF($B$5-BN$6&lt;365*7/12,BN112*0.58,IF($B$5-BN$6&lt;365*8/12,BN112*0.51,0))))))))+IF($B$5-BN$6&gt;365,0,IF($B$5-BN$6&gt;365*11/12,BN112*0.23,IF($B$5-BN$6&gt;365*10/12,BN112*0.3,IF($B$5-BN$6&gt;365*9/12,BN112*0.37,IF($B$5-BN$6&gt;365*8/12,BN112*0.44,0)))))</f>
        <v>0</v>
      </c>
      <c r="ER112" s="8">
        <f>+IF($B$5-BO$6&lt;365/12,BO112,IF($B$5-BO$6&lt;365*2/12,BO112*0.93,IF($B$5-BO$6&lt;365*3/12,BO112*0.86,IF($B$5-BO$6&lt;365*4/12,BO112*0.79,IF($B$5-BO$6&lt;365*5/12,BO112*0.72,IF($B$5-BO$6&lt;365*6/12,BO112*0.65,IF($B$5-BO$6&lt;365*7/12,BO112*0.58,IF($B$5-BO$6&lt;365*8/12,BO112*0.51,0))))))))+IF($B$5-BO$6&gt;365,0,IF($B$5-BO$6&gt;365*11/12,BO112*0.23,IF($B$5-BO$6&gt;365*10/12,BO112*0.3,IF($B$5-BO$6&gt;365*9/12,BO112*0.37,IF($B$5-BO$6&gt;365*8/12,BO112*0.44,0)))))</f>
        <v>0</v>
      </c>
      <c r="ES112" s="8">
        <f>+IF($B$5-BP$6&lt;365/12,BP112,IF($B$5-BP$6&lt;365*2/12,BP112*0.93,IF($B$5-BP$6&lt;365*3/12,BP112*0.86,IF($B$5-BP$6&lt;365*4/12,BP112*0.79,IF($B$5-BP$6&lt;365*5/12,BP112*0.72,IF($B$5-BP$6&lt;365*6/12,BP112*0.65,IF($B$5-BP$6&lt;365*7/12,BP112*0.58,IF($B$5-BP$6&lt;365*8/12,BP112*0.51,0))))))))+IF($B$5-BP$6&gt;365,0,IF($B$5-BP$6&gt;365*11/12,BP112*0.23,IF($B$5-BP$6&gt;365*10/12,BP112*0.3,IF($B$5-BP$6&gt;365*9/12,BP112*0.37,IF($B$5-BP$6&gt;365*8/12,BP112*0.44,0)))))</f>
        <v>0</v>
      </c>
      <c r="ET112" s="8">
        <f>+IF($B$5-BQ$6&lt;365/12,BQ112,IF($B$5-BQ$6&lt;365*2/12,BQ112*0.93,IF($B$5-BQ$6&lt;365*3/12,BQ112*0.86,IF($B$5-BQ$6&lt;365*4/12,BQ112*0.79,IF($B$5-BQ$6&lt;365*5/12,BQ112*0.72,IF($B$5-BQ$6&lt;365*6/12,BQ112*0.65,IF($B$5-BQ$6&lt;365*7/12,BQ112*0.58,IF($B$5-BQ$6&lt;365*8/12,BQ112*0.51,0))))))))+IF($B$5-BQ$6&gt;365,0,IF($B$5-BQ$6&gt;365*11/12,BQ112*0.23,IF($B$5-BQ$6&gt;365*10/12,BQ112*0.3,IF($B$5-BQ$6&gt;365*9/12,BQ112*0.37,IF($B$5-BQ$6&gt;365*8/12,BQ112*0.44,0)))))</f>
        <v>0</v>
      </c>
      <c r="EU112" s="8">
        <f>+IF($B$5-BR$6&lt;365/12,BR112,IF($B$5-BR$6&lt;365*2/12,BR112*0.93,IF($B$5-BR$6&lt;365*3/12,BR112*0.86,IF($B$5-BR$6&lt;365*4/12,BR112*0.79,IF($B$5-BR$6&lt;365*5/12,BR112*0.72,IF($B$5-BR$6&lt;365*6/12,BR112*0.65,IF($B$5-BR$6&lt;365*7/12,BR112*0.58,IF($B$5-BR$6&lt;365*8/12,BR112*0.51,0))))))))+IF($B$5-BR$6&gt;365,0,IF($B$5-BR$6&gt;365*11/12,BR112*0.23,IF($B$5-BR$6&gt;365*10/12,BR112*0.3,IF($B$5-BR$6&gt;365*9/12,BR112*0.37,IF($B$5-BR$6&gt;365*8/12,BR112*0.44,0)))))</f>
        <v>0</v>
      </c>
      <c r="EV112" s="8">
        <f>+IF($B$5-BS$6&lt;365/12,BS112,IF($B$5-BS$6&lt;365*2/12,BS112*0.93,IF($B$5-BS$6&lt;365*3/12,BS112*0.86,IF($B$5-BS$6&lt;365*4/12,BS112*0.79,IF($B$5-BS$6&lt;365*5/12,BS112*0.72,IF($B$5-BS$6&lt;365*6/12,BS112*0.65,IF($B$5-BS$6&lt;365*7/12,BS112*0.58,IF($B$5-BS$6&lt;365*8/12,BS112*0.51,0))))))))+IF($B$5-BS$6&gt;365,0,IF($B$5-BS$6&gt;365*11/12,BS112*0.23,IF($B$5-BS$6&gt;365*10/12,BS112*0.3,IF($B$5-BS$6&gt;365*9/12,BS112*0.37,IF($B$5-BS$6&gt;365*8/12,BS112*0.44,0)))))</f>
        <v>0</v>
      </c>
      <c r="EW112" s="8">
        <f>+IF($B$5-BT$6&lt;365/12,BT112,IF($B$5-BT$6&lt;365*2/12,BT112*0.93,IF($B$5-BT$6&lt;365*3/12,BT112*0.86,IF($B$5-BT$6&lt;365*4/12,BT112*0.79,IF($B$5-BT$6&lt;365*5/12,BT112*0.72,IF($B$5-BT$6&lt;365*6/12,BT112*0.65,IF($B$5-BT$6&lt;365*7/12,BT112*0.58,IF($B$5-BT$6&lt;365*8/12,BT112*0.51,0))))))))+IF($B$5-BT$6&gt;365,0,IF($B$5-BT$6&gt;365*11/12,BT112*0.23,IF($B$5-BT$6&gt;365*10/12,BT112*0.3,IF($B$5-BT$6&gt;365*9/12,BT112*0.37,IF($B$5-BT$6&gt;365*8/12,BT112*0.44,0)))))</f>
        <v>0</v>
      </c>
      <c r="EX112" s="8">
        <f>+IF($B$5-BU$6&lt;365/12,BU112,IF($B$5-BU$6&lt;365*2/12,BU112*0.93,IF($B$5-BU$6&lt;365*3/12,BU112*0.86,IF($B$5-BU$6&lt;365*4/12,BU112*0.79,IF($B$5-BU$6&lt;365*5/12,BU112*0.72,IF($B$5-BU$6&lt;365*6/12,BU112*0.65,IF($B$5-BU$6&lt;365*7/12,BU112*0.58,IF($B$5-BU$6&lt;365*8/12,BU112*0.51,0))))))))+IF($B$5-BU$6&gt;365,0,IF($B$5-BU$6&gt;365*11/12,BU112*0.23,IF($B$5-BU$6&gt;365*10/12,BU112*0.3,IF($B$5-BU$6&gt;365*9/12,BU112*0.37,IF($B$5-BU$6&gt;365*8/12,BU112*0.44,0)))))</f>
        <v>0</v>
      </c>
      <c r="EY112" s="8">
        <f>+IF($B$5-BV$6&lt;365/12,BV112,IF($B$5-BV$6&lt;365*2/12,BV112*0.93,IF($B$5-BV$6&lt;365*3/12,BV112*0.86,IF($B$5-BV$6&lt;365*4/12,BV112*0.79,IF($B$5-BV$6&lt;365*5/12,BV112*0.72,IF($B$5-BV$6&lt;365*6/12,BV112*0.65,IF($B$5-BV$6&lt;365*7/12,BV112*0.58,IF($B$5-BV$6&lt;365*8/12,BV112*0.51,0))))))))+IF($B$5-BV$6&gt;365,0,IF($B$5-BV$6&gt;365*11/12,BV112*0.23,IF($B$5-BV$6&gt;365*10/12,BV112*0.3,IF($B$5-BV$6&gt;365*9/12,BV112*0.37,IF($B$5-BV$6&gt;365*8/12,BV112*0.44,0)))))</f>
        <v>0</v>
      </c>
      <c r="EZ112" s="8">
        <f>+IF($B$5-BW$6&lt;365/12,BW112,IF($B$5-BW$6&lt;365*2/12,BW112*0.93,IF($B$5-BW$6&lt;365*3/12,BW112*0.86,IF($B$5-BW$6&lt;365*4/12,BW112*0.79,IF($B$5-BW$6&lt;365*5/12,BW112*0.72,IF($B$5-BW$6&lt;365*6/12,BW112*0.65,IF($B$5-BW$6&lt;365*7/12,BW112*0.58,IF($B$5-BW$6&lt;365*8/12,BW112*0.51,0))))))))+IF($B$5-BW$6&gt;365,0,IF($B$5-BW$6&gt;365*11/12,BW112*0.23,IF($B$5-BW$6&gt;365*10/12,BW112*0.3,IF($B$5-BW$6&gt;365*9/12,BW112*0.37,IF($B$5-BW$6&gt;365*8/12,BW112*0.44,0)))))</f>
        <v>0</v>
      </c>
      <c r="FA112" s="8">
        <f>+IF($B$5-BX$6&lt;365/12,BX112,IF($B$5-BX$6&lt;365*2/12,BX112*0.93,IF($B$5-BX$6&lt;365*3/12,BX112*0.86,IF($B$5-BX$6&lt;365*4/12,BX112*0.79,IF($B$5-BX$6&lt;365*5/12,BX112*0.72,IF($B$5-BX$6&lt;365*6/12,BX112*0.65,IF($B$5-BX$6&lt;365*7/12,BX112*0.58,IF($B$5-BX$6&lt;365*8/12,BX112*0.51,0))))))))+IF($B$5-BX$6&gt;365,0,IF($B$5-BX$6&gt;365*11/12,BX112*0.23,IF($B$5-BX$6&gt;365*10/12,BX112*0.3,IF($B$5-BX$6&gt;365*9/12,BX112*0.37,IF($B$5-BX$6&gt;365*8/12,BX112*0.44,0)))))</f>
        <v>0</v>
      </c>
      <c r="FB112" s="8">
        <f>+IF($B$5-BY$6&lt;365/12,BY112,IF($B$5-BY$6&lt;365*2/12,BY112*0.93,IF($B$5-BY$6&lt;365*3/12,BY112*0.86,IF($B$5-BY$6&lt;365*4/12,BY112*0.79,IF($B$5-BY$6&lt;365*5/12,BY112*0.72,IF($B$5-BY$6&lt;365*6/12,BY112*0.65,IF($B$5-BY$6&lt;365*7/12,BY112*0.58,IF($B$5-BY$6&lt;365*8/12,BY112*0.51,0))))))))+IF($B$5-BY$6&gt;365,0,IF($B$5-BY$6&gt;365*11/12,BY112*0.23,IF($B$5-BY$6&gt;365*10/12,BY112*0.3,IF($B$5-BY$6&gt;365*9/12,BY112*0.37,IF($B$5-BY$6&gt;365*8/12,BY112*0.44,0)))))</f>
        <v>0</v>
      </c>
      <c r="FC112" s="8">
        <f>+IF($B$5-BZ$6&lt;365/12,BZ112,IF($B$5-BZ$6&lt;365*2/12,BZ112*0.93,IF($B$5-BZ$6&lt;365*3/12,BZ112*0.86,IF($B$5-BZ$6&lt;365*4/12,BZ112*0.79,IF($B$5-BZ$6&lt;365*5/12,BZ112*0.72,IF($B$5-BZ$6&lt;365*6/12,BZ112*0.65,IF($B$5-BZ$6&lt;365*7/12,BZ112*0.58,IF($B$5-BZ$6&lt;365*8/12,BZ112*0.51,0))))))))+IF($B$5-BZ$6&gt;365,0,IF($B$5-BZ$6&gt;365*11/12,BZ112*0.23,IF($B$5-BZ$6&gt;365*10/12,BZ112*0.3,IF($B$5-BZ$6&gt;365*9/12,BZ112*0.37,IF($B$5-BZ$6&gt;365*8/12,BZ112*0.44,0)))))</f>
        <v>0</v>
      </c>
      <c r="FD112" s="8">
        <f>+IF($B$5-CA$6&lt;365/12,CA112,IF($B$5-CA$6&lt;365*2/12,CA112*0.93,IF($B$5-CA$6&lt;365*3/12,CA112*0.86,IF($B$5-CA$6&lt;365*4/12,CA112*0.79,IF($B$5-CA$6&lt;365*5/12,CA112*0.72,IF($B$5-CA$6&lt;365*6/12,CA112*0.65,IF($B$5-CA$6&lt;365*7/12,CA112*0.58,IF($B$5-CA$6&lt;365*8/12,CA112*0.51,0))))))))+IF($B$5-CA$6&gt;365,0,IF($B$5-CA$6&gt;365*11/12,CA112*0.23,IF($B$5-CA$6&gt;365*10/12,CA112*0.3,IF($B$5-CA$6&gt;365*9/12,CA112*0.37,IF($B$5-CA$6&gt;365*8/12,CA112*0.44,0)))))</f>
        <v>0</v>
      </c>
      <c r="FE112" s="8">
        <f>+IF($B$5-CB$6&lt;365/12,CB112,IF($B$5-CB$6&lt;365*2/12,CB112*0.93,IF($B$5-CB$6&lt;365*3/12,CB112*0.86,IF($B$5-CB$6&lt;365*4/12,CB112*0.79,IF($B$5-CB$6&lt;365*5/12,CB112*0.72,IF($B$5-CB$6&lt;365*6/12,CB112*0.65,IF($B$5-CB$6&lt;365*7/12,CB112*0.58,IF($B$5-CB$6&lt;365*8/12,CB112*0.51,0))))))))+IF($B$5-CB$6&gt;365,0,IF($B$5-CB$6&gt;365*11/12,CB112*0.23,IF($B$5-CB$6&gt;365*10/12,CB112*0.3,IF($B$5-CB$6&gt;365*9/12,CB112*0.37,IF($B$5-CB$6&gt;365*8/12,CB112*0.44,0)))))</f>
        <v>0</v>
      </c>
      <c r="FF112" s="8">
        <f>+IF($B$5-CC$6&lt;365/12,CC112,IF($B$5-CC$6&lt;365*2/12,CC112*0.93,IF($B$5-CC$6&lt;365*3/12,CC112*0.86,IF($B$5-CC$6&lt;365*4/12,CC112*0.79,IF($B$5-CC$6&lt;365*5/12,CC112*0.72,IF($B$5-CC$6&lt;365*6/12,CC112*0.65,IF($B$5-CC$6&lt;365*7/12,CC112*0.58,IF($B$5-CC$6&lt;365*8/12,CC112*0.51,0))))))))+IF($B$5-CC$6&gt;365,0,IF($B$5-CC$6&gt;365*11/12,CC112*0.23,IF($B$5-CC$6&gt;365*10/12,CC112*0.3,IF($B$5-CC$6&gt;365*9/12,CC112*0.37,IF($B$5-CC$6&gt;365*8/12,CC112*0.44,0)))))</f>
        <v>0</v>
      </c>
      <c r="FG112" s="8">
        <f>+IF($B$5-CD$6&lt;365/12,CD112,IF($B$5-CD$6&lt;365*2/12,CD112*0.93,IF($B$5-CD$6&lt;365*3/12,CD112*0.86,IF($B$5-CD$6&lt;365*4/12,CD112*0.79,IF($B$5-CD$6&lt;365*5/12,CD112*0.72,IF($B$5-CD$6&lt;365*6/12,CD112*0.65,IF($B$5-CD$6&lt;365*7/12,CD112*0.58,IF($B$5-CD$6&lt;365*8/12,CD112*0.51,0))))))))+IF($B$5-CD$6&gt;365,0,IF($B$5-CD$6&gt;365*11/12,CD112*0.23,IF($B$5-CD$6&gt;365*10/12,CD112*0.3,IF($B$5-CD$6&gt;365*9/12,CD112*0.37,IF($B$5-CD$6&gt;365*8/12,CD112*0.44,0)))))</f>
        <v>0</v>
      </c>
      <c r="FH112" s="8">
        <f>+IF($B$5-CE$6&lt;365/12,CE112,IF($B$5-CE$6&lt;365*2/12,CE112*0.93,IF($B$5-CE$6&lt;365*3/12,CE112*0.86,IF($B$5-CE$6&lt;365*4/12,CE112*0.79,IF($B$5-CE$6&lt;365*5/12,CE112*0.72,IF($B$5-CE$6&lt;365*6/12,CE112*0.65,IF($B$5-CE$6&lt;365*7/12,CE112*0.58,IF($B$5-CE$6&lt;365*8/12,CE112*0.51,0))))))))+IF($B$5-CE$6&gt;365,0,IF($B$5-CE$6&gt;365*11/12,CE112*0.23,IF($B$5-CE$6&gt;365*10/12,CE112*0.3,IF($B$5-CE$6&gt;365*9/12,CE112*0.37,IF($B$5-CE$6&gt;365*8/12,CE112*0.44,0)))))</f>
        <v>0</v>
      </c>
      <c r="FI112" s="8">
        <f>+IF($B$5-CF$7&lt;365/12,CF113,IF($B$5-CF$7&lt;365*2/12,CF113*0.93,IF($B$5-CF$7&lt;365*3/12,CF113*0.86,IF($B$5-CF$7&lt;365*4/12,CF113*0.79,IF($B$5-CF$7&lt;365*5/12,CF113*0.72,IF($B$5-CF$7&lt;365*6/12,CF113*0.65,IF($B$5-CF$7&lt;365*7/12,CF113*0.58,IF($B$5-CF$7&lt;365*8/12,CF113*0.51,0))))))))+IF($B$5-CF$7&gt;365,0,IF($B$5-CF$7&gt;365*11/12,CF113*0.23,IF($B$5-CF$7&gt;365*10/12,CF113*0.3,IF($B$5-CF$7&gt;365*9/12,CF113*0.37,IF($B$5-CF$7&gt;365*8/12,CF113*0.44,0)))))</f>
        <v>0</v>
      </c>
      <c r="FJ112" s="17">
        <f>SUM(CH112:FI112)</f>
        <v>0</v>
      </c>
      <c r="FK112" s="26">
        <f>+CG112</f>
        <v>0</v>
      </c>
      <c r="FL112" s="18" t="str">
        <f t="shared" si="24"/>
        <v>Daniel f Tua V</v>
      </c>
      <c r="FM112" s="9" t="str">
        <f t="shared" si="25"/>
        <v>MCC</v>
      </c>
      <c r="FN112" s="14">
        <f t="shared" si="26"/>
        <v>0</v>
      </c>
      <c r="FO112" s="11">
        <v>106</v>
      </c>
      <c r="FP112" s="36">
        <f t="shared" si="27"/>
        <v>0</v>
      </c>
    </row>
    <row r="113" spans="2:172" ht="15" x14ac:dyDescent="0.2">
      <c r="B113" s="14">
        <f t="shared" si="23"/>
        <v>0</v>
      </c>
      <c r="C113" s="13" t="s">
        <v>40</v>
      </c>
      <c r="D113" s="13" t="s">
        <v>13</v>
      </c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48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6">
        <f>COUNT(D113:CF113)</f>
        <v>0</v>
      </c>
      <c r="CH113" s="15">
        <f>+IF($B$5-E$6&lt;365/12,E113,IF($B$5-E$6&lt;365*2/12,E113*0.93,IF($B$5-E$6&lt;365*3/12,E113*0.86,IF($B$5-E$6&lt;365*4/12,E113*0.79,IF($B$5-E$6&lt;365*5/12,E113*0.72,IF($B$5-E$6&lt;365*6/12,E113*0.65,IF($B$5-E$6&lt;365*7/12,E113*0.58,IF($B$5-E$6&lt;365*8/12,E113*0.51,0))))))))+IF($B$5-E$6&gt;365,0,IF($B$5-E$6&gt;365*11/12,E113*0.23,IF($B$5-E$6&gt;365*10/12,E113*0.3,IF($B$5-E$6&gt;365*9/12,E113*0.37,IF($B$5-E$6&gt;365*8/12,E113*0.44,0)))))</f>
        <v>0</v>
      </c>
      <c r="CI113" s="15">
        <f>+IF($B$5-F$6&lt;365/12,F113,IF($B$5-F$6&lt;365*2/12,F113*0.93,IF($B$5-F$6&lt;365*3/12,F113*0.86,IF($B$5-F$6&lt;365*4/12,F113*0.79,IF($B$5-F$6&lt;365*5/12,F113*0.72,IF($B$5-F$6&lt;365*6/12,F113*0.65,IF($B$5-F$6&lt;365*7/12,F113*0.58,IF($B$5-F$6&lt;365*8/12,F113*0.51,0))))))))+IF($B$5-F$6&gt;365,0,IF($B$5-F$6&gt;365*11/12,F113*0.23,IF($B$5-F$6&gt;365*10/12,F113*0.3,IF($B$5-F$6&gt;365*9/12,F113*0.37,IF($B$5-F$6&gt;365*8/12,F113*0.44,0)))))</f>
        <v>0</v>
      </c>
      <c r="CJ113" s="15">
        <f>+IF($B$5-G$6&lt;365/12,G113,IF($B$5-G$6&lt;365*2/12,G113*0.93,IF($B$5-G$6&lt;365*3/12,G113*0.86,IF($B$5-G$6&lt;365*4/12,G113*0.79,IF($B$5-G$6&lt;365*5/12,G113*0.72,IF($B$5-G$6&lt;365*6/12,G113*0.65,IF($B$5-G$6&lt;365*7/12,G113*0.58,IF($B$5-G$6&lt;365*8/12,G113*0.51,0))))))))+IF($B$5-G$6&gt;365,0,IF($B$5-G$6&gt;365*11/12,G113*0.23,IF($B$5-G$6&gt;365*10/12,G113*0.3,IF($B$5-G$6&gt;365*9/12,G113*0.37,IF($B$5-G$6&gt;365*8/12,G113*0.44,0)))))</f>
        <v>0</v>
      </c>
      <c r="CK113" s="15">
        <f>+IF($B$5-H$6&lt;365/12,H113,IF($B$5-H$6&lt;365*2/12,H113*0.93,IF($B$5-H$6&lt;365*3/12,H113*0.86,IF($B$5-H$6&lt;365*4/12,H113*0.79,IF($B$5-H$6&lt;365*5/12,H113*0.72,IF($B$5-H$6&lt;365*6/12,H113*0.65,IF($B$5-H$6&lt;365*7/12,H113*0.58,IF($B$5-H$6&lt;365*8/12,H113*0.51,0))))))))+IF($B$5-H$6&gt;365,0,IF($B$5-H$6&gt;365*11/12,H113*0.23,IF($B$5-H$6&gt;365*10/12,H113*0.3,IF($B$5-H$6&gt;365*9/12,H113*0.37,IF($B$5-H$6&gt;365*8/12,H113*0.44,0)))))</f>
        <v>0</v>
      </c>
      <c r="CL113" s="15">
        <f>+IF($B$5-I$6&lt;365/12,I113,IF($B$5-I$6&lt;365*2/12,I113*0.93,IF($B$5-I$6&lt;365*3/12,I113*0.86,IF($B$5-I$6&lt;365*4/12,I113*0.79,IF($B$5-I$6&lt;365*5/12,I113*0.72,IF($B$5-I$6&lt;365*6/12,I113*0.65,IF($B$5-I$6&lt;365*7/12,I113*0.58,IF($B$5-I$6&lt;365*8/12,I113*0.51,0))))))))+IF($B$5-I$6&gt;365,0,IF($B$5-I$6&gt;365*11/12,I113*0.23,IF($B$5-I$6&gt;365*10/12,I113*0.3,IF($B$5-I$6&gt;365*9/12,I113*0.37,IF($B$5-I$6&gt;365*8/12,I113*0.44,0)))))</f>
        <v>0</v>
      </c>
      <c r="CM113" s="15">
        <f>+IF($B$5-J$6&lt;365/12,J113,IF($B$5-J$6&lt;365*2/12,J113*0.93,IF($B$5-J$6&lt;365*3/12,J113*0.86,IF($B$5-J$6&lt;365*4/12,J113*0.79,IF($B$5-J$6&lt;365*5/12,J113*0.72,IF($B$5-J$6&lt;365*6/12,J113*0.65,IF($B$5-J$6&lt;365*7/12,J113*0.58,IF($B$5-J$6&lt;365*8/12,J113*0.51,0))))))))+IF($B$5-J$6&gt;365,0,IF($B$5-J$6&gt;365*11/12,J113*0.23,IF($B$5-J$6&gt;365*10/12,J113*0.3,IF($B$5-J$6&gt;365*9/12,J113*0.37,IF($B$5-J$6&gt;365*8/12,J113*0.44,0)))))</f>
        <v>0</v>
      </c>
      <c r="CN113" s="15">
        <f>+IF($B$5-K$6&lt;365/12,K113,IF($B$5-K$6&lt;365*2/12,K113*0.93,IF($B$5-K$6&lt;365*3/12,K113*0.86,IF($B$5-K$6&lt;365*4/12,K113*0.79,IF($B$5-K$6&lt;365*5/12,K113*0.72,IF($B$5-K$6&lt;365*6/12,K113*0.65,IF($B$5-K$6&lt;365*7/12,K113*0.58,IF($B$5-K$6&lt;365*8/12,K113*0.51,0))))))))+IF($B$5-K$6&gt;365,0,IF($B$5-K$6&gt;365*11/12,K113*0.23,IF($B$5-K$6&gt;365*10/12,K113*0.3,IF($B$5-K$6&gt;365*9/12,K113*0.37,IF($B$5-K$6&gt;365*8/12,K113*0.44,0)))))</f>
        <v>0</v>
      </c>
      <c r="CO113" s="15">
        <f>+IF($B$5-L$6&lt;365/12,L113,IF($B$5-L$6&lt;365*2/12,L113*0.93,IF($B$5-L$6&lt;365*3/12,L113*0.86,IF($B$5-L$6&lt;365*4/12,L113*0.79,IF($B$5-L$6&lt;365*5/12,L113*0.72,IF($B$5-L$6&lt;365*6/12,L113*0.65,IF($B$5-L$6&lt;365*7/12,L113*0.58,IF($B$5-L$6&lt;365*8/12,L113*0.51,0))))))))+IF($B$5-L$6&gt;365,0,IF($B$5-L$6&gt;365*11/12,L113*0.23,IF($B$5-L$6&gt;365*10/12,L113*0.3,IF($B$5-L$6&gt;365*9/12,L113*0.37,IF($B$5-L$6&gt;365*8/12,L113*0.44,0)))))</f>
        <v>0</v>
      </c>
      <c r="CP113" s="15">
        <f>+IF($B$5-M$6&lt;365/12,M113,IF($B$5-M$6&lt;365*2/12,M113*0.93,IF($B$5-M$6&lt;365*3/12,M113*0.86,IF($B$5-M$6&lt;365*4/12,M113*0.79,IF($B$5-M$6&lt;365*5/12,M113*0.72,IF($B$5-M$6&lt;365*6/12,M113*0.65,IF($B$5-M$6&lt;365*7/12,M113*0.58,IF($B$5-M$6&lt;365*8/12,M113*0.51,0))))))))+IF($B$5-M$6&gt;365,0,IF($B$5-M$6&gt;365*11/12,M113*0.23,IF($B$5-M$6&gt;365*10/12,M113*0.3,IF($B$5-M$6&gt;365*9/12,M113*0.37,IF($B$5-M$6&gt;365*8/12,M113*0.44,0)))))</f>
        <v>0</v>
      </c>
      <c r="CQ113" s="15">
        <f>+IF($B$5-N$6&lt;365/12,N113,IF($B$5-N$6&lt;365*2/12,N113*0.93,IF($B$5-N$6&lt;365*3/12,N113*0.86,IF($B$5-N$6&lt;365*4/12,N113*0.79,IF($B$5-N$6&lt;365*5/12,N113*0.72,IF($B$5-N$6&lt;365*6/12,N113*0.65,IF($B$5-N$6&lt;365*7/12,N113*0.58,IF($B$5-N$6&lt;365*8/12,N113*0.51,0))))))))+IF($B$5-N$6&gt;365,0,IF($B$5-N$6&gt;365*11/12,N113*0.23,IF($B$5-N$6&gt;365*10/12,N113*0.3,IF($B$5-N$6&gt;365*9/12,N113*0.37,IF($B$5-N$6&gt;365*8/12,N113*0.44,0)))))</f>
        <v>0</v>
      </c>
      <c r="CR113" s="15">
        <f>+IF($B$5-O$6&lt;365/12,O113,IF($B$5-O$6&lt;365*2/12,O113*0.93,IF($B$5-O$6&lt;365*3/12,O113*0.86,IF($B$5-O$6&lt;365*4/12,O113*0.79,IF($B$5-O$6&lt;365*5/12,O113*0.72,IF($B$5-O$6&lt;365*6/12,O113*0.65,IF($B$5-O$6&lt;365*7/12,O113*0.58,IF($B$5-O$6&lt;365*8/12,O113*0.51,0))))))))+IF($B$5-O$6&gt;365,0,IF($B$5-O$6&gt;365*11/12,O113*0.23,IF($B$5-O$6&gt;365*10/12,O113*0.3,IF($B$5-O$6&gt;365*9/12,O113*0.37,IF($B$5-O$6&gt;365*8/12,O113*0.44,0)))))</f>
        <v>0</v>
      </c>
      <c r="CS113" s="15">
        <f>+IF($B$5-P$6&lt;365/12,P113,IF($B$5-P$6&lt;365*2/12,P113*0.93,IF($B$5-P$6&lt;365*3/12,P113*0.86,IF($B$5-P$6&lt;365*4/12,P113*0.79,IF($B$5-P$6&lt;365*5/12,P113*0.72,IF($B$5-P$6&lt;365*6/12,P113*0.65,IF($B$5-P$6&lt;365*7/12,P113*0.58,IF($B$5-P$6&lt;365*8/12,P113*0.51,0))))))))+IF($B$5-P$6&gt;365,0,IF($B$5-P$6&gt;365*11/12,P113*0.23,IF($B$5-P$6&gt;365*10/12,P113*0.3,IF($B$5-P$6&gt;365*9/12,P113*0.37,IF($B$5-P$6&gt;365*8/12,P113*0.44,0)))))</f>
        <v>0</v>
      </c>
      <c r="CT113" s="15">
        <f>+IF($B$5-Q$6&lt;365/12,Q113,IF($B$5-Q$6&lt;365*2/12,Q113*0.93,IF($B$5-Q$6&lt;365*3/12,Q113*0.86,IF($B$5-Q$6&lt;365*4/12,Q113*0.79,IF($B$5-Q$6&lt;365*5/12,Q113*0.72,IF($B$5-Q$6&lt;365*6/12,Q113*0.65,IF($B$5-Q$6&lt;365*7/12,Q113*0.58,IF($B$5-Q$6&lt;365*8/12,Q113*0.51,0))))))))+IF($B$5-Q$6&gt;365,0,IF($B$5-Q$6&gt;365*11/12,Q113*0.23,IF($B$5-Q$6&gt;365*10/12,Q113*0.3,IF($B$5-Q$6&gt;365*9/12,Q113*0.37,IF($B$5-Q$6&gt;365*8/12,Q113*0.44,0)))))</f>
        <v>0</v>
      </c>
      <c r="CU113" s="15">
        <f>+IF($B$5-R$6&lt;365/12,R113,IF($B$5-R$6&lt;365*2/12,R113*0.93,IF($B$5-R$6&lt;365*3/12,R113*0.86,IF($B$5-R$6&lt;365*4/12,R113*0.79,IF($B$5-R$6&lt;365*5/12,R113*0.72,IF($B$5-R$6&lt;365*6/12,R113*0.65,IF($B$5-R$6&lt;365*7/12,R113*0.58,IF($B$5-R$6&lt;365*8/12,R113*0.51,0))))))))+IF($B$5-R$6&gt;365,0,IF($B$5-R$6&gt;365*11/12,R113*0.23,IF($B$5-R$6&gt;365*10/12,R113*0.3,IF($B$5-R$6&gt;365*9/12,R113*0.37,IF($B$5-R$6&gt;365*8/12,R113*0.44,0)))))</f>
        <v>0</v>
      </c>
      <c r="CV113" s="15">
        <f>+IF($B$5-S$6&lt;365/12,S113,IF($B$5-S$6&lt;365*2/12,S113*0.93,IF($B$5-S$6&lt;365*3/12,S113*0.86,IF($B$5-S$6&lt;365*4/12,S113*0.79,IF($B$5-S$6&lt;365*5/12,S113*0.72,IF($B$5-S$6&lt;365*6/12,S113*0.65,IF($B$5-S$6&lt;365*7/12,S113*0.58,IF($B$5-S$6&lt;365*8/12,S113*0.51,0))))))))+IF($B$5-S$6&gt;365,0,IF($B$5-S$6&gt;365*11/12,S113*0.23,IF($B$5-S$6&gt;365*10/12,S113*0.3,IF($B$5-S$6&gt;365*9/12,S113*0.37,IF($B$5-S$6&gt;365*8/12,S113*0.44,0)))))</f>
        <v>0</v>
      </c>
      <c r="CW113" s="15">
        <f>+IF($B$5-T$6&lt;365/12,T113,IF($B$5-T$6&lt;365*2/12,T113*0.93,IF($B$5-T$6&lt;365*3/12,T113*0.86,IF($B$5-T$6&lt;365*4/12,T113*0.79,IF($B$5-T$6&lt;365*5/12,T113*0.72,IF($B$5-T$6&lt;365*6/12,T113*0.65,IF($B$5-T$6&lt;365*7/12,T113*0.58,IF($B$5-T$6&lt;365*8/12,T113*0.51,0))))))))+IF($B$5-T$6&gt;365,0,IF($B$5-T$6&gt;365*11/12,T113*0.23,IF($B$5-T$6&gt;365*10/12,T113*0.3,IF($B$5-T$6&gt;365*9/12,T113*0.37,IF($B$5-T$6&gt;365*8/12,T113*0.44,0)))))</f>
        <v>0</v>
      </c>
      <c r="CX113" s="15">
        <f>+IF($B$5-U$6&lt;365/12,U113,IF($B$5-U$6&lt;365*2/12,U113*0.93,IF($B$5-U$6&lt;365*3/12,U113*0.86,IF($B$5-U$6&lt;365*4/12,U113*0.79,IF($B$5-U$6&lt;365*5/12,U113*0.72,IF($B$5-U$6&lt;365*6/12,U113*0.65,IF($B$5-U$6&lt;365*7/12,U113*0.58,IF($B$5-U$6&lt;365*8/12,U113*0.51,0))))))))+IF($B$5-U$6&gt;365,0,IF($B$5-U$6&gt;365*11/12,U113*0.23,IF($B$5-U$6&gt;365*10/12,U113*0.3,IF($B$5-U$6&gt;365*9/12,U113*0.37,IF($B$5-U$6&gt;365*8/12,U113*0.44,0)))))</f>
        <v>0</v>
      </c>
      <c r="CY113" s="15">
        <f>+IF($B$5-V$6&lt;365/12,V113,IF($B$5-V$6&lt;365*2/12,V113*0.93,IF($B$5-V$6&lt;365*3/12,V113*0.86,IF($B$5-V$6&lt;365*4/12,V113*0.79,IF($B$5-V$6&lt;365*5/12,V113*0.72,IF($B$5-V$6&lt;365*6/12,V113*0.65,IF($B$5-V$6&lt;365*7/12,V113*0.58,IF($B$5-V$6&lt;365*8/12,V113*0.51,0))))))))+IF($B$5-V$6&gt;365,0,IF($B$5-V$6&gt;365*11/12,V113*0.23,IF($B$5-V$6&gt;365*10/12,V113*0.3,IF($B$5-V$6&gt;365*9/12,V113*0.37,IF($B$5-V$6&gt;365*8/12,V113*0.44,0)))))</f>
        <v>0</v>
      </c>
      <c r="CZ113" s="15">
        <f>+IF($B$5-W$6&lt;365/12,W113,IF($B$5-W$6&lt;365*2/12,W113*0.93,IF($B$5-W$6&lt;365*3/12,W113*0.86,IF($B$5-W$6&lt;365*4/12,W113*0.79,IF($B$5-W$6&lt;365*5/12,W113*0.72,IF($B$5-W$6&lt;365*6/12,W113*0.65,IF($B$5-W$6&lt;365*7/12,W113*0.58,IF($B$5-W$6&lt;365*8/12,W113*0.51,0))))))))+IF($B$5-W$6&gt;365,0,IF($B$5-W$6&gt;365*11/12,W113*0.23,IF($B$5-W$6&gt;365*10/12,W113*0.3,IF($B$5-W$6&gt;365*9/12,W113*0.37,IF($B$5-W$6&gt;365*8/12,W113*0.44,0)))))</f>
        <v>0</v>
      </c>
      <c r="DA113" s="15">
        <f>+IF($B$5-X$6&lt;365/12,X113,IF($B$5-X$6&lt;365*2/12,X113*0.93,IF($B$5-X$6&lt;365*3/12,X113*0.86,IF($B$5-X$6&lt;365*4/12,X113*0.79,IF($B$5-X$6&lt;365*5/12,X113*0.72,IF($B$5-X$6&lt;365*6/12,X113*0.65,IF($B$5-X$6&lt;365*7/12,X113*0.58,IF($B$5-X$6&lt;365*8/12,X113*0.51,0))))))))+IF($B$5-X$6&gt;365,0,IF($B$5-X$6&gt;365*11/12,X113*0.23,IF($B$5-X$6&gt;365*10/12,X113*0.3,IF($B$5-X$6&gt;365*9/12,X113*0.37,IF($B$5-X$6&gt;365*8/12,X113*0.44,0)))))</f>
        <v>0</v>
      </c>
      <c r="DB113" s="15">
        <f>+IF($B$5-Y$6&lt;365/12,Y113,IF($B$5-Y$6&lt;365*2/12,Y113*0.93,IF($B$5-Y$6&lt;365*3/12,Y113*0.86,IF($B$5-Y$6&lt;365*4/12,Y113*0.79,IF($B$5-Y$6&lt;365*5/12,Y113*0.72,IF($B$5-Y$6&lt;365*6/12,Y113*0.65,IF($B$5-Y$6&lt;365*7/12,Y113*0.58,IF($B$5-Y$6&lt;365*8/12,Y113*0.51,0))))))))+IF($B$5-Y$6&gt;365,0,IF($B$5-Y$6&gt;365*11/12,Y113*0.23,IF($B$5-Y$6&gt;365*10/12,Y113*0.3,IF($B$5-Y$6&gt;365*9/12,Y113*0.37,IF($B$5-Y$6&gt;365*8/12,Y113*0.44,0)))))</f>
        <v>0</v>
      </c>
      <c r="DC113" s="15">
        <f>+IF($B$5-Z$6&lt;365/12,Z113,IF($B$5-Z$6&lt;365*2/12,Z113*0.93,IF($B$5-Z$6&lt;365*3/12,Z113*0.86,IF($B$5-Z$6&lt;365*4/12,Z113*0.79,IF($B$5-Z$6&lt;365*5/12,Z113*0.72,IF($B$5-Z$6&lt;365*6/12,Z113*0.65,IF($B$5-Z$6&lt;365*7/12,Z113*0.58,IF($B$5-Z$6&lt;365*8/12,Z113*0.51,0))))))))+IF($B$5-Z$6&gt;365,0,IF($B$5-Z$6&gt;365*11/12,Z113*0.23,IF($B$5-Z$6&gt;365*10/12,Z113*0.3,IF($B$5-Z$6&gt;365*9/12,Z113*0.37,IF($B$5-Z$6&gt;365*8/12,Z113*0.44,0)))))</f>
        <v>0</v>
      </c>
      <c r="DD113" s="15">
        <f>+IF($B$5-AA$6&lt;365/12,AA113,IF($B$5-AA$6&lt;365*2/12,AA113*0.93,IF($B$5-AA$6&lt;365*3/12,AA113*0.86,IF($B$5-AA$6&lt;365*4/12,AA113*0.79,IF($B$5-AA$6&lt;365*5/12,AA113*0.72,IF($B$5-AA$6&lt;365*6/12,AA113*0.65,IF($B$5-AA$6&lt;365*7/12,AA113*0.58,IF($B$5-AA$6&lt;365*8/12,AA113*0.51,0))))))))+IF($B$5-AA$6&gt;365,0,IF($B$5-AA$6&gt;365*11/12,AA113*0.23,IF($B$5-AA$6&gt;365*10/12,AA113*0.3,IF($B$5-AA$6&gt;365*9/12,AA113*0.37,IF($B$5-AA$6&gt;365*8/12,AA113*0.44,0)))))</f>
        <v>0</v>
      </c>
      <c r="DE113" s="15">
        <f>+IF($B$5-AB$6&lt;365/12,AB113,IF($B$5-AB$6&lt;365*2/12,AB113*0.93,IF($B$5-AB$6&lt;365*3/12,AB113*0.86,IF($B$5-AB$6&lt;365*4/12,AB113*0.79,IF($B$5-AB$6&lt;365*5/12,AB113*0.72,IF($B$5-AB$6&lt;365*6/12,AB113*0.65,IF($B$5-AB$6&lt;365*7/12,AB113*0.58,IF($B$5-AB$6&lt;365*8/12,AB113*0.51,0))))))))+IF($B$5-AB$6&gt;365,0,IF($B$5-AB$6&gt;365*11/12,AB113*0.23,IF($B$5-AB$6&gt;365*10/12,AB113*0.3,IF($B$5-AB$6&gt;365*9/12,AB113*0.37,IF($B$5-AB$6&gt;365*8/12,AB113*0.44,0)))))</f>
        <v>0</v>
      </c>
      <c r="DF113" s="15">
        <f>+IF($B$5-AC$6&lt;365/12,AC113,IF($B$5-AC$6&lt;365*2/12,AC113*0.93,IF($B$5-AC$6&lt;365*3/12,AC113*0.86,IF($B$5-AC$6&lt;365*4/12,AC113*0.79,IF($B$5-AC$6&lt;365*5/12,AC113*0.72,IF($B$5-AC$6&lt;365*6/12,AC113*0.65,IF($B$5-AC$6&lt;365*7/12,AC113*0.58,IF($B$5-AC$6&lt;365*8/12,AC113*0.51,0))))))))+IF($B$5-AC$6&gt;365,0,IF($B$5-AC$6&gt;365*11/12,AC113*0.23,IF($B$5-AC$6&gt;365*10/12,AC113*0.3,IF($B$5-AC$6&gt;365*9/12,AC113*0.37,IF($B$5-AC$6&gt;365*8/12,AC113*0.44,0)))))</f>
        <v>0</v>
      </c>
      <c r="DG113" s="15">
        <f>+IF($B$5-AD$6&lt;365/12,AD113,IF($B$5-AD$6&lt;365*2/12,AD113*0.93,IF($B$5-AD$6&lt;365*3/12,AD113*0.86,IF($B$5-AD$6&lt;365*4/12,AD113*0.79,IF($B$5-AD$6&lt;365*5/12,AD113*0.72,IF($B$5-AD$6&lt;365*6/12,AD113*0.65,IF($B$5-AD$6&lt;365*7/12,AD113*0.58,IF($B$5-AD$6&lt;365*8/12,AD113*0.51,0))))))))+IF($B$5-AD$6&gt;365,0,IF($B$5-AD$6&gt;365*11/12,AD113*0.23,IF($B$5-AD$6&gt;365*10/12,AD113*0.3,IF($B$5-AD$6&gt;365*9/12,AD113*0.37,IF($B$5-AD$6&gt;365*8/12,AD113*0.44,0)))))</f>
        <v>0</v>
      </c>
      <c r="DH113" s="15">
        <f>+IF($B$5-AE$6&lt;365/12,AE113,IF($B$5-AE$6&lt;365*2/12,AE113*0.93,IF($B$5-AE$6&lt;365*3/12,AE113*0.86,IF($B$5-AE$6&lt;365*4/12,AE113*0.79,IF($B$5-AE$6&lt;365*5/12,AE113*0.72,IF($B$5-AE$6&lt;365*6/12,AE113*0.65,IF($B$5-AE$6&lt;365*7/12,AE113*0.58,IF($B$5-AE$6&lt;365*8/12,AE113*0.51,0))))))))+IF($B$5-AE$6&gt;365,0,IF($B$5-AE$6&gt;365*11/12,AE113*0.23,IF($B$5-AE$6&gt;365*10/12,AE113*0.3,IF($B$5-AE$6&gt;365*9/12,AE113*0.37,IF($B$5-AE$6&gt;365*8/12,AE113*0.44,0)))))</f>
        <v>0</v>
      </c>
      <c r="DI113" s="15">
        <f>+IF($B$5-AF$6&lt;365/12,AF113,IF($B$5-AF$6&lt;365*2/12,AF113*0.93,IF($B$5-AF$6&lt;365*3/12,AF113*0.86,IF($B$5-AF$6&lt;365*4/12,AF113*0.79,IF($B$5-AF$6&lt;365*5/12,AF113*0.72,IF($B$5-AF$6&lt;365*6/12,AF113*0.65,IF($B$5-AF$6&lt;365*7/12,AF113*0.58,IF($B$5-AF$6&lt;365*8/12,AF113*0.51,0))))))))+IF($B$5-AF$6&gt;365,0,IF($B$5-AF$6&gt;365*11/12,AF113*0.23,IF($B$5-AF$6&gt;365*10/12,AF113*0.3,IF($B$5-AF$6&gt;365*9/12,AF113*0.37,IF($B$5-AF$6&gt;365*8/12,AF113*0.44,0)))))</f>
        <v>0</v>
      </c>
      <c r="DJ113" s="15">
        <f>+IF($B$5-AG$6&lt;365/12,AG113,IF($B$5-AG$6&lt;365*2/12,AG113*0.93,IF($B$5-AG$6&lt;365*3/12,AG113*0.86,IF($B$5-AG$6&lt;365*4/12,AG113*0.79,IF($B$5-AG$6&lt;365*5/12,AG113*0.72,IF($B$5-AG$6&lt;365*6/12,AG113*0.65,IF($B$5-AG$6&lt;365*7/12,AG113*0.58,IF($B$5-AG$6&lt;365*8/12,AG113*0.51,0))))))))+IF($B$5-AG$6&gt;365,0,IF($B$5-AG$6&gt;365*11/12,AG113*0.23,IF($B$5-AG$6&gt;365*10/12,AG113*0.3,IF($B$5-AG$6&gt;365*9/12,AG113*0.37,IF($B$5-AG$6&gt;365*8/12,AG113*0.44,0)))))</f>
        <v>0</v>
      </c>
      <c r="DK113" s="15">
        <f>+IF($B$5-AH$6&lt;365/12,AH113,IF($B$5-AH$6&lt;365*2/12,AH113*0.93,IF($B$5-AH$6&lt;365*3/12,AH113*0.86,IF($B$5-AH$6&lt;365*4/12,AH113*0.79,IF($B$5-AH$6&lt;365*5/12,AH113*0.72,IF($B$5-AH$6&lt;365*6/12,AH113*0.65,IF($B$5-AH$6&lt;365*7/12,AH113*0.58,IF($B$5-AH$6&lt;365*8/12,AH113*0.51,0))))))))+IF($B$5-AH$6&gt;365,0,IF($B$5-AH$6&gt;365*11/12,AH113*0.23,IF($B$5-AH$6&gt;365*10/12,AH113*0.3,IF($B$5-AH$6&gt;365*9/12,AH113*0.37,IF($B$5-AH$6&gt;365*8/12,AH113*0.44,0)))))</f>
        <v>0</v>
      </c>
      <c r="DL113" s="15">
        <f>+IF($B$5-AI$6&lt;365/12,AI113,IF($B$5-AI$6&lt;365*2/12,AI113*0.93,IF($B$5-AI$6&lt;365*3/12,AI113*0.86,IF($B$5-AI$6&lt;365*4/12,AI113*0.79,IF($B$5-AI$6&lt;365*5/12,AI113*0.72,IF($B$5-AI$6&lt;365*6/12,AI113*0.65,IF($B$5-AI$6&lt;365*7/12,AI113*0.58,IF($B$5-AI$6&lt;365*8/12,AI113*0.51,0))))))))+IF($B$5-AI$6&gt;365,0,IF($B$5-AI$6&gt;365*11/12,AI113*0.23,IF($B$5-AI$6&gt;365*10/12,AI113*0.3,IF($B$5-AI$6&gt;365*9/12,AI113*0.37,IF($B$5-AI$6&gt;365*8/12,AI113*0.44,0)))))</f>
        <v>0</v>
      </c>
      <c r="DM113" s="15">
        <f>+IF($B$5-AJ$6&lt;365/12,AJ113,IF($B$5-AJ$6&lt;365*2/12,AJ113*0.93,IF($B$5-AJ$6&lt;365*3/12,AJ113*0.86,IF($B$5-AJ$6&lt;365*4/12,AJ113*0.79,IF($B$5-AJ$6&lt;365*5/12,AJ113*0.72,IF($B$5-AJ$6&lt;365*6/12,AJ113*0.65,IF($B$5-AJ$6&lt;365*7/12,AJ113*0.58,IF($B$5-AJ$6&lt;365*8/12,AJ113*0.51,0))))))))+IF($B$5-AJ$6&gt;365,0,IF($B$5-AJ$6&gt;365*11/12,AJ113*0.23,IF($B$5-AJ$6&gt;365*10/12,AJ113*0.3,IF($B$5-AJ$6&gt;365*9/12,AJ113*0.37,IF($B$5-AJ$6&gt;365*8/12,AJ113*0.44,0)))))</f>
        <v>0</v>
      </c>
      <c r="DN113" s="15">
        <f>+IF($B$5-AK$6&lt;365/12,AK113,IF($B$5-AK$6&lt;365*2/12,AK113*0.93,IF($B$5-AK$6&lt;365*3/12,AK113*0.86,IF($B$5-AK$6&lt;365*4/12,AK113*0.79,IF($B$5-AK$6&lt;365*5/12,AK113*0.72,IF($B$5-AK$6&lt;365*6/12,AK113*0.65,IF($B$5-AK$6&lt;365*7/12,AK113*0.58,IF($B$5-AK$6&lt;365*8/12,AK113*0.51,0))))))))+IF($B$5-AK$6&gt;365,0,IF($B$5-AK$6&gt;365*11/12,AK113*0.23,IF($B$5-AK$6&gt;365*10/12,AK113*0.3,IF($B$5-AK$6&gt;365*9/12,AK113*0.37,IF($B$5-AK$6&gt;365*8/12,AK113*0.44,0)))))</f>
        <v>0</v>
      </c>
      <c r="DO113" s="15">
        <f>+IF($B$5-AL$6&lt;365/12,AL113,IF($B$5-AL$6&lt;365*2/12,AL113*0.93,IF($B$5-AL$6&lt;365*3/12,AL113*0.86,IF($B$5-AL$6&lt;365*4/12,AL113*0.79,IF($B$5-AL$6&lt;365*5/12,AL113*0.72,IF($B$5-AL$6&lt;365*6/12,AL113*0.65,IF($B$5-AL$6&lt;365*7/12,AL113*0.58,IF($B$5-AL$6&lt;365*8/12,AL113*0.51,0))))))))+IF($B$5-AL$6&gt;365,0,IF($B$5-AL$6&gt;365*11/12,AL113*0.23,IF($B$5-AL$6&gt;365*10/12,AL113*0.3,IF($B$5-AL$6&gt;365*9/12,AL113*0.37,IF($B$5-AL$6&gt;365*8/12,AL113*0.44,0)))))</f>
        <v>0</v>
      </c>
      <c r="DP113" s="15">
        <f>+IF($B$5-AM$6&lt;365/12,AM113,IF($B$5-AM$6&lt;365*2/12,AM113*0.93,IF($B$5-AM$6&lt;365*3/12,AM113*0.86,IF($B$5-AM$6&lt;365*4/12,AM113*0.79,IF($B$5-AM$6&lt;365*5/12,AM113*0.72,IF($B$5-AM$6&lt;365*6/12,AM113*0.65,IF($B$5-AM$6&lt;365*7/12,AM113*0.58,IF($B$5-AM$6&lt;365*8/12,AM113*0.51,0))))))))+IF($B$5-AM$6&gt;365,0,IF($B$5-AM$6&gt;365*11/12,AM113*0.23,IF($B$5-AM$6&gt;365*10/12,AM113*0.3,IF($B$5-AM$6&gt;365*9/12,AM113*0.37,IF($B$5-AM$6&gt;365*8/12,AM113*0.44,0)))))</f>
        <v>0</v>
      </c>
      <c r="DQ113" s="15">
        <f>+IF($B$5-AN$6&lt;365/12,AN113,IF($B$5-AN$6&lt;365*2/12,AN113*0.93,IF($B$5-AN$6&lt;365*3/12,AN113*0.86,IF($B$5-AN$6&lt;365*4/12,AN113*0.79,IF($B$5-AN$6&lt;365*5/12,AN113*0.72,IF($B$5-AN$6&lt;365*6/12,AN113*0.65,IF($B$5-AN$6&lt;365*7/12,AN113*0.58,IF($B$5-AN$6&lt;365*8/12,AN113*0.51,0))))))))+IF($B$5-AN$6&gt;365,0,IF($B$5-AN$6&gt;365*11/12,AN113*0.23,IF($B$5-AN$6&gt;365*10/12,AN113*0.3,IF($B$5-AN$6&gt;365*9/12,AN113*0.37,IF($B$5-AN$6&gt;365*8/12,AN113*0.44,0)))))</f>
        <v>0</v>
      </c>
      <c r="DR113" s="15">
        <f>+IF($B$5-AO$6&lt;365/12,AO113,IF($B$5-AO$6&lt;365*2/12,AO113*0.93,IF($B$5-AO$6&lt;365*3/12,AO113*0.86,IF($B$5-AO$6&lt;365*4/12,AO113*0.79,IF($B$5-AO$6&lt;365*5/12,AO113*0.72,IF($B$5-AO$6&lt;365*6/12,AO113*0.65,IF($B$5-AO$6&lt;365*7/12,AO113*0.58,IF($B$5-AO$6&lt;365*8/12,AO113*0.51,0))))))))+IF($B$5-AO$6&gt;365,0,IF($B$5-AO$6&gt;365*11/12,AO113*0.23,IF($B$5-AO$6&gt;365*10/12,AO113*0.3,IF($B$5-AO$6&gt;365*9/12,AO113*0.37,IF($B$5-AO$6&gt;365*8/12,AO113*0.44,0)))))</f>
        <v>0</v>
      </c>
      <c r="DS113" s="15">
        <f>+IF($B$5-AP$6&lt;365/12,AP113,IF($B$5-AP$6&lt;365*2/12,AP113*0.93,IF($B$5-AP$6&lt;365*3/12,AP113*0.86,IF($B$5-AP$6&lt;365*4/12,AP113*0.79,IF($B$5-AP$6&lt;365*5/12,AP113*0.72,IF($B$5-AP$6&lt;365*6/12,AP113*0.65,IF($B$5-AP$6&lt;365*7/12,AP113*0.58,IF($B$5-AP$6&lt;365*8/12,AP113*0.51,0))))))))+IF($B$5-AP$6&gt;365,0,IF($B$5-AP$6&gt;365*11/12,AP113*0.23,IF($B$5-AP$6&gt;365*10/12,AP113*0.3,IF($B$5-AP$6&gt;365*9/12,AP113*0.37,IF($B$5-AP$6&gt;365*8/12,AP113*0.44,0)))))</f>
        <v>0</v>
      </c>
      <c r="DT113" s="15">
        <f>+IF($B$5-AQ$6&lt;365/12,AQ113,IF($B$5-AQ$6&lt;365*2/12,AQ113*0.93,IF($B$5-AQ$6&lt;365*3/12,AQ113*0.86,IF($B$5-AQ$6&lt;365*4/12,AQ113*0.79,IF($B$5-AQ$6&lt;365*5/12,AQ113*0.72,IF($B$5-AQ$6&lt;365*6/12,AQ113*0.65,IF($B$5-AQ$6&lt;365*7/12,AQ113*0.58,IF($B$5-AQ$6&lt;365*8/12,AQ113*0.51,0))))))))+IF($B$5-AQ$6&gt;365,0,IF($B$5-AQ$6&gt;365*11/12,AQ113*0.23,IF($B$5-AQ$6&gt;365*10/12,AQ113*0.3,IF($B$5-AQ$6&gt;365*9/12,AQ113*0.37,IF($B$5-AQ$6&gt;365*8/12,AQ113*0.44,0)))))</f>
        <v>0</v>
      </c>
      <c r="DU113" s="15">
        <f>+IF($B$5-AR$6&lt;365/12,AR113,IF($B$5-AR$6&lt;365*2/12,AR113*0.93,IF($B$5-AR$6&lt;365*3/12,AR113*0.86,IF($B$5-AR$6&lt;365*4/12,AR113*0.79,IF($B$5-AR$6&lt;365*5/12,AR113*0.72,IF($B$5-AR$6&lt;365*6/12,AR113*0.65,IF($B$5-AR$6&lt;365*7/12,AR113*0.58,IF($B$5-AR$6&lt;365*8/12,AR113*0.51,0))))))))+IF($B$5-AR$6&gt;365,0,IF($B$5-AR$6&gt;365*11/12,AR113*0.23,IF($B$5-AR$6&gt;365*10/12,AR113*0.3,IF($B$5-AR$6&gt;365*9/12,AR113*0.37,IF($B$5-AR$6&gt;365*8/12,AR113*0.44,0)))))</f>
        <v>0</v>
      </c>
      <c r="DV113" s="15">
        <f>+IF($B$5-AS$6&lt;365/12,AS113,IF($B$5-AS$6&lt;365*2/12,AS113*0.93,IF($B$5-AS$6&lt;365*3/12,AS113*0.86,IF($B$5-AS$6&lt;365*4/12,AS113*0.79,IF($B$5-AS$6&lt;365*5/12,AS113*0.72,IF($B$5-AS$6&lt;365*6/12,AS113*0.65,IF($B$5-AS$6&lt;365*7/12,AS113*0.58,IF($B$5-AS$6&lt;365*8/12,AS113*0.51,0))))))))+IF($B$5-AS$6&gt;365,0,IF($B$5-AS$6&gt;365*11/12,AS113*0.23,IF($B$5-AS$6&gt;365*10/12,AS113*0.3,IF($B$5-AS$6&gt;365*9/12,AS113*0.37,IF($B$5-AS$6&gt;365*8/12,AS113*0.44,0)))))</f>
        <v>0</v>
      </c>
      <c r="DW113" s="15">
        <f>+IF($B$5-AT$6&lt;365/12,AT113,IF($B$5-AT$6&lt;365*2/12,AT113*0.93,IF($B$5-AT$6&lt;365*3/12,AT113*0.86,IF($B$5-AT$6&lt;365*4/12,AT113*0.79,IF($B$5-AT$6&lt;365*5/12,AT113*0.72,IF($B$5-AT$6&lt;365*6/12,AT113*0.65,IF($B$5-AT$6&lt;365*7/12,AT113*0.58,IF($B$5-AT$6&lt;365*8/12,AT113*0.51,0))))))))+IF($B$5-AT$6&gt;365,0,IF($B$5-AT$6&gt;365*11/12,AT113*0.23,IF($B$5-AT$6&gt;365*10/12,AT113*0.3,IF($B$5-AT$6&gt;365*9/12,AT113*0.37,IF($B$5-AT$6&gt;365*8/12,AT113*0.44,0)))))</f>
        <v>0</v>
      </c>
      <c r="DX113" s="15">
        <f>+IF($B$5-AU$6&lt;365/12,AU113,IF($B$5-AU$6&lt;365*2/12,AU113*0.93,IF($B$5-AU$6&lt;365*3/12,AU113*0.86,IF($B$5-AU$6&lt;365*4/12,AU113*0.79,IF($B$5-AU$6&lt;365*5/12,AU113*0.72,IF($B$5-AU$6&lt;365*6/12,AU113*0.65,IF($B$5-AU$6&lt;365*7/12,AU113*0.58,IF($B$5-AU$6&lt;365*8/12,AU113*0.51,0))))))))+IF($B$5-AU$6&gt;365,0,IF($B$5-AU$6&gt;365*11/12,AU113*0.23,IF($B$5-AU$6&gt;365*10/12,AU113*0.3,IF($B$5-AU$6&gt;365*9/12,AU113*0.37,IF($B$5-AU$6&gt;365*8/12,AU113*0.44,0)))))</f>
        <v>0</v>
      </c>
      <c r="DY113" s="15">
        <f>+IF($B$5-AV$6&lt;365/12,AV113,IF($B$5-AV$6&lt;365*2/12,AV113*0.93,IF($B$5-AV$6&lt;365*3/12,AV113*0.86,IF($B$5-AV$6&lt;365*4/12,AV113*0.79,IF($B$5-AV$6&lt;365*5/12,AV113*0.72,IF($B$5-AV$6&lt;365*6/12,AV113*0.65,IF($B$5-AV$6&lt;365*7/12,AV113*0.58,IF($B$5-AV$6&lt;365*8/12,AV113*0.51,0))))))))+IF($B$5-AV$6&gt;365,0,IF($B$5-AV$6&gt;365*11/12,AV113*0.23,IF($B$5-AV$6&gt;365*10/12,AV113*0.3,IF($B$5-AV$6&gt;365*9/12,AV113*0.37,IF($B$5-AV$6&gt;365*8/12,AV113*0.44,0)))))</f>
        <v>0</v>
      </c>
      <c r="DZ113" s="15">
        <f>+IF($B$5-AW$6&lt;365/12,AW113,IF($B$5-AW$6&lt;365*2/12,AW113*0.93,IF($B$5-AW$6&lt;365*3/12,AW113*0.86,IF($B$5-AW$6&lt;365*4/12,AW113*0.79,IF($B$5-AW$6&lt;365*5/12,AW113*0.72,IF($B$5-AW$6&lt;365*6/12,AW113*0.65,IF($B$5-AW$6&lt;365*7/12,AW113*0.58,IF($B$5-AW$6&lt;365*8/12,AW113*0.51,0))))))))+IF($B$5-AW$6&gt;365,0,IF($B$5-AW$6&gt;365*11/12,AW113*0.23,IF($B$5-AW$6&gt;365*10/12,AW113*0.3,IF($B$5-AW$6&gt;365*9/12,AW113*0.37,IF($B$5-AW$6&gt;365*8/12,AW113*0.44,0)))))</f>
        <v>0</v>
      </c>
      <c r="EA113" s="15">
        <f>+IF($B$5-AX$6&lt;365/12,AX113,IF($B$5-AX$6&lt;365*2/12,AX113*0.93,IF($B$5-AX$6&lt;365*3/12,AX113*0.86,IF($B$5-AX$6&lt;365*4/12,AX113*0.79,IF($B$5-AX$6&lt;365*5/12,AX113*0.72,IF($B$5-AX$6&lt;365*6/12,AX113*0.65,IF($B$5-AX$6&lt;365*7/12,AX113*0.58,IF($B$5-AX$6&lt;365*8/12,AX113*0.51,0))))))))+IF($B$5-AX$6&gt;365,0,IF($B$5-AX$6&gt;365*11/12,AX113*0.23,IF($B$5-AX$6&gt;365*10/12,AX113*0.3,IF($B$5-AX$6&gt;365*9/12,AX113*0.37,IF($B$5-AX$6&gt;365*8/12,AX113*0.44,0)))))</f>
        <v>0</v>
      </c>
      <c r="EB113" s="15">
        <f>+IF($B$5-AY$6&lt;365/12,AY113,IF($B$5-AY$6&lt;365*2/12,AY113*0.93,IF($B$5-AY$6&lt;365*3/12,AY113*0.86,IF($B$5-AY$6&lt;365*4/12,AY113*0.79,IF($B$5-AY$6&lt;365*5/12,AY113*0.72,IF($B$5-AY$6&lt;365*6/12,AY113*0.65,IF($B$5-AY$6&lt;365*7/12,AY113*0.58,IF($B$5-AY$6&lt;365*8/12,AY113*0.51,0))))))))+IF($B$5-AY$6&gt;365,0,IF($B$5-AY$6&gt;365*11/12,AY113*0.23,IF($B$5-AY$6&gt;365*10/12,AY113*0.3,IF($B$5-AY$6&gt;365*9/12,AY113*0.37,IF($B$5-AY$6&gt;365*8/12,AY113*0.44,0)))))</f>
        <v>0</v>
      </c>
      <c r="EC113" s="15">
        <f>+IF($B$5-AZ$6&lt;365/12,AZ113,IF($B$5-AZ$6&lt;365*2/12,AZ113*0.93,IF($B$5-AZ$6&lt;365*3/12,AZ113*0.86,IF($B$5-AZ$6&lt;365*4/12,AZ113*0.79,IF($B$5-AZ$6&lt;365*5/12,AZ113*0.72,IF($B$5-AZ$6&lt;365*6/12,AZ113*0.65,IF($B$5-AZ$6&lt;365*7/12,AZ113*0.58,IF($B$5-AZ$6&lt;365*8/12,AZ113*0.51,0))))))))+IF($B$5-AZ$6&gt;365,0,IF($B$5-AZ$6&gt;365*11/12,AZ113*0.23,IF($B$5-AZ$6&gt;365*10/12,AZ113*0.3,IF($B$5-AZ$6&gt;365*9/12,AZ113*0.37,IF($B$5-AZ$6&gt;365*8/12,AZ113*0.44,0)))))</f>
        <v>0</v>
      </c>
      <c r="ED113" s="15">
        <f>+IF($B$5-BA$6&lt;365/12,BA113,IF($B$5-BA$6&lt;365*2/12,BA113*0.93,IF($B$5-BA$6&lt;365*3/12,BA113*0.86,IF($B$5-BA$6&lt;365*4/12,BA113*0.79,IF($B$5-BA$6&lt;365*5/12,BA113*0.72,IF($B$5-BA$6&lt;365*6/12,BA113*0.65,IF($B$5-BA$6&lt;365*7/12,BA113*0.58,IF($B$5-BA$6&lt;365*8/12,BA113*0.51,0))))))))+IF($B$5-BA$6&gt;365,0,IF($B$5-BA$6&gt;365*11/12,BA113*0.23,IF($B$5-BA$6&gt;365*10/12,BA113*0.3,IF($B$5-BA$6&gt;365*9/12,BA113*0.37,IF($B$5-BA$6&gt;365*8/12,BA113*0.44,0)))))</f>
        <v>0</v>
      </c>
      <c r="EE113" s="15">
        <f>+IF($B$5-BB$6&lt;365/12,BB113,IF($B$5-BB$6&lt;365*2/12,BB113*0.93,IF($B$5-BB$6&lt;365*3/12,BB113*0.86,IF($B$5-BB$6&lt;365*4/12,BB113*0.79,IF($B$5-BB$6&lt;365*5/12,BB113*0.72,IF($B$5-BB$6&lt;365*6/12,BB113*0.65,IF($B$5-BB$6&lt;365*7/12,BB113*0.58,IF($B$5-BB$6&lt;365*8/12,BB113*0.51,0))))))))+IF($B$5-BB$6&gt;365,0,IF($B$5-BB$6&gt;365*11/12,BB113*0.23,IF($B$5-BB$6&gt;365*10/12,BB113*0.3,IF($B$5-BB$6&gt;365*9/12,BB113*0.37,IF($B$5-BB$6&gt;365*8/12,BB113*0.44,0)))))</f>
        <v>0</v>
      </c>
      <c r="EF113" s="15">
        <f>+IF($B$5-BC$6&lt;365/12,BC113,IF($B$5-BC$6&lt;365*2/12,BC113*0.93,IF($B$5-BC$6&lt;365*3/12,BC113*0.86,IF($B$5-BC$6&lt;365*4/12,BC113*0.79,IF($B$5-BC$6&lt;365*5/12,BC113*0.72,IF($B$5-BC$6&lt;365*6/12,BC113*0.65,IF($B$5-BC$6&lt;365*7/12,BC113*0.58,IF($B$5-BC$6&lt;365*8/12,BC113*0.51,0))))))))+IF($B$5-BC$6&gt;365,0,IF($B$5-BC$6&gt;365*11/12,BC113*0.23,IF($B$5-BC$6&gt;365*10/12,BC113*0.3,IF($B$5-BC$6&gt;365*9/12,BC113*0.37,IF($B$5-BC$6&gt;365*8/12,BC113*0.44,0)))))</f>
        <v>0</v>
      </c>
      <c r="EG113" s="15">
        <f>+IF($B$5-BD$6&lt;365/12,BD113,IF($B$5-BD$6&lt;365*2/12,BD113*0.93,IF($B$5-BD$6&lt;365*3/12,BD113*0.86,IF($B$5-BD$6&lt;365*4/12,BD113*0.79,IF($B$5-BD$6&lt;365*5/12,BD113*0.72,IF($B$5-BD$6&lt;365*6/12,BD113*0.65,IF($B$5-BD$6&lt;365*7/12,BD113*0.58,IF($B$5-BD$6&lt;365*8/12,BD113*0.51,0))))))))+IF($B$5-BD$6&gt;365,0,IF($B$5-BD$6&gt;365*11/12,BD113*0.23,IF($B$5-BD$6&gt;365*10/12,BD113*0.3,IF($B$5-BD$6&gt;365*9/12,BD113*0.37,IF($B$5-BD$6&gt;365*8/12,BD113*0.44,0)))))</f>
        <v>0</v>
      </c>
      <c r="EH113" s="15">
        <f>+IF($B$5-BE$6&lt;365/12,BE113,IF($B$5-BE$6&lt;365*2/12,BE113*0.93,IF($B$5-BE$6&lt;365*3/12,BE113*0.86,IF($B$5-BE$6&lt;365*4/12,BE113*0.79,IF($B$5-BE$6&lt;365*5/12,BE113*0.72,IF($B$5-BE$6&lt;365*6/12,BE113*0.65,IF($B$5-BE$6&lt;365*7/12,BE113*0.58,IF($B$5-BE$6&lt;365*8/12,BE113*0.51,0))))))))+IF($B$5-BE$6&gt;365,0,IF($B$5-BE$6&gt;365*11/12,BE113*0.23,IF($B$5-BE$6&gt;365*10/12,BE113*0.3,IF($B$5-BE$6&gt;365*9/12,BE113*0.37,IF($B$5-BE$6&gt;365*8/12,BE113*0.44,0)))))</f>
        <v>0</v>
      </c>
      <c r="EI113" s="15">
        <f>+IF($B$5-BF$6&lt;365/12,BF113,IF($B$5-BF$6&lt;365*2/12,BF113*0.93,IF($B$5-BF$6&lt;365*3/12,BF113*0.86,IF($B$5-BF$6&lt;365*4/12,BF113*0.79,IF($B$5-BF$6&lt;365*5/12,BF113*0.72,IF($B$5-BF$6&lt;365*6/12,BF113*0.65,IF($B$5-BF$6&lt;365*7/12,BF113*0.58,IF($B$5-BF$6&lt;365*8/12,BF113*0.51,0))))))))+IF($B$5-BF$6&gt;365,0,IF($B$5-BF$6&gt;365*11/12,BF113*0.23,IF($B$5-BF$6&gt;365*10/12,BF113*0.3,IF($B$5-BF$6&gt;365*9/12,BF113*0.37,IF($B$5-BF$6&gt;365*8/12,BF113*0.44,0)))))</f>
        <v>0</v>
      </c>
      <c r="EJ113" s="15">
        <f>+IF($B$5-BG$6&lt;365/12,BG113,IF($B$5-BG$6&lt;365*2/12,BG113*0.93,IF($B$5-BG$6&lt;365*3/12,BG113*0.86,IF($B$5-BG$6&lt;365*4/12,BG113*0.79,IF($B$5-BG$6&lt;365*5/12,BG113*0.72,IF($B$5-BG$6&lt;365*6/12,BG113*0.65,IF($B$5-BG$6&lt;365*7/12,BG113*0.58,IF($B$5-BG$6&lt;365*8/12,BG113*0.51,0))))))))+IF($B$5-BG$6&gt;365,0,IF($B$5-BG$6&gt;365*11/12,BG113*0.23,IF($B$5-BG$6&gt;365*10/12,BG113*0.3,IF($B$5-BG$6&gt;365*9/12,BG113*0.37,IF($B$5-BG$6&gt;365*8/12,BG113*0.44,0)))))</f>
        <v>0</v>
      </c>
      <c r="EK113" s="15">
        <f>+IF($B$5-BH$6&lt;365/12,BH113,IF($B$5-BH$6&lt;365*2/12,BH113*0.93,IF($B$5-BH$6&lt;365*3/12,BH113*0.86,IF($B$5-BH$6&lt;365*4/12,BH113*0.79,IF($B$5-BH$6&lt;365*5/12,BH113*0.72,IF($B$5-BH$6&lt;365*6/12,BH113*0.65,IF($B$5-BH$6&lt;365*7/12,BH113*0.58,IF($B$5-BH$6&lt;365*8/12,BH113*0.51,0))))))))+IF($B$5-BH$6&gt;365,0,IF($B$5-BH$6&gt;365*11/12,BH113*0.23,IF($B$5-BH$6&gt;365*10/12,BH113*0.3,IF($B$5-BH$6&gt;365*9/12,BH113*0.37,IF($B$5-BH$6&gt;365*8/12,BH113*0.44,0)))))</f>
        <v>0</v>
      </c>
      <c r="EL113" s="15">
        <f>+IF($B$5-BI$6&lt;365/12,BI113,IF($B$5-BI$6&lt;365*2/12,BI113*0.93,IF($B$5-BI$6&lt;365*3/12,BI113*0.86,IF($B$5-BI$6&lt;365*4/12,BI113*0.79,IF($B$5-BI$6&lt;365*5/12,BI113*0.72,IF($B$5-BI$6&lt;365*6/12,BI113*0.65,IF($B$5-BI$6&lt;365*7/12,BI113*0.58,IF($B$5-BI$6&lt;365*8/12,BI113*0.51,0))))))))+IF($B$5-BI$6&gt;365,0,IF($B$5-BI$6&gt;365*11/12,BI113*0.23,IF($B$5-BI$6&gt;365*10/12,BI113*0.3,IF($B$5-BI$6&gt;365*9/12,BI113*0.37,IF($B$5-BI$6&gt;365*8/12,BI113*0.44,0)))))</f>
        <v>0</v>
      </c>
      <c r="EM113" s="15">
        <f>+IF($B$5-BJ$6&lt;365/12,BJ113,IF($B$5-BJ$6&lt;365*2/12,BJ113*0.93,IF($B$5-BJ$6&lt;365*3/12,BJ113*0.86,IF($B$5-BJ$6&lt;365*4/12,BJ113*0.79,IF($B$5-BJ$6&lt;365*5/12,BJ113*0.72,IF($B$5-BJ$6&lt;365*6/12,BJ113*0.65,IF($B$5-BJ$6&lt;365*7/12,BJ113*0.58,IF($B$5-BJ$6&lt;365*8/12,BJ113*0.51,0))))))))+IF($B$5-BJ$6&gt;365,0,IF($B$5-BJ$6&gt;365*11/12,BJ113*0.23,IF($B$5-BJ$6&gt;365*10/12,BJ113*0.3,IF($B$5-BJ$6&gt;365*9/12,BJ113*0.37,IF($B$5-BJ$6&gt;365*8/12,BJ113*0.44,0)))))</f>
        <v>0</v>
      </c>
      <c r="EN113" s="15">
        <f>+IF($B$5-BK$6&lt;365/12,BK113,IF($B$5-BK$6&lt;365*2/12,BK113*0.93,IF($B$5-BK$6&lt;365*3/12,BK113*0.86,IF($B$5-BK$6&lt;365*4/12,BK113*0.79,IF($B$5-BK$6&lt;365*5/12,BK113*0.72,IF($B$5-BK$6&lt;365*6/12,BK113*0.65,IF($B$5-BK$6&lt;365*7/12,BK113*0.58,IF($B$5-BK$6&lt;365*8/12,BK113*0.51,0))))))))+IF($B$5-BK$6&gt;365,0,IF($B$5-BK$6&gt;365*11/12,BK113*0.23,IF($B$5-BK$6&gt;365*10/12,BK113*0.3,IF($B$5-BK$6&gt;365*9/12,BK113*0.37,IF($B$5-BK$6&gt;365*8/12,BK113*0.44,0)))))</f>
        <v>0</v>
      </c>
      <c r="EO113" s="15">
        <f>+IF($B$5-BL$6&lt;365/12,BL113,IF($B$5-BL$6&lt;365*2/12,BL113*0.93,IF($B$5-BL$6&lt;365*3/12,BL113*0.86,IF($B$5-BL$6&lt;365*4/12,BL113*0.79,IF($B$5-BL$6&lt;365*5/12,BL113*0.72,IF($B$5-BL$6&lt;365*6/12,BL113*0.65,IF($B$5-BL$6&lt;365*7/12,BL113*0.58,IF($B$5-BL$6&lt;365*8/12,BL113*0.51,0))))))))+IF($B$5-BL$6&gt;365,0,IF($B$5-BL$6&gt;365*11/12,BL113*0.23,IF($B$5-BL$6&gt;365*10/12,BL113*0.3,IF($B$5-BL$6&gt;365*9/12,BL113*0.37,IF($B$5-BL$6&gt;365*8/12,BL113*0.44,0)))))</f>
        <v>0</v>
      </c>
      <c r="EP113" s="15">
        <f>+IF($B$5-BM$6&lt;365/12,BM113,IF($B$5-BM$6&lt;365*2/12,BM113*0.93,IF($B$5-BM$6&lt;365*3/12,BM113*0.86,IF($B$5-BM$6&lt;365*4/12,BM113*0.79,IF($B$5-BM$6&lt;365*5/12,BM113*0.72,IF($B$5-BM$6&lt;365*6/12,BM113*0.65,IF($B$5-BM$6&lt;365*7/12,BM113*0.58,IF($B$5-BM$6&lt;365*8/12,BM113*0.51,0))))))))+IF($B$5-BM$6&gt;365,0,IF($B$5-BM$6&gt;365*11/12,BM113*0.23,IF($B$5-BM$6&gt;365*10/12,BM113*0.3,IF($B$5-BM$6&gt;365*9/12,BM113*0.37,IF($B$5-BM$6&gt;365*8/12,BM113*0.44,0)))))</f>
        <v>0</v>
      </c>
      <c r="EQ113" s="15">
        <f>+IF($B$5-BN$6&lt;365/12,BN113,IF($B$5-BN$6&lt;365*2/12,BN113*0.93,IF($B$5-BN$6&lt;365*3/12,BN113*0.86,IF($B$5-BN$6&lt;365*4/12,BN113*0.79,IF($B$5-BN$6&lt;365*5/12,BN113*0.72,IF($B$5-BN$6&lt;365*6/12,BN113*0.65,IF($B$5-BN$6&lt;365*7/12,BN113*0.58,IF($B$5-BN$6&lt;365*8/12,BN113*0.51,0))))))))+IF($B$5-BN$6&gt;365,0,IF($B$5-BN$6&gt;365*11/12,BN113*0.23,IF($B$5-BN$6&gt;365*10/12,BN113*0.3,IF($B$5-BN$6&gt;365*9/12,BN113*0.37,IF($B$5-BN$6&gt;365*8/12,BN113*0.44,0)))))</f>
        <v>0</v>
      </c>
      <c r="ER113" s="15">
        <f>+IF($B$5-BO$6&lt;365/12,BO113,IF($B$5-BO$6&lt;365*2/12,BO113*0.93,IF($B$5-BO$6&lt;365*3/12,BO113*0.86,IF($B$5-BO$6&lt;365*4/12,BO113*0.79,IF($B$5-BO$6&lt;365*5/12,BO113*0.72,IF($B$5-BO$6&lt;365*6/12,BO113*0.65,IF($B$5-BO$6&lt;365*7/12,BO113*0.58,IF($B$5-BO$6&lt;365*8/12,BO113*0.51,0))))))))+IF($B$5-BO$6&gt;365,0,IF($B$5-BO$6&gt;365*11/12,BO113*0.23,IF($B$5-BO$6&gt;365*10/12,BO113*0.3,IF($B$5-BO$6&gt;365*9/12,BO113*0.37,IF($B$5-BO$6&gt;365*8/12,BO113*0.44,0)))))</f>
        <v>0</v>
      </c>
      <c r="ES113" s="15">
        <f>+IF($B$5-BP$6&lt;365/12,BP113,IF($B$5-BP$6&lt;365*2/12,BP113*0.93,IF($B$5-BP$6&lt;365*3/12,BP113*0.86,IF($B$5-BP$6&lt;365*4/12,BP113*0.79,IF($B$5-BP$6&lt;365*5/12,BP113*0.72,IF($B$5-BP$6&lt;365*6/12,BP113*0.65,IF($B$5-BP$6&lt;365*7/12,BP113*0.58,IF($B$5-BP$6&lt;365*8/12,BP113*0.51,0))))))))+IF($B$5-BP$6&gt;365,0,IF($B$5-BP$6&gt;365*11/12,BP113*0.23,IF($B$5-BP$6&gt;365*10/12,BP113*0.3,IF($B$5-BP$6&gt;365*9/12,BP113*0.37,IF($B$5-BP$6&gt;365*8/12,BP113*0.44,0)))))</f>
        <v>0</v>
      </c>
      <c r="ET113" s="15">
        <f>+IF($B$5-BQ$6&lt;365/12,BQ113,IF($B$5-BQ$6&lt;365*2/12,BQ113*0.93,IF($B$5-BQ$6&lt;365*3/12,BQ113*0.86,IF($B$5-BQ$6&lt;365*4/12,BQ113*0.79,IF($B$5-BQ$6&lt;365*5/12,BQ113*0.72,IF($B$5-BQ$6&lt;365*6/12,BQ113*0.65,IF($B$5-BQ$6&lt;365*7/12,BQ113*0.58,IF($B$5-BQ$6&lt;365*8/12,BQ113*0.51,0))))))))+IF($B$5-BQ$6&gt;365,0,IF($B$5-BQ$6&gt;365*11/12,BQ113*0.23,IF($B$5-BQ$6&gt;365*10/12,BQ113*0.3,IF($B$5-BQ$6&gt;365*9/12,BQ113*0.37,IF($B$5-BQ$6&gt;365*8/12,BQ113*0.44,0)))))</f>
        <v>0</v>
      </c>
      <c r="EU113" s="15">
        <f>+IF($B$5-BR$6&lt;365/12,BR113,IF($B$5-BR$6&lt;365*2/12,BR113*0.93,IF($B$5-BR$6&lt;365*3/12,BR113*0.86,IF($B$5-BR$6&lt;365*4/12,BR113*0.79,IF($B$5-BR$6&lt;365*5/12,BR113*0.72,IF($B$5-BR$6&lt;365*6/12,BR113*0.65,IF($B$5-BR$6&lt;365*7/12,BR113*0.58,IF($B$5-BR$6&lt;365*8/12,BR113*0.51,0))))))))+IF($B$5-BR$6&gt;365,0,IF($B$5-BR$6&gt;365*11/12,BR113*0.23,IF($B$5-BR$6&gt;365*10/12,BR113*0.3,IF($B$5-BR$6&gt;365*9/12,BR113*0.37,IF($B$5-BR$6&gt;365*8/12,BR113*0.44,0)))))</f>
        <v>0</v>
      </c>
      <c r="EV113" s="15">
        <f>+IF($B$5-BS$6&lt;365/12,BS113,IF($B$5-BS$6&lt;365*2/12,BS113*0.93,IF($B$5-BS$6&lt;365*3/12,BS113*0.86,IF($B$5-BS$6&lt;365*4/12,BS113*0.79,IF($B$5-BS$6&lt;365*5/12,BS113*0.72,IF($B$5-BS$6&lt;365*6/12,BS113*0.65,IF($B$5-BS$6&lt;365*7/12,BS113*0.58,IF($B$5-BS$6&lt;365*8/12,BS113*0.51,0))))))))+IF($B$5-BS$6&gt;365,0,IF($B$5-BS$6&gt;365*11/12,BS113*0.23,IF($B$5-BS$6&gt;365*10/12,BS113*0.3,IF($B$5-BS$6&gt;365*9/12,BS113*0.37,IF($B$5-BS$6&gt;365*8/12,BS113*0.44,0)))))</f>
        <v>0</v>
      </c>
      <c r="EW113" s="15">
        <f>+IF($B$5-BT$6&lt;365/12,BT113,IF($B$5-BT$6&lt;365*2/12,BT113*0.93,IF($B$5-BT$6&lt;365*3/12,BT113*0.86,IF($B$5-BT$6&lt;365*4/12,BT113*0.79,IF($B$5-BT$6&lt;365*5/12,BT113*0.72,IF($B$5-BT$6&lt;365*6/12,BT113*0.65,IF($B$5-BT$6&lt;365*7/12,BT113*0.58,IF($B$5-BT$6&lt;365*8/12,BT113*0.51,0))))))))+IF($B$5-BT$6&gt;365,0,IF($B$5-BT$6&gt;365*11/12,BT113*0.23,IF($B$5-BT$6&gt;365*10/12,BT113*0.3,IF($B$5-BT$6&gt;365*9/12,BT113*0.37,IF($B$5-BT$6&gt;365*8/12,BT113*0.44,0)))))</f>
        <v>0</v>
      </c>
      <c r="EX113" s="15">
        <f>+IF($B$5-BU$6&lt;365/12,BU113,IF($B$5-BU$6&lt;365*2/12,BU113*0.93,IF($B$5-BU$6&lt;365*3/12,BU113*0.86,IF($B$5-BU$6&lt;365*4/12,BU113*0.79,IF($B$5-BU$6&lt;365*5/12,BU113*0.72,IF($B$5-BU$6&lt;365*6/12,BU113*0.65,IF($B$5-BU$6&lt;365*7/12,BU113*0.58,IF($B$5-BU$6&lt;365*8/12,BU113*0.51,0))))))))+IF($B$5-BU$6&gt;365,0,IF($B$5-BU$6&gt;365*11/12,BU113*0.23,IF($B$5-BU$6&gt;365*10/12,BU113*0.3,IF($B$5-BU$6&gt;365*9/12,BU113*0.37,IF($B$5-BU$6&gt;365*8/12,BU113*0.44,0)))))</f>
        <v>0</v>
      </c>
      <c r="EY113" s="15">
        <f>+IF($B$5-BV$6&lt;365/12,BV113,IF($B$5-BV$6&lt;365*2/12,BV113*0.93,IF($B$5-BV$6&lt;365*3/12,BV113*0.86,IF($B$5-BV$6&lt;365*4/12,BV113*0.79,IF($B$5-BV$6&lt;365*5/12,BV113*0.72,IF($B$5-BV$6&lt;365*6/12,BV113*0.65,IF($B$5-BV$6&lt;365*7/12,BV113*0.58,IF($B$5-BV$6&lt;365*8/12,BV113*0.51,0))))))))+IF($B$5-BV$6&gt;365,0,IF($B$5-BV$6&gt;365*11/12,BV113*0.23,IF($B$5-BV$6&gt;365*10/12,BV113*0.3,IF($B$5-BV$6&gt;365*9/12,BV113*0.37,IF($B$5-BV$6&gt;365*8/12,BV113*0.44,0)))))</f>
        <v>0</v>
      </c>
      <c r="EZ113" s="15">
        <f>+IF($B$5-BW$6&lt;365/12,BW113,IF($B$5-BW$6&lt;365*2/12,BW113*0.93,IF($B$5-BW$6&lt;365*3/12,BW113*0.86,IF($B$5-BW$6&lt;365*4/12,BW113*0.79,IF($B$5-BW$6&lt;365*5/12,BW113*0.72,IF($B$5-BW$6&lt;365*6/12,BW113*0.65,IF($B$5-BW$6&lt;365*7/12,BW113*0.58,IF($B$5-BW$6&lt;365*8/12,BW113*0.51,0))))))))+IF($B$5-BW$6&gt;365,0,IF($B$5-BW$6&gt;365*11/12,BW113*0.23,IF($B$5-BW$6&gt;365*10/12,BW113*0.3,IF($B$5-BW$6&gt;365*9/12,BW113*0.37,IF($B$5-BW$6&gt;365*8/12,BW113*0.44,0)))))</f>
        <v>0</v>
      </c>
      <c r="FA113" s="15">
        <f>+IF($B$5-BX$6&lt;365/12,BX113,IF($B$5-BX$6&lt;365*2/12,BX113*0.93,IF($B$5-BX$6&lt;365*3/12,BX113*0.86,IF($B$5-BX$6&lt;365*4/12,BX113*0.79,IF($B$5-BX$6&lt;365*5/12,BX113*0.72,IF($B$5-BX$6&lt;365*6/12,BX113*0.65,IF($B$5-BX$6&lt;365*7/12,BX113*0.58,IF($B$5-BX$6&lt;365*8/12,BX113*0.51,0))))))))+IF($B$5-BX$6&gt;365,0,IF($B$5-BX$6&gt;365*11/12,BX113*0.23,IF($B$5-BX$6&gt;365*10/12,BX113*0.3,IF($B$5-BX$6&gt;365*9/12,BX113*0.37,IF($B$5-BX$6&gt;365*8/12,BX113*0.44,0)))))</f>
        <v>0</v>
      </c>
      <c r="FB113" s="15">
        <f>+IF($B$5-BY$6&lt;365/12,BY113,IF($B$5-BY$6&lt;365*2/12,BY113*0.93,IF($B$5-BY$6&lt;365*3/12,BY113*0.86,IF($B$5-BY$6&lt;365*4/12,BY113*0.79,IF($B$5-BY$6&lt;365*5/12,BY113*0.72,IF($B$5-BY$6&lt;365*6/12,BY113*0.65,IF($B$5-BY$6&lt;365*7/12,BY113*0.58,IF($B$5-BY$6&lt;365*8/12,BY113*0.51,0))))))))+IF($B$5-BY$6&gt;365,0,IF($B$5-BY$6&gt;365*11/12,BY113*0.23,IF($B$5-BY$6&gt;365*10/12,BY113*0.3,IF($B$5-BY$6&gt;365*9/12,BY113*0.37,IF($B$5-BY$6&gt;365*8/12,BY113*0.44,0)))))</f>
        <v>0</v>
      </c>
      <c r="FC113" s="15">
        <f>+IF($B$5-BZ$6&lt;365/12,BZ113,IF($B$5-BZ$6&lt;365*2/12,BZ113*0.93,IF($B$5-BZ$6&lt;365*3/12,BZ113*0.86,IF($B$5-BZ$6&lt;365*4/12,BZ113*0.79,IF($B$5-BZ$6&lt;365*5/12,BZ113*0.72,IF($B$5-BZ$6&lt;365*6/12,BZ113*0.65,IF($B$5-BZ$6&lt;365*7/12,BZ113*0.58,IF($B$5-BZ$6&lt;365*8/12,BZ113*0.51,0))))))))+IF($B$5-BZ$6&gt;365,0,IF($B$5-BZ$6&gt;365*11/12,BZ113*0.23,IF($B$5-BZ$6&gt;365*10/12,BZ113*0.3,IF($B$5-BZ$6&gt;365*9/12,BZ113*0.37,IF($B$5-BZ$6&gt;365*8/12,BZ113*0.44,0)))))</f>
        <v>0</v>
      </c>
      <c r="FD113" s="15">
        <f>+IF($B$5-CA$6&lt;365/12,CA113,IF($B$5-CA$6&lt;365*2/12,CA113*0.93,IF($B$5-CA$6&lt;365*3/12,CA113*0.86,IF($B$5-CA$6&lt;365*4/12,CA113*0.79,IF($B$5-CA$6&lt;365*5/12,CA113*0.72,IF($B$5-CA$6&lt;365*6/12,CA113*0.65,IF($B$5-CA$6&lt;365*7/12,CA113*0.58,IF($B$5-CA$6&lt;365*8/12,CA113*0.51,0))))))))+IF($B$5-CA$6&gt;365,0,IF($B$5-CA$6&gt;365*11/12,CA113*0.23,IF($B$5-CA$6&gt;365*10/12,CA113*0.3,IF($B$5-CA$6&gt;365*9/12,CA113*0.37,IF($B$5-CA$6&gt;365*8/12,CA113*0.44,0)))))</f>
        <v>0</v>
      </c>
      <c r="FE113" s="15">
        <f>+IF($B$5-CB$6&lt;365/12,CB113,IF($B$5-CB$6&lt;365*2/12,CB113*0.93,IF($B$5-CB$6&lt;365*3/12,CB113*0.86,IF($B$5-CB$6&lt;365*4/12,CB113*0.79,IF($B$5-CB$6&lt;365*5/12,CB113*0.72,IF($B$5-CB$6&lt;365*6/12,CB113*0.65,IF($B$5-CB$6&lt;365*7/12,CB113*0.58,IF($B$5-CB$6&lt;365*8/12,CB113*0.51,0))))))))+IF($B$5-CB$6&gt;365,0,IF($B$5-CB$6&gt;365*11/12,CB113*0.23,IF($B$5-CB$6&gt;365*10/12,CB113*0.3,IF($B$5-CB$6&gt;365*9/12,CB113*0.37,IF($B$5-CB$6&gt;365*8/12,CB113*0.44,0)))))</f>
        <v>0</v>
      </c>
      <c r="FF113" s="15">
        <f>+IF($B$5-CC$6&lt;365/12,CC113,IF($B$5-CC$6&lt;365*2/12,CC113*0.93,IF($B$5-CC$6&lt;365*3/12,CC113*0.86,IF($B$5-CC$6&lt;365*4/12,CC113*0.79,IF($B$5-CC$6&lt;365*5/12,CC113*0.72,IF($B$5-CC$6&lt;365*6/12,CC113*0.65,IF($B$5-CC$6&lt;365*7/12,CC113*0.58,IF($B$5-CC$6&lt;365*8/12,CC113*0.51,0))))))))+IF($B$5-CC$6&gt;365,0,IF($B$5-CC$6&gt;365*11/12,CC113*0.23,IF($B$5-CC$6&gt;365*10/12,CC113*0.3,IF($B$5-CC$6&gt;365*9/12,CC113*0.37,IF($B$5-CC$6&gt;365*8/12,CC113*0.44,0)))))</f>
        <v>0</v>
      </c>
      <c r="FG113" s="15">
        <f>+IF($B$5-CD$6&lt;365/12,CD113,IF($B$5-CD$6&lt;365*2/12,CD113*0.93,IF($B$5-CD$6&lt;365*3/12,CD113*0.86,IF($B$5-CD$6&lt;365*4/12,CD113*0.79,IF($B$5-CD$6&lt;365*5/12,CD113*0.72,IF($B$5-CD$6&lt;365*6/12,CD113*0.65,IF($B$5-CD$6&lt;365*7/12,CD113*0.58,IF($B$5-CD$6&lt;365*8/12,CD113*0.51,0))))))))+IF($B$5-CD$6&gt;365,0,IF($B$5-CD$6&gt;365*11/12,CD113*0.23,IF($B$5-CD$6&gt;365*10/12,CD113*0.3,IF($B$5-CD$6&gt;365*9/12,CD113*0.37,IF($B$5-CD$6&gt;365*8/12,CD113*0.44,0)))))</f>
        <v>0</v>
      </c>
      <c r="FH113" s="15">
        <f>+IF($B$5-CE$6&lt;365/12,CE113,IF($B$5-CE$6&lt;365*2/12,CE113*0.93,IF($B$5-CE$6&lt;365*3/12,CE113*0.86,IF($B$5-CE$6&lt;365*4/12,CE113*0.79,IF($B$5-CE$6&lt;365*5/12,CE113*0.72,IF($B$5-CE$6&lt;365*6/12,CE113*0.65,IF($B$5-CE$6&lt;365*7/12,CE113*0.58,IF($B$5-CE$6&lt;365*8/12,CE113*0.51,0))))))))+IF($B$5-CE$6&gt;365,0,IF($B$5-CE$6&gt;365*11/12,CE113*0.23,IF($B$5-CE$6&gt;365*10/12,CE113*0.3,IF($B$5-CE$6&gt;365*9/12,CE113*0.37,IF($B$5-CE$6&gt;365*8/12,CE113*0.44,0)))))</f>
        <v>0</v>
      </c>
      <c r="FI113" s="15">
        <f>+IF($B$5-CF$7&lt;365/12,CF114,IF($B$5-CF$7&lt;365*2/12,CF114*0.93,IF($B$5-CF$7&lt;365*3/12,CF114*0.86,IF($B$5-CF$7&lt;365*4/12,CF114*0.79,IF($B$5-CF$7&lt;365*5/12,CF114*0.72,IF($B$5-CF$7&lt;365*6/12,CF114*0.65,IF($B$5-CF$7&lt;365*7/12,CF114*0.58,IF($B$5-CF$7&lt;365*8/12,CF114*0.51,0))))))))+IF($B$5-CF$7&gt;365,0,IF($B$5-CF$7&gt;365*11/12,CF114*0.23,IF($B$5-CF$7&gt;365*10/12,CF114*0.3,IF($B$5-CF$7&gt;365*9/12,CF114*0.37,IF($B$5-CF$7&gt;365*8/12,CF114*0.44,0)))))</f>
        <v>0</v>
      </c>
      <c r="FJ113" s="17">
        <f>SUM(CH113:FI113)</f>
        <v>0</v>
      </c>
      <c r="FK113" s="26">
        <f>+CG113</f>
        <v>0</v>
      </c>
      <c r="FL113" s="18" t="str">
        <f t="shared" si="24"/>
        <v>Alfredo Rios Aleman</v>
      </c>
      <c r="FM113" s="9" t="str">
        <f t="shared" si="25"/>
        <v>JGC</v>
      </c>
      <c r="FN113" s="14">
        <f t="shared" si="26"/>
        <v>0</v>
      </c>
      <c r="FO113" s="11">
        <v>107</v>
      </c>
      <c r="FP113" s="36">
        <f t="shared" si="27"/>
        <v>0</v>
      </c>
    </row>
    <row r="114" spans="2:172" ht="15" x14ac:dyDescent="0.2">
      <c r="B114" s="14">
        <f t="shared" si="23"/>
        <v>0</v>
      </c>
      <c r="C114" s="13" t="s">
        <v>104</v>
      </c>
      <c r="D114" s="13" t="s">
        <v>5</v>
      </c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48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6">
        <f>COUNT(D114:CF114)</f>
        <v>0</v>
      </c>
      <c r="CH114" s="15">
        <f>+IF($B$5-E$6&lt;365/12,E114,IF($B$5-E$6&lt;365*2/12,E114*0.93,IF($B$5-E$6&lt;365*3/12,E114*0.86,IF($B$5-E$6&lt;365*4/12,E114*0.79,IF($B$5-E$6&lt;365*5/12,E114*0.72,IF($B$5-E$6&lt;365*6/12,E114*0.65,IF($B$5-E$6&lt;365*7/12,E114*0.58,IF($B$5-E$6&lt;365*8/12,E114*0.51,0))))))))+IF($B$5-E$6&gt;365,0,IF($B$5-E$6&gt;365*11/12,E114*0.23,IF($B$5-E$6&gt;365*10/12,E114*0.3,IF($B$5-E$6&gt;365*9/12,E114*0.37,IF($B$5-E$6&gt;365*8/12,E114*0.44,0)))))</f>
        <v>0</v>
      </c>
      <c r="CI114" s="15">
        <f>+IF($B$5-F$6&lt;365/12,F114,IF($B$5-F$6&lt;365*2/12,F114*0.93,IF($B$5-F$6&lt;365*3/12,F114*0.86,IF($B$5-F$6&lt;365*4/12,F114*0.79,IF($B$5-F$6&lt;365*5/12,F114*0.72,IF($B$5-F$6&lt;365*6/12,F114*0.65,IF($B$5-F$6&lt;365*7/12,F114*0.58,IF($B$5-F$6&lt;365*8/12,F114*0.51,0))))))))+IF($B$5-F$6&gt;365,0,IF($B$5-F$6&gt;365*11/12,F114*0.23,IF($B$5-F$6&gt;365*10/12,F114*0.3,IF($B$5-F$6&gt;365*9/12,F114*0.37,IF($B$5-F$6&gt;365*8/12,F114*0.44,0)))))</f>
        <v>0</v>
      </c>
      <c r="CJ114" s="15">
        <f>+IF($B$5-G$6&lt;365/12,G114,IF($B$5-G$6&lt;365*2/12,G114*0.93,IF($B$5-G$6&lt;365*3/12,G114*0.86,IF($B$5-G$6&lt;365*4/12,G114*0.79,IF($B$5-G$6&lt;365*5/12,G114*0.72,IF($B$5-G$6&lt;365*6/12,G114*0.65,IF($B$5-G$6&lt;365*7/12,G114*0.58,IF($B$5-G$6&lt;365*8/12,G114*0.51,0))))))))+IF($B$5-G$6&gt;365,0,IF($B$5-G$6&gt;365*11/12,G114*0.23,IF($B$5-G$6&gt;365*10/12,G114*0.3,IF($B$5-G$6&gt;365*9/12,G114*0.37,IF($B$5-G$6&gt;365*8/12,G114*0.44,0)))))</f>
        <v>0</v>
      </c>
      <c r="CK114" s="15">
        <f>+IF($B$5-H$6&lt;365/12,H114,IF($B$5-H$6&lt;365*2/12,H114*0.93,IF($B$5-H$6&lt;365*3/12,H114*0.86,IF($B$5-H$6&lt;365*4/12,H114*0.79,IF($B$5-H$6&lt;365*5/12,H114*0.72,IF($B$5-H$6&lt;365*6/12,H114*0.65,IF($B$5-H$6&lt;365*7/12,H114*0.58,IF($B$5-H$6&lt;365*8/12,H114*0.51,0))))))))+IF($B$5-H$6&gt;365,0,IF($B$5-H$6&gt;365*11/12,H114*0.23,IF($B$5-H$6&gt;365*10/12,H114*0.3,IF($B$5-H$6&gt;365*9/12,H114*0.37,IF($B$5-H$6&gt;365*8/12,H114*0.44,0)))))</f>
        <v>0</v>
      </c>
      <c r="CL114" s="15">
        <f>+IF($B$5-I$6&lt;365/12,I114,IF($B$5-I$6&lt;365*2/12,I114*0.93,IF($B$5-I$6&lt;365*3/12,I114*0.86,IF($B$5-I$6&lt;365*4/12,I114*0.79,IF($B$5-I$6&lt;365*5/12,I114*0.72,IF($B$5-I$6&lt;365*6/12,I114*0.65,IF($B$5-I$6&lt;365*7/12,I114*0.58,IF($B$5-I$6&lt;365*8/12,I114*0.51,0))))))))+IF($B$5-I$6&gt;365,0,IF($B$5-I$6&gt;365*11/12,I114*0.23,IF($B$5-I$6&gt;365*10/12,I114*0.3,IF($B$5-I$6&gt;365*9/12,I114*0.37,IF($B$5-I$6&gt;365*8/12,I114*0.44,0)))))</f>
        <v>0</v>
      </c>
      <c r="CM114" s="15">
        <f>+IF($B$5-J$6&lt;365/12,J114,IF($B$5-J$6&lt;365*2/12,J114*0.93,IF($B$5-J$6&lt;365*3/12,J114*0.86,IF($B$5-J$6&lt;365*4/12,J114*0.79,IF($B$5-J$6&lt;365*5/12,J114*0.72,IF($B$5-J$6&lt;365*6/12,J114*0.65,IF($B$5-J$6&lt;365*7/12,J114*0.58,IF($B$5-J$6&lt;365*8/12,J114*0.51,0))))))))+IF($B$5-J$6&gt;365,0,IF($B$5-J$6&gt;365*11/12,J114*0.23,IF($B$5-J$6&gt;365*10/12,J114*0.3,IF($B$5-J$6&gt;365*9/12,J114*0.37,IF($B$5-J$6&gt;365*8/12,J114*0.44,0)))))</f>
        <v>0</v>
      </c>
      <c r="CN114" s="15">
        <f>+IF($B$5-K$6&lt;365/12,K114,IF($B$5-K$6&lt;365*2/12,K114*0.93,IF($B$5-K$6&lt;365*3/12,K114*0.86,IF($B$5-K$6&lt;365*4/12,K114*0.79,IF($B$5-K$6&lt;365*5/12,K114*0.72,IF($B$5-K$6&lt;365*6/12,K114*0.65,IF($B$5-K$6&lt;365*7/12,K114*0.58,IF($B$5-K$6&lt;365*8/12,K114*0.51,0))))))))+IF($B$5-K$6&gt;365,0,IF($B$5-K$6&gt;365*11/12,K114*0.23,IF($B$5-K$6&gt;365*10/12,K114*0.3,IF($B$5-K$6&gt;365*9/12,K114*0.37,IF($B$5-K$6&gt;365*8/12,K114*0.44,0)))))</f>
        <v>0</v>
      </c>
      <c r="CO114" s="15">
        <f>+IF($B$5-L$6&lt;365/12,L114,IF($B$5-L$6&lt;365*2/12,L114*0.93,IF($B$5-L$6&lt;365*3/12,L114*0.86,IF($B$5-L$6&lt;365*4/12,L114*0.79,IF($B$5-L$6&lt;365*5/12,L114*0.72,IF($B$5-L$6&lt;365*6/12,L114*0.65,IF($B$5-L$6&lt;365*7/12,L114*0.58,IF($B$5-L$6&lt;365*8/12,L114*0.51,0))))))))+IF($B$5-L$6&gt;365,0,IF($B$5-L$6&gt;365*11/12,L114*0.23,IF($B$5-L$6&gt;365*10/12,L114*0.3,IF($B$5-L$6&gt;365*9/12,L114*0.37,IF($B$5-L$6&gt;365*8/12,L114*0.44,0)))))</f>
        <v>0</v>
      </c>
      <c r="CP114" s="15">
        <f>+IF($B$5-M$6&lt;365/12,M114,IF($B$5-M$6&lt;365*2/12,M114*0.93,IF($B$5-M$6&lt;365*3/12,M114*0.86,IF($B$5-M$6&lt;365*4/12,M114*0.79,IF($B$5-M$6&lt;365*5/12,M114*0.72,IF($B$5-M$6&lt;365*6/12,M114*0.65,IF($B$5-M$6&lt;365*7/12,M114*0.58,IF($B$5-M$6&lt;365*8/12,M114*0.51,0))))))))+IF($B$5-M$6&gt;365,0,IF($B$5-M$6&gt;365*11/12,M114*0.23,IF($B$5-M$6&gt;365*10/12,M114*0.3,IF($B$5-M$6&gt;365*9/12,M114*0.37,IF($B$5-M$6&gt;365*8/12,M114*0.44,0)))))</f>
        <v>0</v>
      </c>
      <c r="CQ114" s="15">
        <f>+IF($B$5-N$6&lt;365/12,N114,IF($B$5-N$6&lt;365*2/12,N114*0.93,IF($B$5-N$6&lt;365*3/12,N114*0.86,IF($B$5-N$6&lt;365*4/12,N114*0.79,IF($B$5-N$6&lt;365*5/12,N114*0.72,IF($B$5-N$6&lt;365*6/12,N114*0.65,IF($B$5-N$6&lt;365*7/12,N114*0.58,IF($B$5-N$6&lt;365*8/12,N114*0.51,0))))))))+IF($B$5-N$6&gt;365,0,IF($B$5-N$6&gt;365*11/12,N114*0.23,IF($B$5-N$6&gt;365*10/12,N114*0.3,IF($B$5-N$6&gt;365*9/12,N114*0.37,IF($B$5-N$6&gt;365*8/12,N114*0.44,0)))))</f>
        <v>0</v>
      </c>
      <c r="CR114" s="15">
        <f>+IF($B$5-O$6&lt;365/12,O114,IF($B$5-O$6&lt;365*2/12,O114*0.93,IF($B$5-O$6&lt;365*3/12,O114*0.86,IF($B$5-O$6&lt;365*4/12,O114*0.79,IF($B$5-O$6&lt;365*5/12,O114*0.72,IF($B$5-O$6&lt;365*6/12,O114*0.65,IF($B$5-O$6&lt;365*7/12,O114*0.58,IF($B$5-O$6&lt;365*8/12,O114*0.51,0))))))))+IF($B$5-O$6&gt;365,0,IF($B$5-O$6&gt;365*11/12,O114*0.23,IF($B$5-O$6&gt;365*10/12,O114*0.3,IF($B$5-O$6&gt;365*9/12,O114*0.37,IF($B$5-O$6&gt;365*8/12,O114*0.44,0)))))</f>
        <v>0</v>
      </c>
      <c r="CS114" s="15">
        <f>+IF($B$5-P$6&lt;365/12,P114,IF($B$5-P$6&lt;365*2/12,P114*0.93,IF($B$5-P$6&lt;365*3/12,P114*0.86,IF($B$5-P$6&lt;365*4/12,P114*0.79,IF($B$5-P$6&lt;365*5/12,P114*0.72,IF($B$5-P$6&lt;365*6/12,P114*0.65,IF($B$5-P$6&lt;365*7/12,P114*0.58,IF($B$5-P$6&lt;365*8/12,P114*0.51,0))))))))+IF($B$5-P$6&gt;365,0,IF($B$5-P$6&gt;365*11/12,P114*0.23,IF($B$5-P$6&gt;365*10/12,P114*0.3,IF($B$5-P$6&gt;365*9/12,P114*0.37,IF($B$5-P$6&gt;365*8/12,P114*0.44,0)))))</f>
        <v>0</v>
      </c>
      <c r="CT114" s="15">
        <f>+IF($B$5-Q$6&lt;365/12,Q114,IF($B$5-Q$6&lt;365*2/12,Q114*0.93,IF($B$5-Q$6&lt;365*3/12,Q114*0.86,IF($B$5-Q$6&lt;365*4/12,Q114*0.79,IF($B$5-Q$6&lt;365*5/12,Q114*0.72,IF($B$5-Q$6&lt;365*6/12,Q114*0.65,IF($B$5-Q$6&lt;365*7/12,Q114*0.58,IF($B$5-Q$6&lt;365*8/12,Q114*0.51,0))))))))+IF($B$5-Q$6&gt;365,0,IF($B$5-Q$6&gt;365*11/12,Q114*0.23,IF($B$5-Q$6&gt;365*10/12,Q114*0.3,IF($B$5-Q$6&gt;365*9/12,Q114*0.37,IF($B$5-Q$6&gt;365*8/12,Q114*0.44,0)))))</f>
        <v>0</v>
      </c>
      <c r="CU114" s="15">
        <f>+IF($B$5-R$6&lt;365/12,R114,IF($B$5-R$6&lt;365*2/12,R114*0.93,IF($B$5-R$6&lt;365*3/12,R114*0.86,IF($B$5-R$6&lt;365*4/12,R114*0.79,IF($B$5-R$6&lt;365*5/12,R114*0.72,IF($B$5-R$6&lt;365*6/12,R114*0.65,IF($B$5-R$6&lt;365*7/12,R114*0.58,IF($B$5-R$6&lt;365*8/12,R114*0.51,0))))))))+IF($B$5-R$6&gt;365,0,IF($B$5-R$6&gt;365*11/12,R114*0.23,IF($B$5-R$6&gt;365*10/12,R114*0.3,IF($B$5-R$6&gt;365*9/12,R114*0.37,IF($B$5-R$6&gt;365*8/12,R114*0.44,0)))))</f>
        <v>0</v>
      </c>
      <c r="CV114" s="15">
        <f>+IF($B$5-S$6&lt;365/12,S114,IF($B$5-S$6&lt;365*2/12,S114*0.93,IF($B$5-S$6&lt;365*3/12,S114*0.86,IF($B$5-S$6&lt;365*4/12,S114*0.79,IF($B$5-S$6&lt;365*5/12,S114*0.72,IF($B$5-S$6&lt;365*6/12,S114*0.65,IF($B$5-S$6&lt;365*7/12,S114*0.58,IF($B$5-S$6&lt;365*8/12,S114*0.51,0))))))))+IF($B$5-S$6&gt;365,0,IF($B$5-S$6&gt;365*11/12,S114*0.23,IF($B$5-S$6&gt;365*10/12,S114*0.3,IF($B$5-S$6&gt;365*9/12,S114*0.37,IF($B$5-S$6&gt;365*8/12,S114*0.44,0)))))</f>
        <v>0</v>
      </c>
      <c r="CW114" s="15">
        <f>+IF($B$5-T$6&lt;365/12,T114,IF($B$5-T$6&lt;365*2/12,T114*0.93,IF($B$5-T$6&lt;365*3/12,T114*0.86,IF($B$5-T$6&lt;365*4/12,T114*0.79,IF($B$5-T$6&lt;365*5/12,T114*0.72,IF($B$5-T$6&lt;365*6/12,T114*0.65,IF($B$5-T$6&lt;365*7/12,T114*0.58,IF($B$5-T$6&lt;365*8/12,T114*0.51,0))))))))+IF($B$5-T$6&gt;365,0,IF($B$5-T$6&gt;365*11/12,T114*0.23,IF($B$5-T$6&gt;365*10/12,T114*0.3,IF($B$5-T$6&gt;365*9/12,T114*0.37,IF($B$5-T$6&gt;365*8/12,T114*0.44,0)))))</f>
        <v>0</v>
      </c>
      <c r="CX114" s="15">
        <f>+IF($B$5-U$6&lt;365/12,U114,IF($B$5-U$6&lt;365*2/12,U114*0.93,IF($B$5-U$6&lt;365*3/12,U114*0.86,IF($B$5-U$6&lt;365*4/12,U114*0.79,IF($B$5-U$6&lt;365*5/12,U114*0.72,IF($B$5-U$6&lt;365*6/12,U114*0.65,IF($B$5-U$6&lt;365*7/12,U114*0.58,IF($B$5-U$6&lt;365*8/12,U114*0.51,0))))))))+IF($B$5-U$6&gt;365,0,IF($B$5-U$6&gt;365*11/12,U114*0.23,IF($B$5-U$6&gt;365*10/12,U114*0.3,IF($B$5-U$6&gt;365*9/12,U114*0.37,IF($B$5-U$6&gt;365*8/12,U114*0.44,0)))))</f>
        <v>0</v>
      </c>
      <c r="CY114" s="15">
        <f>+IF($B$5-V$6&lt;365/12,V114,IF($B$5-V$6&lt;365*2/12,V114*0.93,IF($B$5-V$6&lt;365*3/12,V114*0.86,IF($B$5-V$6&lt;365*4/12,V114*0.79,IF($B$5-V$6&lt;365*5/12,V114*0.72,IF($B$5-V$6&lt;365*6/12,V114*0.65,IF($B$5-V$6&lt;365*7/12,V114*0.58,IF($B$5-V$6&lt;365*8/12,V114*0.51,0))))))))+IF($B$5-V$6&gt;365,0,IF($B$5-V$6&gt;365*11/12,V114*0.23,IF($B$5-V$6&gt;365*10/12,V114*0.3,IF($B$5-V$6&gt;365*9/12,V114*0.37,IF($B$5-V$6&gt;365*8/12,V114*0.44,0)))))</f>
        <v>0</v>
      </c>
      <c r="CZ114" s="15">
        <f>+IF($B$5-W$6&lt;365/12,W114,IF($B$5-W$6&lt;365*2/12,W114*0.93,IF($B$5-W$6&lt;365*3/12,W114*0.86,IF($B$5-W$6&lt;365*4/12,W114*0.79,IF($B$5-W$6&lt;365*5/12,W114*0.72,IF($B$5-W$6&lt;365*6/12,W114*0.65,IF($B$5-W$6&lt;365*7/12,W114*0.58,IF($B$5-W$6&lt;365*8/12,W114*0.51,0))))))))+IF($B$5-W$6&gt;365,0,IF($B$5-W$6&gt;365*11/12,W114*0.23,IF($B$5-W$6&gt;365*10/12,W114*0.3,IF($B$5-W$6&gt;365*9/12,W114*0.37,IF($B$5-W$6&gt;365*8/12,W114*0.44,0)))))</f>
        <v>0</v>
      </c>
      <c r="DA114" s="15">
        <f>+IF($B$5-X$6&lt;365/12,X114,IF($B$5-X$6&lt;365*2/12,X114*0.93,IF($B$5-X$6&lt;365*3/12,X114*0.86,IF($B$5-X$6&lt;365*4/12,X114*0.79,IF($B$5-X$6&lt;365*5/12,X114*0.72,IF($B$5-X$6&lt;365*6/12,X114*0.65,IF($B$5-X$6&lt;365*7/12,X114*0.58,IF($B$5-X$6&lt;365*8/12,X114*0.51,0))))))))+IF($B$5-X$6&gt;365,0,IF($B$5-X$6&gt;365*11/12,X114*0.23,IF($B$5-X$6&gt;365*10/12,X114*0.3,IF($B$5-X$6&gt;365*9/12,X114*0.37,IF($B$5-X$6&gt;365*8/12,X114*0.44,0)))))</f>
        <v>0</v>
      </c>
      <c r="DB114" s="15">
        <f>+IF($B$5-Y$6&lt;365/12,Y114,IF($B$5-Y$6&lt;365*2/12,Y114*0.93,IF($B$5-Y$6&lt;365*3/12,Y114*0.86,IF($B$5-Y$6&lt;365*4/12,Y114*0.79,IF($B$5-Y$6&lt;365*5/12,Y114*0.72,IF($B$5-Y$6&lt;365*6/12,Y114*0.65,IF($B$5-Y$6&lt;365*7/12,Y114*0.58,IF($B$5-Y$6&lt;365*8/12,Y114*0.51,0))))))))+IF($B$5-Y$6&gt;365,0,IF($B$5-Y$6&gt;365*11/12,Y114*0.23,IF($B$5-Y$6&gt;365*10/12,Y114*0.3,IF($B$5-Y$6&gt;365*9/12,Y114*0.37,IF($B$5-Y$6&gt;365*8/12,Y114*0.44,0)))))</f>
        <v>0</v>
      </c>
      <c r="DC114" s="15">
        <f>+IF($B$5-Z$6&lt;365/12,Z114,IF($B$5-Z$6&lt;365*2/12,Z114*0.93,IF($B$5-Z$6&lt;365*3/12,Z114*0.86,IF($B$5-Z$6&lt;365*4/12,Z114*0.79,IF($B$5-Z$6&lt;365*5/12,Z114*0.72,IF($B$5-Z$6&lt;365*6/12,Z114*0.65,IF($B$5-Z$6&lt;365*7/12,Z114*0.58,IF($B$5-Z$6&lt;365*8/12,Z114*0.51,0))))))))+IF($B$5-Z$6&gt;365,0,IF($B$5-Z$6&gt;365*11/12,Z114*0.23,IF($B$5-Z$6&gt;365*10/12,Z114*0.3,IF($B$5-Z$6&gt;365*9/12,Z114*0.37,IF($B$5-Z$6&gt;365*8/12,Z114*0.44,0)))))</f>
        <v>0</v>
      </c>
      <c r="DD114" s="15">
        <f>+IF($B$5-AA$6&lt;365/12,AA114,IF($B$5-AA$6&lt;365*2/12,AA114*0.93,IF($B$5-AA$6&lt;365*3/12,AA114*0.86,IF($B$5-AA$6&lt;365*4/12,AA114*0.79,IF($B$5-AA$6&lt;365*5/12,AA114*0.72,IF($B$5-AA$6&lt;365*6/12,AA114*0.65,IF($B$5-AA$6&lt;365*7/12,AA114*0.58,IF($B$5-AA$6&lt;365*8/12,AA114*0.51,0))))))))+IF($B$5-AA$6&gt;365,0,IF($B$5-AA$6&gt;365*11/12,AA114*0.23,IF($B$5-AA$6&gt;365*10/12,AA114*0.3,IF($B$5-AA$6&gt;365*9/12,AA114*0.37,IF($B$5-AA$6&gt;365*8/12,AA114*0.44,0)))))</f>
        <v>0</v>
      </c>
      <c r="DE114" s="15">
        <f>+IF($B$5-AB$6&lt;365/12,AB114,IF($B$5-AB$6&lt;365*2/12,AB114*0.93,IF($B$5-AB$6&lt;365*3/12,AB114*0.86,IF($B$5-AB$6&lt;365*4/12,AB114*0.79,IF($B$5-AB$6&lt;365*5/12,AB114*0.72,IF($B$5-AB$6&lt;365*6/12,AB114*0.65,IF($B$5-AB$6&lt;365*7/12,AB114*0.58,IF($B$5-AB$6&lt;365*8/12,AB114*0.51,0))))))))+IF($B$5-AB$6&gt;365,0,IF($B$5-AB$6&gt;365*11/12,AB114*0.23,IF($B$5-AB$6&gt;365*10/12,AB114*0.3,IF($B$5-AB$6&gt;365*9/12,AB114*0.37,IF($B$5-AB$6&gt;365*8/12,AB114*0.44,0)))))</f>
        <v>0</v>
      </c>
      <c r="DF114" s="15">
        <f>+IF($B$5-AC$6&lt;365/12,AC114,IF($B$5-AC$6&lt;365*2/12,AC114*0.93,IF($B$5-AC$6&lt;365*3/12,AC114*0.86,IF($B$5-AC$6&lt;365*4/12,AC114*0.79,IF($B$5-AC$6&lt;365*5/12,AC114*0.72,IF($B$5-AC$6&lt;365*6/12,AC114*0.65,IF($B$5-AC$6&lt;365*7/12,AC114*0.58,IF($B$5-AC$6&lt;365*8/12,AC114*0.51,0))))))))+IF($B$5-AC$6&gt;365,0,IF($B$5-AC$6&gt;365*11/12,AC114*0.23,IF($B$5-AC$6&gt;365*10/12,AC114*0.3,IF($B$5-AC$6&gt;365*9/12,AC114*0.37,IF($B$5-AC$6&gt;365*8/12,AC114*0.44,0)))))</f>
        <v>0</v>
      </c>
      <c r="DG114" s="15">
        <f>+IF($B$5-AD$6&lt;365/12,AD114,IF($B$5-AD$6&lt;365*2/12,AD114*0.93,IF($B$5-AD$6&lt;365*3/12,AD114*0.86,IF($B$5-AD$6&lt;365*4/12,AD114*0.79,IF($B$5-AD$6&lt;365*5/12,AD114*0.72,IF($B$5-AD$6&lt;365*6/12,AD114*0.65,IF($B$5-AD$6&lt;365*7/12,AD114*0.58,IF($B$5-AD$6&lt;365*8/12,AD114*0.51,0))))))))+IF($B$5-AD$6&gt;365,0,IF($B$5-AD$6&gt;365*11/12,AD114*0.23,IF($B$5-AD$6&gt;365*10/12,AD114*0.3,IF($B$5-AD$6&gt;365*9/12,AD114*0.37,IF($B$5-AD$6&gt;365*8/12,AD114*0.44,0)))))</f>
        <v>0</v>
      </c>
      <c r="DH114" s="15">
        <f>+IF($B$5-AE$6&lt;365/12,AE114,IF($B$5-AE$6&lt;365*2/12,AE114*0.93,IF($B$5-AE$6&lt;365*3/12,AE114*0.86,IF($B$5-AE$6&lt;365*4/12,AE114*0.79,IF($B$5-AE$6&lt;365*5/12,AE114*0.72,IF($B$5-AE$6&lt;365*6/12,AE114*0.65,IF($B$5-AE$6&lt;365*7/12,AE114*0.58,IF($B$5-AE$6&lt;365*8/12,AE114*0.51,0))))))))+IF($B$5-AE$6&gt;365,0,IF($B$5-AE$6&gt;365*11/12,AE114*0.23,IF($B$5-AE$6&gt;365*10/12,AE114*0.3,IF($B$5-AE$6&gt;365*9/12,AE114*0.37,IF($B$5-AE$6&gt;365*8/12,AE114*0.44,0)))))</f>
        <v>0</v>
      </c>
      <c r="DI114" s="15">
        <f>+IF($B$5-AF$6&lt;365/12,AF114,IF($B$5-AF$6&lt;365*2/12,AF114*0.93,IF($B$5-AF$6&lt;365*3/12,AF114*0.86,IF($B$5-AF$6&lt;365*4/12,AF114*0.79,IF($B$5-AF$6&lt;365*5/12,AF114*0.72,IF($B$5-AF$6&lt;365*6/12,AF114*0.65,IF($B$5-AF$6&lt;365*7/12,AF114*0.58,IF($B$5-AF$6&lt;365*8/12,AF114*0.51,0))))))))+IF($B$5-AF$6&gt;365,0,IF($B$5-AF$6&gt;365*11/12,AF114*0.23,IF($B$5-AF$6&gt;365*10/12,AF114*0.3,IF($B$5-AF$6&gt;365*9/12,AF114*0.37,IF($B$5-AF$6&gt;365*8/12,AF114*0.44,0)))))</f>
        <v>0</v>
      </c>
      <c r="DJ114" s="15">
        <f>+IF($B$5-AG$6&lt;365/12,AG114,IF($B$5-AG$6&lt;365*2/12,AG114*0.93,IF($B$5-AG$6&lt;365*3/12,AG114*0.86,IF($B$5-AG$6&lt;365*4/12,AG114*0.79,IF($B$5-AG$6&lt;365*5/12,AG114*0.72,IF($B$5-AG$6&lt;365*6/12,AG114*0.65,IF($B$5-AG$6&lt;365*7/12,AG114*0.58,IF($B$5-AG$6&lt;365*8/12,AG114*0.51,0))))))))+IF($B$5-AG$6&gt;365,0,IF($B$5-AG$6&gt;365*11/12,AG114*0.23,IF($B$5-AG$6&gt;365*10/12,AG114*0.3,IF($B$5-AG$6&gt;365*9/12,AG114*0.37,IF($B$5-AG$6&gt;365*8/12,AG114*0.44,0)))))</f>
        <v>0</v>
      </c>
      <c r="DK114" s="15">
        <f>+IF($B$5-AH$6&lt;365/12,AH114,IF($B$5-AH$6&lt;365*2/12,AH114*0.93,IF($B$5-AH$6&lt;365*3/12,AH114*0.86,IF($B$5-AH$6&lt;365*4/12,AH114*0.79,IF($B$5-AH$6&lt;365*5/12,AH114*0.72,IF($B$5-AH$6&lt;365*6/12,AH114*0.65,IF($B$5-AH$6&lt;365*7/12,AH114*0.58,IF($B$5-AH$6&lt;365*8/12,AH114*0.51,0))))))))+IF($B$5-AH$6&gt;365,0,IF($B$5-AH$6&gt;365*11/12,AH114*0.23,IF($B$5-AH$6&gt;365*10/12,AH114*0.3,IF($B$5-AH$6&gt;365*9/12,AH114*0.37,IF($B$5-AH$6&gt;365*8/12,AH114*0.44,0)))))</f>
        <v>0</v>
      </c>
      <c r="DL114" s="15">
        <f>+IF($B$5-AI$6&lt;365/12,AI114,IF($B$5-AI$6&lt;365*2/12,AI114*0.93,IF($B$5-AI$6&lt;365*3/12,AI114*0.86,IF($B$5-AI$6&lt;365*4/12,AI114*0.79,IF($B$5-AI$6&lt;365*5/12,AI114*0.72,IF($B$5-AI$6&lt;365*6/12,AI114*0.65,IF($B$5-AI$6&lt;365*7/12,AI114*0.58,IF($B$5-AI$6&lt;365*8/12,AI114*0.51,0))))))))+IF($B$5-AI$6&gt;365,0,IF($B$5-AI$6&gt;365*11/12,AI114*0.23,IF($B$5-AI$6&gt;365*10/12,AI114*0.3,IF($B$5-AI$6&gt;365*9/12,AI114*0.37,IF($B$5-AI$6&gt;365*8/12,AI114*0.44,0)))))</f>
        <v>0</v>
      </c>
      <c r="DM114" s="15">
        <f>+IF($B$5-AJ$6&lt;365/12,AJ114,IF($B$5-AJ$6&lt;365*2/12,AJ114*0.93,IF($B$5-AJ$6&lt;365*3/12,AJ114*0.86,IF($B$5-AJ$6&lt;365*4/12,AJ114*0.79,IF($B$5-AJ$6&lt;365*5/12,AJ114*0.72,IF($B$5-AJ$6&lt;365*6/12,AJ114*0.65,IF($B$5-AJ$6&lt;365*7/12,AJ114*0.58,IF($B$5-AJ$6&lt;365*8/12,AJ114*0.51,0))))))))+IF($B$5-AJ$6&gt;365,0,IF($B$5-AJ$6&gt;365*11/12,AJ114*0.23,IF($B$5-AJ$6&gt;365*10/12,AJ114*0.3,IF($B$5-AJ$6&gt;365*9/12,AJ114*0.37,IF($B$5-AJ$6&gt;365*8/12,AJ114*0.44,0)))))</f>
        <v>0</v>
      </c>
      <c r="DN114" s="15">
        <f>+IF($B$5-AK$6&lt;365/12,AK114,IF($B$5-AK$6&lt;365*2/12,AK114*0.93,IF($B$5-AK$6&lt;365*3/12,AK114*0.86,IF($B$5-AK$6&lt;365*4/12,AK114*0.79,IF($B$5-AK$6&lt;365*5/12,AK114*0.72,IF($B$5-AK$6&lt;365*6/12,AK114*0.65,IF($B$5-AK$6&lt;365*7/12,AK114*0.58,IF($B$5-AK$6&lt;365*8/12,AK114*0.51,0))))))))+IF($B$5-AK$6&gt;365,0,IF($B$5-AK$6&gt;365*11/12,AK114*0.23,IF($B$5-AK$6&gt;365*10/12,AK114*0.3,IF($B$5-AK$6&gt;365*9/12,AK114*0.37,IF($B$5-AK$6&gt;365*8/12,AK114*0.44,0)))))</f>
        <v>0</v>
      </c>
      <c r="DO114" s="15">
        <f>+IF($B$5-AL$6&lt;365/12,AL114,IF($B$5-AL$6&lt;365*2/12,AL114*0.93,IF($B$5-AL$6&lt;365*3/12,AL114*0.86,IF($B$5-AL$6&lt;365*4/12,AL114*0.79,IF($B$5-AL$6&lt;365*5/12,AL114*0.72,IF($B$5-AL$6&lt;365*6/12,AL114*0.65,IF($B$5-AL$6&lt;365*7/12,AL114*0.58,IF($B$5-AL$6&lt;365*8/12,AL114*0.51,0))))))))+IF($B$5-AL$6&gt;365,0,IF($B$5-AL$6&gt;365*11/12,AL114*0.23,IF($B$5-AL$6&gt;365*10/12,AL114*0.3,IF($B$5-AL$6&gt;365*9/12,AL114*0.37,IF($B$5-AL$6&gt;365*8/12,AL114*0.44,0)))))</f>
        <v>0</v>
      </c>
      <c r="DP114" s="15">
        <f>+IF($B$5-AM$6&lt;365/12,AM114,IF($B$5-AM$6&lt;365*2/12,AM114*0.93,IF($B$5-AM$6&lt;365*3/12,AM114*0.86,IF($B$5-AM$6&lt;365*4/12,AM114*0.79,IF($B$5-AM$6&lt;365*5/12,AM114*0.72,IF($B$5-AM$6&lt;365*6/12,AM114*0.65,IF($B$5-AM$6&lt;365*7/12,AM114*0.58,IF($B$5-AM$6&lt;365*8/12,AM114*0.51,0))))))))+IF($B$5-AM$6&gt;365,0,IF($B$5-AM$6&gt;365*11/12,AM114*0.23,IF($B$5-AM$6&gt;365*10/12,AM114*0.3,IF($B$5-AM$6&gt;365*9/12,AM114*0.37,IF($B$5-AM$6&gt;365*8/12,AM114*0.44,0)))))</f>
        <v>0</v>
      </c>
      <c r="DQ114" s="15">
        <f>+IF($B$5-AN$6&lt;365/12,AN114,IF($B$5-AN$6&lt;365*2/12,AN114*0.93,IF($B$5-AN$6&lt;365*3/12,AN114*0.86,IF($B$5-AN$6&lt;365*4/12,AN114*0.79,IF($B$5-AN$6&lt;365*5/12,AN114*0.72,IF($B$5-AN$6&lt;365*6/12,AN114*0.65,IF($B$5-AN$6&lt;365*7/12,AN114*0.58,IF($B$5-AN$6&lt;365*8/12,AN114*0.51,0))))))))+IF($B$5-AN$6&gt;365,0,IF($B$5-AN$6&gt;365*11/12,AN114*0.23,IF($B$5-AN$6&gt;365*10/12,AN114*0.3,IF($B$5-AN$6&gt;365*9/12,AN114*0.37,IF($B$5-AN$6&gt;365*8/12,AN114*0.44,0)))))</f>
        <v>0</v>
      </c>
      <c r="DR114" s="15">
        <f>+IF($B$5-AO$6&lt;365/12,AO114,IF($B$5-AO$6&lt;365*2/12,AO114*0.93,IF($B$5-AO$6&lt;365*3/12,AO114*0.86,IF($B$5-AO$6&lt;365*4/12,AO114*0.79,IF($B$5-AO$6&lt;365*5/12,AO114*0.72,IF($B$5-AO$6&lt;365*6/12,AO114*0.65,IF($B$5-AO$6&lt;365*7/12,AO114*0.58,IF($B$5-AO$6&lt;365*8/12,AO114*0.51,0))))))))+IF($B$5-AO$6&gt;365,0,IF($B$5-AO$6&gt;365*11/12,AO114*0.23,IF($B$5-AO$6&gt;365*10/12,AO114*0.3,IF($B$5-AO$6&gt;365*9/12,AO114*0.37,IF($B$5-AO$6&gt;365*8/12,AO114*0.44,0)))))</f>
        <v>0</v>
      </c>
      <c r="DS114" s="15">
        <f>+IF($B$5-AP$6&lt;365/12,AP114,IF($B$5-AP$6&lt;365*2/12,AP114*0.93,IF($B$5-AP$6&lt;365*3/12,AP114*0.86,IF($B$5-AP$6&lt;365*4/12,AP114*0.79,IF($B$5-AP$6&lt;365*5/12,AP114*0.72,IF($B$5-AP$6&lt;365*6/12,AP114*0.65,IF($B$5-AP$6&lt;365*7/12,AP114*0.58,IF($B$5-AP$6&lt;365*8/12,AP114*0.51,0))))))))+IF($B$5-AP$6&gt;365,0,IF($B$5-AP$6&gt;365*11/12,AP114*0.23,IF($B$5-AP$6&gt;365*10/12,AP114*0.3,IF($B$5-AP$6&gt;365*9/12,AP114*0.37,IF($B$5-AP$6&gt;365*8/12,AP114*0.44,0)))))</f>
        <v>0</v>
      </c>
      <c r="DT114" s="15">
        <f>+IF($B$5-AQ$6&lt;365/12,AQ114,IF($B$5-AQ$6&lt;365*2/12,AQ114*0.93,IF($B$5-AQ$6&lt;365*3/12,AQ114*0.86,IF($B$5-AQ$6&lt;365*4/12,AQ114*0.79,IF($B$5-AQ$6&lt;365*5/12,AQ114*0.72,IF($B$5-AQ$6&lt;365*6/12,AQ114*0.65,IF($B$5-AQ$6&lt;365*7/12,AQ114*0.58,IF($B$5-AQ$6&lt;365*8/12,AQ114*0.51,0))))))))+IF($B$5-AQ$6&gt;365,0,IF($B$5-AQ$6&gt;365*11/12,AQ114*0.23,IF($B$5-AQ$6&gt;365*10/12,AQ114*0.3,IF($B$5-AQ$6&gt;365*9/12,AQ114*0.37,IF($B$5-AQ$6&gt;365*8/12,AQ114*0.44,0)))))</f>
        <v>0</v>
      </c>
      <c r="DU114" s="15">
        <f>+IF($B$5-AR$6&lt;365/12,AR114,IF($B$5-AR$6&lt;365*2/12,AR114*0.93,IF($B$5-AR$6&lt;365*3/12,AR114*0.86,IF($B$5-AR$6&lt;365*4/12,AR114*0.79,IF($B$5-AR$6&lt;365*5/12,AR114*0.72,IF($B$5-AR$6&lt;365*6/12,AR114*0.65,IF($B$5-AR$6&lt;365*7/12,AR114*0.58,IF($B$5-AR$6&lt;365*8/12,AR114*0.51,0))))))))+IF($B$5-AR$6&gt;365,0,IF($B$5-AR$6&gt;365*11/12,AR114*0.23,IF($B$5-AR$6&gt;365*10/12,AR114*0.3,IF($B$5-AR$6&gt;365*9/12,AR114*0.37,IF($B$5-AR$6&gt;365*8/12,AR114*0.44,0)))))</f>
        <v>0</v>
      </c>
      <c r="DV114" s="15">
        <f>+IF($B$5-AS$6&lt;365/12,AS114,IF($B$5-AS$6&lt;365*2/12,AS114*0.93,IF($B$5-AS$6&lt;365*3/12,AS114*0.86,IF($B$5-AS$6&lt;365*4/12,AS114*0.79,IF($B$5-AS$6&lt;365*5/12,AS114*0.72,IF($B$5-AS$6&lt;365*6/12,AS114*0.65,IF($B$5-AS$6&lt;365*7/12,AS114*0.58,IF($B$5-AS$6&lt;365*8/12,AS114*0.51,0))))))))+IF($B$5-AS$6&gt;365,0,IF($B$5-AS$6&gt;365*11/12,AS114*0.23,IF($B$5-AS$6&gt;365*10/12,AS114*0.3,IF($B$5-AS$6&gt;365*9/12,AS114*0.37,IF($B$5-AS$6&gt;365*8/12,AS114*0.44,0)))))</f>
        <v>0</v>
      </c>
      <c r="DW114" s="15">
        <f>+IF($B$5-AT$6&lt;365/12,AT114,IF($B$5-AT$6&lt;365*2/12,AT114*0.93,IF($B$5-AT$6&lt;365*3/12,AT114*0.86,IF($B$5-AT$6&lt;365*4/12,AT114*0.79,IF($B$5-AT$6&lt;365*5/12,AT114*0.72,IF($B$5-AT$6&lt;365*6/12,AT114*0.65,IF($B$5-AT$6&lt;365*7/12,AT114*0.58,IF($B$5-AT$6&lt;365*8/12,AT114*0.51,0))))))))+IF($B$5-AT$6&gt;365,0,IF($B$5-AT$6&gt;365*11/12,AT114*0.23,IF($B$5-AT$6&gt;365*10/12,AT114*0.3,IF($B$5-AT$6&gt;365*9/12,AT114*0.37,IF($B$5-AT$6&gt;365*8/12,AT114*0.44,0)))))</f>
        <v>0</v>
      </c>
      <c r="DX114" s="15">
        <f>+IF($B$5-AU$6&lt;365/12,AU114,IF($B$5-AU$6&lt;365*2/12,AU114*0.93,IF($B$5-AU$6&lt;365*3/12,AU114*0.86,IF($B$5-AU$6&lt;365*4/12,AU114*0.79,IF($B$5-AU$6&lt;365*5/12,AU114*0.72,IF($B$5-AU$6&lt;365*6/12,AU114*0.65,IF($B$5-AU$6&lt;365*7/12,AU114*0.58,IF($B$5-AU$6&lt;365*8/12,AU114*0.51,0))))))))+IF($B$5-AU$6&gt;365,0,IF($B$5-AU$6&gt;365*11/12,AU114*0.23,IF($B$5-AU$6&gt;365*10/12,AU114*0.3,IF($B$5-AU$6&gt;365*9/12,AU114*0.37,IF($B$5-AU$6&gt;365*8/12,AU114*0.44,0)))))</f>
        <v>0</v>
      </c>
      <c r="DY114" s="15">
        <f>+IF($B$5-AV$6&lt;365/12,AV114,IF($B$5-AV$6&lt;365*2/12,AV114*0.93,IF($B$5-AV$6&lt;365*3/12,AV114*0.86,IF($B$5-AV$6&lt;365*4/12,AV114*0.79,IF($B$5-AV$6&lt;365*5/12,AV114*0.72,IF($B$5-AV$6&lt;365*6/12,AV114*0.65,IF($B$5-AV$6&lt;365*7/12,AV114*0.58,IF($B$5-AV$6&lt;365*8/12,AV114*0.51,0))))))))+IF($B$5-AV$6&gt;365,0,IF($B$5-AV$6&gt;365*11/12,AV114*0.23,IF($B$5-AV$6&gt;365*10/12,AV114*0.3,IF($B$5-AV$6&gt;365*9/12,AV114*0.37,IF($B$5-AV$6&gt;365*8/12,AV114*0.44,0)))))</f>
        <v>0</v>
      </c>
      <c r="DZ114" s="15">
        <f>+IF($B$5-AW$6&lt;365/12,AW114,IF($B$5-AW$6&lt;365*2/12,AW114*0.93,IF($B$5-AW$6&lt;365*3/12,AW114*0.86,IF($B$5-AW$6&lt;365*4/12,AW114*0.79,IF($B$5-AW$6&lt;365*5/12,AW114*0.72,IF($B$5-AW$6&lt;365*6/12,AW114*0.65,IF($B$5-AW$6&lt;365*7/12,AW114*0.58,IF($B$5-AW$6&lt;365*8/12,AW114*0.51,0))))))))+IF($B$5-AW$6&gt;365,0,IF($B$5-AW$6&gt;365*11/12,AW114*0.23,IF($B$5-AW$6&gt;365*10/12,AW114*0.3,IF($B$5-AW$6&gt;365*9/12,AW114*0.37,IF($B$5-AW$6&gt;365*8/12,AW114*0.44,0)))))</f>
        <v>0</v>
      </c>
      <c r="EA114" s="15">
        <f>+IF($B$5-AX$6&lt;365/12,AX114,IF($B$5-AX$6&lt;365*2/12,AX114*0.93,IF($B$5-AX$6&lt;365*3/12,AX114*0.86,IF($B$5-AX$6&lt;365*4/12,AX114*0.79,IF($B$5-AX$6&lt;365*5/12,AX114*0.72,IF($B$5-AX$6&lt;365*6/12,AX114*0.65,IF($B$5-AX$6&lt;365*7/12,AX114*0.58,IF($B$5-AX$6&lt;365*8/12,AX114*0.51,0))))))))+IF($B$5-AX$6&gt;365,0,IF($B$5-AX$6&gt;365*11/12,AX114*0.23,IF($B$5-AX$6&gt;365*10/12,AX114*0.3,IF($B$5-AX$6&gt;365*9/12,AX114*0.37,IF($B$5-AX$6&gt;365*8/12,AX114*0.44,0)))))</f>
        <v>0</v>
      </c>
      <c r="EB114" s="15">
        <f>+IF($B$5-AY$6&lt;365/12,AY114,IF($B$5-AY$6&lt;365*2/12,AY114*0.93,IF($B$5-AY$6&lt;365*3/12,AY114*0.86,IF($B$5-AY$6&lt;365*4/12,AY114*0.79,IF($B$5-AY$6&lt;365*5/12,AY114*0.72,IF($B$5-AY$6&lt;365*6/12,AY114*0.65,IF($B$5-AY$6&lt;365*7/12,AY114*0.58,IF($B$5-AY$6&lt;365*8/12,AY114*0.51,0))))))))+IF($B$5-AY$6&gt;365,0,IF($B$5-AY$6&gt;365*11/12,AY114*0.23,IF($B$5-AY$6&gt;365*10/12,AY114*0.3,IF($B$5-AY$6&gt;365*9/12,AY114*0.37,IF($B$5-AY$6&gt;365*8/12,AY114*0.44,0)))))</f>
        <v>0</v>
      </c>
      <c r="EC114" s="15">
        <f>+IF($B$5-AZ$6&lt;365/12,AZ114,IF($B$5-AZ$6&lt;365*2/12,AZ114*0.93,IF($B$5-AZ$6&lt;365*3/12,AZ114*0.86,IF($B$5-AZ$6&lt;365*4/12,AZ114*0.79,IF($B$5-AZ$6&lt;365*5/12,AZ114*0.72,IF($B$5-AZ$6&lt;365*6/12,AZ114*0.65,IF($B$5-AZ$6&lt;365*7/12,AZ114*0.58,IF($B$5-AZ$6&lt;365*8/12,AZ114*0.51,0))))))))+IF($B$5-AZ$6&gt;365,0,IF($B$5-AZ$6&gt;365*11/12,AZ114*0.23,IF($B$5-AZ$6&gt;365*10/12,AZ114*0.3,IF($B$5-AZ$6&gt;365*9/12,AZ114*0.37,IF($B$5-AZ$6&gt;365*8/12,AZ114*0.44,0)))))</f>
        <v>0</v>
      </c>
      <c r="ED114" s="15">
        <f>+IF($B$5-BA$6&lt;365/12,BA114,IF($B$5-BA$6&lt;365*2/12,BA114*0.93,IF($B$5-BA$6&lt;365*3/12,BA114*0.86,IF($B$5-BA$6&lt;365*4/12,BA114*0.79,IF($B$5-BA$6&lt;365*5/12,BA114*0.72,IF($B$5-BA$6&lt;365*6/12,BA114*0.65,IF($B$5-BA$6&lt;365*7/12,BA114*0.58,IF($B$5-BA$6&lt;365*8/12,BA114*0.51,0))))))))+IF($B$5-BA$6&gt;365,0,IF($B$5-BA$6&gt;365*11/12,BA114*0.23,IF($B$5-BA$6&gt;365*10/12,BA114*0.3,IF($B$5-BA$6&gt;365*9/12,BA114*0.37,IF($B$5-BA$6&gt;365*8/12,BA114*0.44,0)))))</f>
        <v>0</v>
      </c>
      <c r="EE114" s="15">
        <f>+IF($B$5-BB$6&lt;365/12,BB114,IF($B$5-BB$6&lt;365*2/12,BB114*0.93,IF($B$5-BB$6&lt;365*3/12,BB114*0.86,IF($B$5-BB$6&lt;365*4/12,BB114*0.79,IF($B$5-BB$6&lt;365*5/12,BB114*0.72,IF($B$5-BB$6&lt;365*6/12,BB114*0.65,IF($B$5-BB$6&lt;365*7/12,BB114*0.58,IF($B$5-BB$6&lt;365*8/12,BB114*0.51,0))))))))+IF($B$5-BB$6&gt;365,0,IF($B$5-BB$6&gt;365*11/12,BB114*0.23,IF($B$5-BB$6&gt;365*10/12,BB114*0.3,IF($B$5-BB$6&gt;365*9/12,BB114*0.37,IF($B$5-BB$6&gt;365*8/12,BB114*0.44,0)))))</f>
        <v>0</v>
      </c>
      <c r="EF114" s="15">
        <f>+IF($B$5-BC$6&lt;365/12,BC114,IF($B$5-BC$6&lt;365*2/12,BC114*0.93,IF($B$5-BC$6&lt;365*3/12,BC114*0.86,IF($B$5-BC$6&lt;365*4/12,BC114*0.79,IF($B$5-BC$6&lt;365*5/12,BC114*0.72,IF($B$5-BC$6&lt;365*6/12,BC114*0.65,IF($B$5-BC$6&lt;365*7/12,BC114*0.58,IF($B$5-BC$6&lt;365*8/12,BC114*0.51,0))))))))+IF($B$5-BC$6&gt;365,0,IF($B$5-BC$6&gt;365*11/12,BC114*0.23,IF($B$5-BC$6&gt;365*10/12,BC114*0.3,IF($B$5-BC$6&gt;365*9/12,BC114*0.37,IF($B$5-BC$6&gt;365*8/12,BC114*0.44,0)))))</f>
        <v>0</v>
      </c>
      <c r="EG114" s="15">
        <f>+IF($B$5-BD$6&lt;365/12,BD114,IF($B$5-BD$6&lt;365*2/12,BD114*0.93,IF($B$5-BD$6&lt;365*3/12,BD114*0.86,IF($B$5-BD$6&lt;365*4/12,BD114*0.79,IF($B$5-BD$6&lt;365*5/12,BD114*0.72,IF($B$5-BD$6&lt;365*6/12,BD114*0.65,IF($B$5-BD$6&lt;365*7/12,BD114*0.58,IF($B$5-BD$6&lt;365*8/12,BD114*0.51,0))))))))+IF($B$5-BD$6&gt;365,0,IF($B$5-BD$6&gt;365*11/12,BD114*0.23,IF($B$5-BD$6&gt;365*10/12,BD114*0.3,IF($B$5-BD$6&gt;365*9/12,BD114*0.37,IF($B$5-BD$6&gt;365*8/12,BD114*0.44,0)))))</f>
        <v>0</v>
      </c>
      <c r="EH114" s="15">
        <f>+IF($B$5-BE$6&lt;365/12,BE114,IF($B$5-BE$6&lt;365*2/12,BE114*0.93,IF($B$5-BE$6&lt;365*3/12,BE114*0.86,IF($B$5-BE$6&lt;365*4/12,BE114*0.79,IF($B$5-BE$6&lt;365*5/12,BE114*0.72,IF($B$5-BE$6&lt;365*6/12,BE114*0.65,IF($B$5-BE$6&lt;365*7/12,BE114*0.58,IF($B$5-BE$6&lt;365*8/12,BE114*0.51,0))))))))+IF($B$5-BE$6&gt;365,0,IF($B$5-BE$6&gt;365*11/12,BE114*0.23,IF($B$5-BE$6&gt;365*10/12,BE114*0.3,IF($B$5-BE$6&gt;365*9/12,BE114*0.37,IF($B$5-BE$6&gt;365*8/12,BE114*0.44,0)))))</f>
        <v>0</v>
      </c>
      <c r="EI114" s="15">
        <f>+IF($B$5-BF$6&lt;365/12,BF114,IF($B$5-BF$6&lt;365*2/12,BF114*0.93,IF($B$5-BF$6&lt;365*3/12,BF114*0.86,IF($B$5-BF$6&lt;365*4/12,BF114*0.79,IF($B$5-BF$6&lt;365*5/12,BF114*0.72,IF($B$5-BF$6&lt;365*6/12,BF114*0.65,IF($B$5-BF$6&lt;365*7/12,BF114*0.58,IF($B$5-BF$6&lt;365*8/12,BF114*0.51,0))))))))+IF($B$5-BF$6&gt;365,0,IF($B$5-BF$6&gt;365*11/12,BF114*0.23,IF($B$5-BF$6&gt;365*10/12,BF114*0.3,IF($B$5-BF$6&gt;365*9/12,BF114*0.37,IF($B$5-BF$6&gt;365*8/12,BF114*0.44,0)))))</f>
        <v>0</v>
      </c>
      <c r="EJ114" s="15">
        <f>+IF($B$5-BG$6&lt;365/12,BG114,IF($B$5-BG$6&lt;365*2/12,BG114*0.93,IF($B$5-BG$6&lt;365*3/12,BG114*0.86,IF($B$5-BG$6&lt;365*4/12,BG114*0.79,IF($B$5-BG$6&lt;365*5/12,BG114*0.72,IF($B$5-BG$6&lt;365*6/12,BG114*0.65,IF($B$5-BG$6&lt;365*7/12,BG114*0.58,IF($B$5-BG$6&lt;365*8/12,BG114*0.51,0))))))))+IF($B$5-BG$6&gt;365,0,IF($B$5-BG$6&gt;365*11/12,BG114*0.23,IF($B$5-BG$6&gt;365*10/12,BG114*0.3,IF($B$5-BG$6&gt;365*9/12,BG114*0.37,IF($B$5-BG$6&gt;365*8/12,BG114*0.44,0)))))</f>
        <v>0</v>
      </c>
      <c r="EK114" s="15">
        <f>+IF($B$5-BH$6&lt;365/12,BH114,IF($B$5-BH$6&lt;365*2/12,BH114*0.93,IF($B$5-BH$6&lt;365*3/12,BH114*0.86,IF($B$5-BH$6&lt;365*4/12,BH114*0.79,IF($B$5-BH$6&lt;365*5/12,BH114*0.72,IF($B$5-BH$6&lt;365*6/12,BH114*0.65,IF($B$5-BH$6&lt;365*7/12,BH114*0.58,IF($B$5-BH$6&lt;365*8/12,BH114*0.51,0))))))))+IF($B$5-BH$6&gt;365,0,IF($B$5-BH$6&gt;365*11/12,BH114*0.23,IF($B$5-BH$6&gt;365*10/12,BH114*0.3,IF($B$5-BH$6&gt;365*9/12,BH114*0.37,IF($B$5-BH$6&gt;365*8/12,BH114*0.44,0)))))</f>
        <v>0</v>
      </c>
      <c r="EL114" s="15">
        <f>+IF($B$5-BI$6&lt;365/12,BI114,IF($B$5-BI$6&lt;365*2/12,BI114*0.93,IF($B$5-BI$6&lt;365*3/12,BI114*0.86,IF($B$5-BI$6&lt;365*4/12,BI114*0.79,IF($B$5-BI$6&lt;365*5/12,BI114*0.72,IF($B$5-BI$6&lt;365*6/12,BI114*0.65,IF($B$5-BI$6&lt;365*7/12,BI114*0.58,IF($B$5-BI$6&lt;365*8/12,BI114*0.51,0))))))))+IF($B$5-BI$6&gt;365,0,IF($B$5-BI$6&gt;365*11/12,BI114*0.23,IF($B$5-BI$6&gt;365*10/12,BI114*0.3,IF($B$5-BI$6&gt;365*9/12,BI114*0.37,IF($B$5-BI$6&gt;365*8/12,BI114*0.44,0)))))</f>
        <v>0</v>
      </c>
      <c r="EM114" s="15">
        <f>+IF($B$5-BJ$6&lt;365/12,BJ114,IF($B$5-BJ$6&lt;365*2/12,BJ114*0.93,IF($B$5-BJ$6&lt;365*3/12,BJ114*0.86,IF($B$5-BJ$6&lt;365*4/12,BJ114*0.79,IF($B$5-BJ$6&lt;365*5/12,BJ114*0.72,IF($B$5-BJ$6&lt;365*6/12,BJ114*0.65,IF($B$5-BJ$6&lt;365*7/12,BJ114*0.58,IF($B$5-BJ$6&lt;365*8/12,BJ114*0.51,0))))))))+IF($B$5-BJ$6&gt;365,0,IF($B$5-BJ$6&gt;365*11/12,BJ114*0.23,IF($B$5-BJ$6&gt;365*10/12,BJ114*0.3,IF($B$5-BJ$6&gt;365*9/12,BJ114*0.37,IF($B$5-BJ$6&gt;365*8/12,BJ114*0.44,0)))))</f>
        <v>0</v>
      </c>
      <c r="EN114" s="15">
        <f>+IF($B$5-BK$6&lt;365/12,BK114,IF($B$5-BK$6&lt;365*2/12,BK114*0.93,IF($B$5-BK$6&lt;365*3/12,BK114*0.86,IF($B$5-BK$6&lt;365*4/12,BK114*0.79,IF($B$5-BK$6&lt;365*5/12,BK114*0.72,IF($B$5-BK$6&lt;365*6/12,BK114*0.65,IF($B$5-BK$6&lt;365*7/12,BK114*0.58,IF($B$5-BK$6&lt;365*8/12,BK114*0.51,0))))))))+IF($B$5-BK$6&gt;365,0,IF($B$5-BK$6&gt;365*11/12,BK114*0.23,IF($B$5-BK$6&gt;365*10/12,BK114*0.3,IF($B$5-BK$6&gt;365*9/12,BK114*0.37,IF($B$5-BK$6&gt;365*8/12,BK114*0.44,0)))))</f>
        <v>0</v>
      </c>
      <c r="EO114" s="15">
        <f>+IF($B$5-BL$6&lt;365/12,BL114,IF($B$5-BL$6&lt;365*2/12,BL114*0.93,IF($B$5-BL$6&lt;365*3/12,BL114*0.86,IF($B$5-BL$6&lt;365*4/12,BL114*0.79,IF($B$5-BL$6&lt;365*5/12,BL114*0.72,IF($B$5-BL$6&lt;365*6/12,BL114*0.65,IF($B$5-BL$6&lt;365*7/12,BL114*0.58,IF($B$5-BL$6&lt;365*8/12,BL114*0.51,0))))))))+IF($B$5-BL$6&gt;365,0,IF($B$5-BL$6&gt;365*11/12,BL114*0.23,IF($B$5-BL$6&gt;365*10/12,BL114*0.3,IF($B$5-BL$6&gt;365*9/12,BL114*0.37,IF($B$5-BL$6&gt;365*8/12,BL114*0.44,0)))))</f>
        <v>0</v>
      </c>
      <c r="EP114" s="15">
        <f>+IF($B$5-BM$6&lt;365/12,BM114,IF($B$5-BM$6&lt;365*2/12,BM114*0.93,IF($B$5-BM$6&lt;365*3/12,BM114*0.86,IF($B$5-BM$6&lt;365*4/12,BM114*0.79,IF($B$5-BM$6&lt;365*5/12,BM114*0.72,IF($B$5-BM$6&lt;365*6/12,BM114*0.65,IF($B$5-BM$6&lt;365*7/12,BM114*0.58,IF($B$5-BM$6&lt;365*8/12,BM114*0.51,0))))))))+IF($B$5-BM$6&gt;365,0,IF($B$5-BM$6&gt;365*11/12,BM114*0.23,IF($B$5-BM$6&gt;365*10/12,BM114*0.3,IF($B$5-BM$6&gt;365*9/12,BM114*0.37,IF($B$5-BM$6&gt;365*8/12,BM114*0.44,0)))))</f>
        <v>0</v>
      </c>
      <c r="EQ114" s="15">
        <f>+IF($B$5-BN$6&lt;365/12,BN114,IF($B$5-BN$6&lt;365*2/12,BN114*0.93,IF($B$5-BN$6&lt;365*3/12,BN114*0.86,IF($B$5-BN$6&lt;365*4/12,BN114*0.79,IF($B$5-BN$6&lt;365*5/12,BN114*0.72,IF($B$5-BN$6&lt;365*6/12,BN114*0.65,IF($B$5-BN$6&lt;365*7/12,BN114*0.58,IF($B$5-BN$6&lt;365*8/12,BN114*0.51,0))))))))+IF($B$5-BN$6&gt;365,0,IF($B$5-BN$6&gt;365*11/12,BN114*0.23,IF($B$5-BN$6&gt;365*10/12,BN114*0.3,IF($B$5-BN$6&gt;365*9/12,BN114*0.37,IF($B$5-BN$6&gt;365*8/12,BN114*0.44,0)))))</f>
        <v>0</v>
      </c>
      <c r="ER114" s="15">
        <f>+IF($B$5-BO$6&lt;365/12,BO114,IF($B$5-BO$6&lt;365*2/12,BO114*0.93,IF($B$5-BO$6&lt;365*3/12,BO114*0.86,IF($B$5-BO$6&lt;365*4/12,BO114*0.79,IF($B$5-BO$6&lt;365*5/12,BO114*0.72,IF($B$5-BO$6&lt;365*6/12,BO114*0.65,IF($B$5-BO$6&lt;365*7/12,BO114*0.58,IF($B$5-BO$6&lt;365*8/12,BO114*0.51,0))))))))+IF($B$5-BO$6&gt;365,0,IF($B$5-BO$6&gt;365*11/12,BO114*0.23,IF($B$5-BO$6&gt;365*10/12,BO114*0.3,IF($B$5-BO$6&gt;365*9/12,BO114*0.37,IF($B$5-BO$6&gt;365*8/12,BO114*0.44,0)))))</f>
        <v>0</v>
      </c>
      <c r="ES114" s="15">
        <f>+IF($B$5-BP$6&lt;365/12,BP114,IF($B$5-BP$6&lt;365*2/12,BP114*0.93,IF($B$5-BP$6&lt;365*3/12,BP114*0.86,IF($B$5-BP$6&lt;365*4/12,BP114*0.79,IF($B$5-BP$6&lt;365*5/12,BP114*0.72,IF($B$5-BP$6&lt;365*6/12,BP114*0.65,IF($B$5-BP$6&lt;365*7/12,BP114*0.58,IF($B$5-BP$6&lt;365*8/12,BP114*0.51,0))))))))+IF($B$5-BP$6&gt;365,0,IF($B$5-BP$6&gt;365*11/12,BP114*0.23,IF($B$5-BP$6&gt;365*10/12,BP114*0.3,IF($B$5-BP$6&gt;365*9/12,BP114*0.37,IF($B$5-BP$6&gt;365*8/12,BP114*0.44,0)))))</f>
        <v>0</v>
      </c>
      <c r="ET114" s="15">
        <f>+IF($B$5-BQ$6&lt;365/12,BQ114,IF($B$5-BQ$6&lt;365*2/12,BQ114*0.93,IF($B$5-BQ$6&lt;365*3/12,BQ114*0.86,IF($B$5-BQ$6&lt;365*4/12,BQ114*0.79,IF($B$5-BQ$6&lt;365*5/12,BQ114*0.72,IF($B$5-BQ$6&lt;365*6/12,BQ114*0.65,IF($B$5-BQ$6&lt;365*7/12,BQ114*0.58,IF($B$5-BQ$6&lt;365*8/12,BQ114*0.51,0))))))))+IF($B$5-BQ$6&gt;365,0,IF($B$5-BQ$6&gt;365*11/12,BQ114*0.23,IF($B$5-BQ$6&gt;365*10/12,BQ114*0.3,IF($B$5-BQ$6&gt;365*9/12,BQ114*0.37,IF($B$5-BQ$6&gt;365*8/12,BQ114*0.44,0)))))</f>
        <v>0</v>
      </c>
      <c r="EU114" s="15">
        <f>+IF($B$5-BR$6&lt;365/12,BR114,IF($B$5-BR$6&lt;365*2/12,BR114*0.93,IF($B$5-BR$6&lt;365*3/12,BR114*0.86,IF($B$5-BR$6&lt;365*4/12,BR114*0.79,IF($B$5-BR$6&lt;365*5/12,BR114*0.72,IF($B$5-BR$6&lt;365*6/12,BR114*0.65,IF($B$5-BR$6&lt;365*7/12,BR114*0.58,IF($B$5-BR$6&lt;365*8/12,BR114*0.51,0))))))))+IF($B$5-BR$6&gt;365,0,IF($B$5-BR$6&gt;365*11/12,BR114*0.23,IF($B$5-BR$6&gt;365*10/12,BR114*0.3,IF($B$5-BR$6&gt;365*9/12,BR114*0.37,IF($B$5-BR$6&gt;365*8/12,BR114*0.44,0)))))</f>
        <v>0</v>
      </c>
      <c r="EV114" s="15">
        <f>+IF($B$5-BS$6&lt;365/12,BS114,IF($B$5-BS$6&lt;365*2/12,BS114*0.93,IF($B$5-BS$6&lt;365*3/12,BS114*0.86,IF($B$5-BS$6&lt;365*4/12,BS114*0.79,IF($B$5-BS$6&lt;365*5/12,BS114*0.72,IF($B$5-BS$6&lt;365*6/12,BS114*0.65,IF($B$5-BS$6&lt;365*7/12,BS114*0.58,IF($B$5-BS$6&lt;365*8/12,BS114*0.51,0))))))))+IF($B$5-BS$6&gt;365,0,IF($B$5-BS$6&gt;365*11/12,BS114*0.23,IF($B$5-BS$6&gt;365*10/12,BS114*0.3,IF($B$5-BS$6&gt;365*9/12,BS114*0.37,IF($B$5-BS$6&gt;365*8/12,BS114*0.44,0)))))</f>
        <v>0</v>
      </c>
      <c r="EW114" s="15">
        <f>+IF($B$5-BT$6&lt;365/12,BT114,IF($B$5-BT$6&lt;365*2/12,BT114*0.93,IF($B$5-BT$6&lt;365*3/12,BT114*0.86,IF($B$5-BT$6&lt;365*4/12,BT114*0.79,IF($B$5-BT$6&lt;365*5/12,BT114*0.72,IF($B$5-BT$6&lt;365*6/12,BT114*0.65,IF($B$5-BT$6&lt;365*7/12,BT114*0.58,IF($B$5-BT$6&lt;365*8/12,BT114*0.51,0))))))))+IF($B$5-BT$6&gt;365,0,IF($B$5-BT$6&gt;365*11/12,BT114*0.23,IF($B$5-BT$6&gt;365*10/12,BT114*0.3,IF($B$5-BT$6&gt;365*9/12,BT114*0.37,IF($B$5-BT$6&gt;365*8/12,BT114*0.44,0)))))</f>
        <v>0</v>
      </c>
      <c r="EX114" s="15">
        <f>+IF($B$5-BU$6&lt;365/12,BU114,IF($B$5-BU$6&lt;365*2/12,BU114*0.93,IF($B$5-BU$6&lt;365*3/12,BU114*0.86,IF($B$5-BU$6&lt;365*4/12,BU114*0.79,IF($B$5-BU$6&lt;365*5/12,BU114*0.72,IF($B$5-BU$6&lt;365*6/12,BU114*0.65,IF($B$5-BU$6&lt;365*7/12,BU114*0.58,IF($B$5-BU$6&lt;365*8/12,BU114*0.51,0))))))))+IF($B$5-BU$6&gt;365,0,IF($B$5-BU$6&gt;365*11/12,BU114*0.23,IF($B$5-BU$6&gt;365*10/12,BU114*0.3,IF($B$5-BU$6&gt;365*9/12,BU114*0.37,IF($B$5-BU$6&gt;365*8/12,BU114*0.44,0)))))</f>
        <v>0</v>
      </c>
      <c r="EY114" s="15">
        <f>+IF($B$5-BV$6&lt;365/12,BV114,IF($B$5-BV$6&lt;365*2/12,BV114*0.93,IF($B$5-BV$6&lt;365*3/12,BV114*0.86,IF($B$5-BV$6&lt;365*4/12,BV114*0.79,IF($B$5-BV$6&lt;365*5/12,BV114*0.72,IF($B$5-BV$6&lt;365*6/12,BV114*0.65,IF($B$5-BV$6&lt;365*7/12,BV114*0.58,IF($B$5-BV$6&lt;365*8/12,BV114*0.51,0))))))))+IF($B$5-BV$6&gt;365,0,IF($B$5-BV$6&gt;365*11/12,BV114*0.23,IF($B$5-BV$6&gt;365*10/12,BV114*0.3,IF($B$5-BV$6&gt;365*9/12,BV114*0.37,IF($B$5-BV$6&gt;365*8/12,BV114*0.44,0)))))</f>
        <v>0</v>
      </c>
      <c r="EZ114" s="15">
        <f>+IF($B$5-BW$6&lt;365/12,BW114,IF($B$5-BW$6&lt;365*2/12,BW114*0.93,IF($B$5-BW$6&lt;365*3/12,BW114*0.86,IF($B$5-BW$6&lt;365*4/12,BW114*0.79,IF($B$5-BW$6&lt;365*5/12,BW114*0.72,IF($B$5-BW$6&lt;365*6/12,BW114*0.65,IF($B$5-BW$6&lt;365*7/12,BW114*0.58,IF($B$5-BW$6&lt;365*8/12,BW114*0.51,0))))))))+IF($B$5-BW$6&gt;365,0,IF($B$5-BW$6&gt;365*11/12,BW114*0.23,IF($B$5-BW$6&gt;365*10/12,BW114*0.3,IF($B$5-BW$6&gt;365*9/12,BW114*0.37,IF($B$5-BW$6&gt;365*8/12,BW114*0.44,0)))))</f>
        <v>0</v>
      </c>
      <c r="FA114" s="15">
        <f>+IF($B$5-BX$6&lt;365/12,BX114,IF($B$5-BX$6&lt;365*2/12,BX114*0.93,IF($B$5-BX$6&lt;365*3/12,BX114*0.86,IF($B$5-BX$6&lt;365*4/12,BX114*0.79,IF($B$5-BX$6&lt;365*5/12,BX114*0.72,IF($B$5-BX$6&lt;365*6/12,BX114*0.65,IF($B$5-BX$6&lt;365*7/12,BX114*0.58,IF($B$5-BX$6&lt;365*8/12,BX114*0.51,0))))))))+IF($B$5-BX$6&gt;365,0,IF($B$5-BX$6&gt;365*11/12,BX114*0.23,IF($B$5-BX$6&gt;365*10/12,BX114*0.3,IF($B$5-BX$6&gt;365*9/12,BX114*0.37,IF($B$5-BX$6&gt;365*8/12,BX114*0.44,0)))))</f>
        <v>0</v>
      </c>
      <c r="FB114" s="15">
        <f>+IF($B$5-BY$6&lt;365/12,BY114,IF($B$5-BY$6&lt;365*2/12,BY114*0.93,IF($B$5-BY$6&lt;365*3/12,BY114*0.86,IF($B$5-BY$6&lt;365*4/12,BY114*0.79,IF($B$5-BY$6&lt;365*5/12,BY114*0.72,IF($B$5-BY$6&lt;365*6/12,BY114*0.65,IF($B$5-BY$6&lt;365*7/12,BY114*0.58,IF($B$5-BY$6&lt;365*8/12,BY114*0.51,0))))))))+IF($B$5-BY$6&gt;365,0,IF($B$5-BY$6&gt;365*11/12,BY114*0.23,IF($B$5-BY$6&gt;365*10/12,BY114*0.3,IF($B$5-BY$6&gt;365*9/12,BY114*0.37,IF($B$5-BY$6&gt;365*8/12,BY114*0.44,0)))))</f>
        <v>0</v>
      </c>
      <c r="FC114" s="15">
        <f>+IF($B$5-BZ$6&lt;365/12,BZ114,IF($B$5-BZ$6&lt;365*2/12,BZ114*0.93,IF($B$5-BZ$6&lt;365*3/12,BZ114*0.86,IF($B$5-BZ$6&lt;365*4/12,BZ114*0.79,IF($B$5-BZ$6&lt;365*5/12,BZ114*0.72,IF($B$5-BZ$6&lt;365*6/12,BZ114*0.65,IF($B$5-BZ$6&lt;365*7/12,BZ114*0.58,IF($B$5-BZ$6&lt;365*8/12,BZ114*0.51,0))))))))+IF($B$5-BZ$6&gt;365,0,IF($B$5-BZ$6&gt;365*11/12,BZ114*0.23,IF($B$5-BZ$6&gt;365*10/12,BZ114*0.3,IF($B$5-BZ$6&gt;365*9/12,BZ114*0.37,IF($B$5-BZ$6&gt;365*8/12,BZ114*0.44,0)))))</f>
        <v>0</v>
      </c>
      <c r="FD114" s="15">
        <f>+IF($B$5-CA$6&lt;365/12,CA114,IF($B$5-CA$6&lt;365*2/12,CA114*0.93,IF($B$5-CA$6&lt;365*3/12,CA114*0.86,IF($B$5-CA$6&lt;365*4/12,CA114*0.79,IF($B$5-CA$6&lt;365*5/12,CA114*0.72,IF($B$5-CA$6&lt;365*6/12,CA114*0.65,IF($B$5-CA$6&lt;365*7/12,CA114*0.58,IF($B$5-CA$6&lt;365*8/12,CA114*0.51,0))))))))+IF($B$5-CA$6&gt;365,0,IF($B$5-CA$6&gt;365*11/12,CA114*0.23,IF($B$5-CA$6&gt;365*10/12,CA114*0.3,IF($B$5-CA$6&gt;365*9/12,CA114*0.37,IF($B$5-CA$6&gt;365*8/12,CA114*0.44,0)))))</f>
        <v>0</v>
      </c>
      <c r="FE114" s="15">
        <f>+IF($B$5-CB$6&lt;365/12,CB114,IF($B$5-CB$6&lt;365*2/12,CB114*0.93,IF($B$5-CB$6&lt;365*3/12,CB114*0.86,IF($B$5-CB$6&lt;365*4/12,CB114*0.79,IF($B$5-CB$6&lt;365*5/12,CB114*0.72,IF($B$5-CB$6&lt;365*6/12,CB114*0.65,IF($B$5-CB$6&lt;365*7/12,CB114*0.58,IF($B$5-CB$6&lt;365*8/12,CB114*0.51,0))))))))+IF($B$5-CB$6&gt;365,0,IF($B$5-CB$6&gt;365*11/12,CB114*0.23,IF($B$5-CB$6&gt;365*10/12,CB114*0.3,IF($B$5-CB$6&gt;365*9/12,CB114*0.37,IF($B$5-CB$6&gt;365*8/12,CB114*0.44,0)))))</f>
        <v>0</v>
      </c>
      <c r="FF114" s="15">
        <f>+IF($B$5-CC$6&lt;365/12,CC114,IF($B$5-CC$6&lt;365*2/12,CC114*0.93,IF($B$5-CC$6&lt;365*3/12,CC114*0.86,IF($B$5-CC$6&lt;365*4/12,CC114*0.79,IF($B$5-CC$6&lt;365*5/12,CC114*0.72,IF($B$5-CC$6&lt;365*6/12,CC114*0.65,IF($B$5-CC$6&lt;365*7/12,CC114*0.58,IF($B$5-CC$6&lt;365*8/12,CC114*0.51,0))))))))+IF($B$5-CC$6&gt;365,0,IF($B$5-CC$6&gt;365*11/12,CC114*0.23,IF($B$5-CC$6&gt;365*10/12,CC114*0.3,IF($B$5-CC$6&gt;365*9/12,CC114*0.37,IF($B$5-CC$6&gt;365*8/12,CC114*0.44,0)))))</f>
        <v>0</v>
      </c>
      <c r="FG114" s="15">
        <f>+IF($B$5-CD$6&lt;365/12,CD114,IF($B$5-CD$6&lt;365*2/12,CD114*0.93,IF($B$5-CD$6&lt;365*3/12,CD114*0.86,IF($B$5-CD$6&lt;365*4/12,CD114*0.79,IF($B$5-CD$6&lt;365*5/12,CD114*0.72,IF($B$5-CD$6&lt;365*6/12,CD114*0.65,IF($B$5-CD$6&lt;365*7/12,CD114*0.58,IF($B$5-CD$6&lt;365*8/12,CD114*0.51,0))))))))+IF($B$5-CD$6&gt;365,0,IF($B$5-CD$6&gt;365*11/12,CD114*0.23,IF($B$5-CD$6&gt;365*10/12,CD114*0.3,IF($B$5-CD$6&gt;365*9/12,CD114*0.37,IF($B$5-CD$6&gt;365*8/12,CD114*0.44,0)))))</f>
        <v>0</v>
      </c>
      <c r="FH114" s="15">
        <f>+IF($B$5-CE$6&lt;365/12,CE114,IF($B$5-CE$6&lt;365*2/12,CE114*0.93,IF($B$5-CE$6&lt;365*3/12,CE114*0.86,IF($B$5-CE$6&lt;365*4/12,CE114*0.79,IF($B$5-CE$6&lt;365*5/12,CE114*0.72,IF($B$5-CE$6&lt;365*6/12,CE114*0.65,IF($B$5-CE$6&lt;365*7/12,CE114*0.58,IF($B$5-CE$6&lt;365*8/12,CE114*0.51,0))))))))+IF($B$5-CE$6&gt;365,0,IF($B$5-CE$6&gt;365*11/12,CE114*0.23,IF($B$5-CE$6&gt;365*10/12,CE114*0.3,IF($B$5-CE$6&gt;365*9/12,CE114*0.37,IF($B$5-CE$6&gt;365*8/12,CE114*0.44,0)))))</f>
        <v>0</v>
      </c>
      <c r="FI114" s="15">
        <f>+IF($B$5-CF$7&lt;365/12,CF115,IF($B$5-CF$7&lt;365*2/12,CF115*0.93,IF($B$5-CF$7&lt;365*3/12,CF115*0.86,IF($B$5-CF$7&lt;365*4/12,CF115*0.79,IF($B$5-CF$7&lt;365*5/12,CF115*0.72,IF($B$5-CF$7&lt;365*6/12,CF115*0.65,IF($B$5-CF$7&lt;365*7/12,CF115*0.58,IF($B$5-CF$7&lt;365*8/12,CF115*0.51,0))))))))+IF($B$5-CF$7&gt;365,0,IF($B$5-CF$7&gt;365*11/12,CF115*0.23,IF($B$5-CF$7&gt;365*10/12,CF115*0.3,IF($B$5-CF$7&gt;365*9/12,CF115*0.37,IF($B$5-CF$7&gt;365*8/12,CF115*0.44,0)))))</f>
        <v>0</v>
      </c>
      <c r="FJ114" s="17">
        <f>SUM(CH114:FI114)</f>
        <v>0</v>
      </c>
      <c r="FK114" s="26">
        <f>+CG114</f>
        <v>0</v>
      </c>
      <c r="FL114" s="18" t="str">
        <f t="shared" si="24"/>
        <v>Adrian Zafrane</v>
      </c>
      <c r="FM114" s="9" t="str">
        <f t="shared" si="25"/>
        <v>GCC</v>
      </c>
      <c r="FN114" s="14">
        <f t="shared" si="26"/>
        <v>0</v>
      </c>
      <c r="FO114" s="11">
        <v>108</v>
      </c>
      <c r="FP114" s="36">
        <f t="shared" si="27"/>
        <v>0</v>
      </c>
    </row>
    <row r="115" spans="2:172" ht="15" x14ac:dyDescent="0.2">
      <c r="B115" s="14">
        <f t="shared" si="23"/>
        <v>0</v>
      </c>
      <c r="C115" s="13" t="s">
        <v>120</v>
      </c>
      <c r="D115" s="13" t="s">
        <v>8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48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6">
        <f>COUNT(D115:CF115)</f>
        <v>0</v>
      </c>
      <c r="CH115" s="8">
        <f>+IF($B$5-E$6&lt;365/12,E115,IF($B$5-E$6&lt;365*2/12,E115*0.93,IF($B$5-E$6&lt;365*3/12,E115*0.86,IF($B$5-E$6&lt;365*4/12,E115*0.79,IF($B$5-E$6&lt;365*5/12,E115*0.72,IF($B$5-E$6&lt;365*6/12,E115*0.65,IF($B$5-E$6&lt;365*7/12,E115*0.58,IF($B$5-E$6&lt;365*8/12,E115*0.51,0))))))))+IF($B$5-E$6&gt;365,0,IF($B$5-E$6&gt;365*11/12,E115*0.23,IF($B$5-E$6&gt;365*10/12,E115*0.3,IF($B$5-E$6&gt;365*9/12,E115*0.37,IF($B$5-E$6&gt;365*8/12,E115*0.44,0)))))</f>
        <v>0</v>
      </c>
      <c r="CI115" s="8">
        <f>+IF($B$5-F$6&lt;365/12,F115,IF($B$5-F$6&lt;365*2/12,F115*0.93,IF($B$5-F$6&lt;365*3/12,F115*0.86,IF($B$5-F$6&lt;365*4/12,F115*0.79,IF($B$5-F$6&lt;365*5/12,F115*0.72,IF($B$5-F$6&lt;365*6/12,F115*0.65,IF($B$5-F$6&lt;365*7/12,F115*0.58,IF($B$5-F$6&lt;365*8/12,F115*0.51,0))))))))+IF($B$5-F$6&gt;365,0,IF($B$5-F$6&gt;365*11/12,F115*0.23,IF($B$5-F$6&gt;365*10/12,F115*0.3,IF($B$5-F$6&gt;365*9/12,F115*0.37,IF($B$5-F$6&gt;365*8/12,F115*0.44,0)))))</f>
        <v>0</v>
      </c>
      <c r="CJ115" s="8">
        <f>+IF($B$5-G$6&lt;365/12,G115,IF($B$5-G$6&lt;365*2/12,G115*0.93,IF($B$5-G$6&lt;365*3/12,G115*0.86,IF($B$5-G$6&lt;365*4/12,G115*0.79,IF($B$5-G$6&lt;365*5/12,G115*0.72,IF($B$5-G$6&lt;365*6/12,G115*0.65,IF($B$5-G$6&lt;365*7/12,G115*0.58,IF($B$5-G$6&lt;365*8/12,G115*0.51,0))))))))+IF($B$5-G$6&gt;365,0,IF($B$5-G$6&gt;365*11/12,G115*0.23,IF($B$5-G$6&gt;365*10/12,G115*0.3,IF($B$5-G$6&gt;365*9/12,G115*0.37,IF($B$5-G$6&gt;365*8/12,G115*0.44,0)))))</f>
        <v>0</v>
      </c>
      <c r="CK115" s="8">
        <f>+IF($B$5-H$6&lt;365/12,H115,IF($B$5-H$6&lt;365*2/12,H115*0.93,IF($B$5-H$6&lt;365*3/12,H115*0.86,IF($B$5-H$6&lt;365*4/12,H115*0.79,IF($B$5-H$6&lt;365*5/12,H115*0.72,IF($B$5-H$6&lt;365*6/12,H115*0.65,IF($B$5-H$6&lt;365*7/12,H115*0.58,IF($B$5-H$6&lt;365*8/12,H115*0.51,0))))))))+IF($B$5-H$6&gt;365,0,IF($B$5-H$6&gt;365*11/12,H115*0.23,IF($B$5-H$6&gt;365*10/12,H115*0.3,IF($B$5-H$6&gt;365*9/12,H115*0.37,IF($B$5-H$6&gt;365*8/12,H115*0.44,0)))))</f>
        <v>0</v>
      </c>
      <c r="CL115" s="8">
        <f>+IF($B$5-I$6&lt;365/12,I115,IF($B$5-I$6&lt;365*2/12,I115*0.93,IF($B$5-I$6&lt;365*3/12,I115*0.86,IF($B$5-I$6&lt;365*4/12,I115*0.79,IF($B$5-I$6&lt;365*5/12,I115*0.72,IF($B$5-I$6&lt;365*6/12,I115*0.65,IF($B$5-I$6&lt;365*7/12,I115*0.58,IF($B$5-I$6&lt;365*8/12,I115*0.51,0))))))))+IF($B$5-I$6&gt;365,0,IF($B$5-I$6&gt;365*11/12,I115*0.23,IF($B$5-I$6&gt;365*10/12,I115*0.3,IF($B$5-I$6&gt;365*9/12,I115*0.37,IF($B$5-I$6&gt;365*8/12,I115*0.44,0)))))</f>
        <v>0</v>
      </c>
      <c r="CM115" s="8">
        <f>+IF($B$5-J$6&lt;365/12,J115,IF($B$5-J$6&lt;365*2/12,J115*0.93,IF($B$5-J$6&lt;365*3/12,J115*0.86,IF($B$5-J$6&lt;365*4/12,J115*0.79,IF($B$5-J$6&lt;365*5/12,J115*0.72,IF($B$5-J$6&lt;365*6/12,J115*0.65,IF($B$5-J$6&lt;365*7/12,J115*0.58,IF($B$5-J$6&lt;365*8/12,J115*0.51,0))))))))+IF($B$5-J$6&gt;365,0,IF($B$5-J$6&gt;365*11/12,J115*0.23,IF($B$5-J$6&gt;365*10/12,J115*0.3,IF($B$5-J$6&gt;365*9/12,J115*0.37,IF($B$5-J$6&gt;365*8/12,J115*0.44,0)))))</f>
        <v>0</v>
      </c>
      <c r="CN115" s="8">
        <f>+IF($B$5-K$6&lt;365/12,K115,IF($B$5-K$6&lt;365*2/12,K115*0.93,IF($B$5-K$6&lt;365*3/12,K115*0.86,IF($B$5-K$6&lt;365*4/12,K115*0.79,IF($B$5-K$6&lt;365*5/12,K115*0.72,IF($B$5-K$6&lt;365*6/12,K115*0.65,IF($B$5-K$6&lt;365*7/12,K115*0.58,IF($B$5-K$6&lt;365*8/12,K115*0.51,0))))))))+IF($B$5-K$6&gt;365,0,IF($B$5-K$6&gt;365*11/12,K115*0.23,IF($B$5-K$6&gt;365*10/12,K115*0.3,IF($B$5-K$6&gt;365*9/12,K115*0.37,IF($B$5-K$6&gt;365*8/12,K115*0.44,0)))))</f>
        <v>0</v>
      </c>
      <c r="CO115" s="8">
        <f>+IF($B$5-L$6&lt;365/12,L115,IF($B$5-L$6&lt;365*2/12,L115*0.93,IF($B$5-L$6&lt;365*3/12,L115*0.86,IF($B$5-L$6&lt;365*4/12,L115*0.79,IF($B$5-L$6&lt;365*5/12,L115*0.72,IF($B$5-L$6&lt;365*6/12,L115*0.65,IF($B$5-L$6&lt;365*7/12,L115*0.58,IF($B$5-L$6&lt;365*8/12,L115*0.51,0))))))))+IF($B$5-L$6&gt;365,0,IF($B$5-L$6&gt;365*11/12,L115*0.23,IF($B$5-L$6&gt;365*10/12,L115*0.3,IF($B$5-L$6&gt;365*9/12,L115*0.37,IF($B$5-L$6&gt;365*8/12,L115*0.44,0)))))</f>
        <v>0</v>
      </c>
      <c r="CP115" s="8">
        <f>+IF($B$5-M$6&lt;365/12,M115,IF($B$5-M$6&lt;365*2/12,M115*0.93,IF($B$5-M$6&lt;365*3/12,M115*0.86,IF($B$5-M$6&lt;365*4/12,M115*0.79,IF($B$5-M$6&lt;365*5/12,M115*0.72,IF($B$5-M$6&lt;365*6/12,M115*0.65,IF($B$5-M$6&lt;365*7/12,M115*0.58,IF($B$5-M$6&lt;365*8/12,M115*0.51,0))))))))+IF($B$5-M$6&gt;365,0,IF($B$5-M$6&gt;365*11/12,M115*0.23,IF($B$5-M$6&gt;365*10/12,M115*0.3,IF($B$5-M$6&gt;365*9/12,M115*0.37,IF($B$5-M$6&gt;365*8/12,M115*0.44,0)))))</f>
        <v>0</v>
      </c>
      <c r="CQ115" s="8">
        <f>+IF($B$5-N$6&lt;365/12,N115,IF($B$5-N$6&lt;365*2/12,N115*0.93,IF($B$5-N$6&lt;365*3/12,N115*0.86,IF($B$5-N$6&lt;365*4/12,N115*0.79,IF($B$5-N$6&lt;365*5/12,N115*0.72,IF($B$5-N$6&lt;365*6/12,N115*0.65,IF($B$5-N$6&lt;365*7/12,N115*0.58,IF($B$5-N$6&lt;365*8/12,N115*0.51,0))))))))+IF($B$5-N$6&gt;365,0,IF($B$5-N$6&gt;365*11/12,N115*0.23,IF($B$5-N$6&gt;365*10/12,N115*0.3,IF($B$5-N$6&gt;365*9/12,N115*0.37,IF($B$5-N$6&gt;365*8/12,N115*0.44,0)))))</f>
        <v>0</v>
      </c>
      <c r="CR115" s="8">
        <f>+IF($B$5-O$6&lt;365/12,O115,IF($B$5-O$6&lt;365*2/12,O115*0.93,IF($B$5-O$6&lt;365*3/12,O115*0.86,IF($B$5-O$6&lt;365*4/12,O115*0.79,IF($B$5-O$6&lt;365*5/12,O115*0.72,IF($B$5-O$6&lt;365*6/12,O115*0.65,IF($B$5-O$6&lt;365*7/12,O115*0.58,IF($B$5-O$6&lt;365*8/12,O115*0.51,0))))))))+IF($B$5-O$6&gt;365,0,IF($B$5-O$6&gt;365*11/12,O115*0.23,IF($B$5-O$6&gt;365*10/12,O115*0.3,IF($B$5-O$6&gt;365*9/12,O115*0.37,IF($B$5-O$6&gt;365*8/12,O115*0.44,0)))))</f>
        <v>0</v>
      </c>
      <c r="CS115" s="8">
        <f>+IF($B$5-P$6&lt;365/12,P115,IF($B$5-P$6&lt;365*2/12,P115*0.93,IF($B$5-P$6&lt;365*3/12,P115*0.86,IF($B$5-P$6&lt;365*4/12,P115*0.79,IF($B$5-P$6&lt;365*5/12,P115*0.72,IF($B$5-P$6&lt;365*6/12,P115*0.65,IF($B$5-P$6&lt;365*7/12,P115*0.58,IF($B$5-P$6&lt;365*8/12,P115*0.51,0))))))))+IF($B$5-P$6&gt;365,0,IF($B$5-P$6&gt;365*11/12,P115*0.23,IF($B$5-P$6&gt;365*10/12,P115*0.3,IF($B$5-P$6&gt;365*9/12,P115*0.37,IF($B$5-P$6&gt;365*8/12,P115*0.44,0)))))</f>
        <v>0</v>
      </c>
      <c r="CT115" s="8">
        <f>+IF($B$5-Q$6&lt;365/12,Q115,IF($B$5-Q$6&lt;365*2/12,Q115*0.93,IF($B$5-Q$6&lt;365*3/12,Q115*0.86,IF($B$5-Q$6&lt;365*4/12,Q115*0.79,IF($B$5-Q$6&lt;365*5/12,Q115*0.72,IF($B$5-Q$6&lt;365*6/12,Q115*0.65,IF($B$5-Q$6&lt;365*7/12,Q115*0.58,IF($B$5-Q$6&lt;365*8/12,Q115*0.51,0))))))))+IF($B$5-Q$6&gt;365,0,IF($B$5-Q$6&gt;365*11/12,Q115*0.23,IF($B$5-Q$6&gt;365*10/12,Q115*0.3,IF($B$5-Q$6&gt;365*9/12,Q115*0.37,IF($B$5-Q$6&gt;365*8/12,Q115*0.44,0)))))</f>
        <v>0</v>
      </c>
      <c r="CU115" s="8">
        <f>+IF($B$5-R$6&lt;365/12,R115,IF($B$5-R$6&lt;365*2/12,R115*0.93,IF($B$5-R$6&lt;365*3/12,R115*0.86,IF($B$5-R$6&lt;365*4/12,R115*0.79,IF($B$5-R$6&lt;365*5/12,R115*0.72,IF($B$5-R$6&lt;365*6/12,R115*0.65,IF($B$5-R$6&lt;365*7/12,R115*0.58,IF($B$5-R$6&lt;365*8/12,R115*0.51,0))))))))+IF($B$5-R$6&gt;365,0,IF($B$5-R$6&gt;365*11/12,R115*0.23,IF($B$5-R$6&gt;365*10/12,R115*0.3,IF($B$5-R$6&gt;365*9/12,R115*0.37,IF($B$5-R$6&gt;365*8/12,R115*0.44,0)))))</f>
        <v>0</v>
      </c>
      <c r="CV115" s="8">
        <f>+IF($B$5-S$6&lt;365/12,S115,IF($B$5-S$6&lt;365*2/12,S115*0.93,IF($B$5-S$6&lt;365*3/12,S115*0.86,IF($B$5-S$6&lt;365*4/12,S115*0.79,IF($B$5-S$6&lt;365*5/12,S115*0.72,IF($B$5-S$6&lt;365*6/12,S115*0.65,IF($B$5-S$6&lt;365*7/12,S115*0.58,IF($B$5-S$6&lt;365*8/12,S115*0.51,0))))))))+IF($B$5-S$6&gt;365,0,IF($B$5-S$6&gt;365*11/12,S115*0.23,IF($B$5-S$6&gt;365*10/12,S115*0.3,IF($B$5-S$6&gt;365*9/12,S115*0.37,IF($B$5-S$6&gt;365*8/12,S115*0.44,0)))))</f>
        <v>0</v>
      </c>
      <c r="CW115" s="8">
        <f>+IF($B$5-T$6&lt;365/12,T115,IF($B$5-T$6&lt;365*2/12,T115*0.93,IF($B$5-T$6&lt;365*3/12,T115*0.86,IF($B$5-T$6&lt;365*4/12,T115*0.79,IF($B$5-T$6&lt;365*5/12,T115*0.72,IF($B$5-T$6&lt;365*6/12,T115*0.65,IF($B$5-T$6&lt;365*7/12,T115*0.58,IF($B$5-T$6&lt;365*8/12,T115*0.51,0))))))))+IF($B$5-T$6&gt;365,0,IF($B$5-T$6&gt;365*11/12,T115*0.23,IF($B$5-T$6&gt;365*10/12,T115*0.3,IF($B$5-T$6&gt;365*9/12,T115*0.37,IF($B$5-T$6&gt;365*8/12,T115*0.44,0)))))</f>
        <v>0</v>
      </c>
      <c r="CX115" s="8">
        <f>+IF($B$5-U$6&lt;365/12,U115,IF($B$5-U$6&lt;365*2/12,U115*0.93,IF($B$5-U$6&lt;365*3/12,U115*0.86,IF($B$5-U$6&lt;365*4/12,U115*0.79,IF($B$5-U$6&lt;365*5/12,U115*0.72,IF($B$5-U$6&lt;365*6/12,U115*0.65,IF($B$5-U$6&lt;365*7/12,U115*0.58,IF($B$5-U$6&lt;365*8/12,U115*0.51,0))))))))+IF($B$5-U$6&gt;365,0,IF($B$5-U$6&gt;365*11/12,U115*0.23,IF($B$5-U$6&gt;365*10/12,U115*0.3,IF($B$5-U$6&gt;365*9/12,U115*0.37,IF($B$5-U$6&gt;365*8/12,U115*0.44,0)))))</f>
        <v>0</v>
      </c>
      <c r="CY115" s="8">
        <f>+IF($B$5-V$6&lt;365/12,V115,IF($B$5-V$6&lt;365*2/12,V115*0.93,IF($B$5-V$6&lt;365*3/12,V115*0.86,IF($B$5-V$6&lt;365*4/12,V115*0.79,IF($B$5-V$6&lt;365*5/12,V115*0.72,IF($B$5-V$6&lt;365*6/12,V115*0.65,IF($B$5-V$6&lt;365*7/12,V115*0.58,IF($B$5-V$6&lt;365*8/12,V115*0.51,0))))))))+IF($B$5-V$6&gt;365,0,IF($B$5-V$6&gt;365*11/12,V115*0.23,IF($B$5-V$6&gt;365*10/12,V115*0.3,IF($B$5-V$6&gt;365*9/12,V115*0.37,IF($B$5-V$6&gt;365*8/12,V115*0.44,0)))))</f>
        <v>0</v>
      </c>
      <c r="CZ115" s="8">
        <f>+IF($B$5-W$6&lt;365/12,W115,IF($B$5-W$6&lt;365*2/12,W115*0.93,IF($B$5-W$6&lt;365*3/12,W115*0.86,IF($B$5-W$6&lt;365*4/12,W115*0.79,IF($B$5-W$6&lt;365*5/12,W115*0.72,IF($B$5-W$6&lt;365*6/12,W115*0.65,IF($B$5-W$6&lt;365*7/12,W115*0.58,IF($B$5-W$6&lt;365*8/12,W115*0.51,0))))))))+IF($B$5-W$6&gt;365,0,IF($B$5-W$6&gt;365*11/12,W115*0.23,IF($B$5-W$6&gt;365*10/12,W115*0.3,IF($B$5-W$6&gt;365*9/12,W115*0.37,IF($B$5-W$6&gt;365*8/12,W115*0.44,0)))))</f>
        <v>0</v>
      </c>
      <c r="DA115" s="8">
        <f>+IF($B$5-X$6&lt;365/12,X115,IF($B$5-X$6&lt;365*2/12,X115*0.93,IF($B$5-X$6&lt;365*3/12,X115*0.86,IF($B$5-X$6&lt;365*4/12,X115*0.79,IF($B$5-X$6&lt;365*5/12,X115*0.72,IF($B$5-X$6&lt;365*6/12,X115*0.65,IF($B$5-X$6&lt;365*7/12,X115*0.58,IF($B$5-X$6&lt;365*8/12,X115*0.51,0))))))))+IF($B$5-X$6&gt;365,0,IF($B$5-X$6&gt;365*11/12,X115*0.23,IF($B$5-X$6&gt;365*10/12,X115*0.3,IF($B$5-X$6&gt;365*9/12,X115*0.37,IF($B$5-X$6&gt;365*8/12,X115*0.44,0)))))</f>
        <v>0</v>
      </c>
      <c r="DB115" s="8">
        <f>+IF($B$5-Y$6&lt;365/12,Y115,IF($B$5-Y$6&lt;365*2/12,Y115*0.93,IF($B$5-Y$6&lt;365*3/12,Y115*0.86,IF($B$5-Y$6&lt;365*4/12,Y115*0.79,IF($B$5-Y$6&lt;365*5/12,Y115*0.72,IF($B$5-Y$6&lt;365*6/12,Y115*0.65,IF($B$5-Y$6&lt;365*7/12,Y115*0.58,IF($B$5-Y$6&lt;365*8/12,Y115*0.51,0))))))))+IF($B$5-Y$6&gt;365,0,IF($B$5-Y$6&gt;365*11/12,Y115*0.23,IF($B$5-Y$6&gt;365*10/12,Y115*0.3,IF($B$5-Y$6&gt;365*9/12,Y115*0.37,IF($B$5-Y$6&gt;365*8/12,Y115*0.44,0)))))</f>
        <v>0</v>
      </c>
      <c r="DC115" s="8">
        <f>+IF($B$5-Z$6&lt;365/12,Z115,IF($B$5-Z$6&lt;365*2/12,Z115*0.93,IF($B$5-Z$6&lt;365*3/12,Z115*0.86,IF($B$5-Z$6&lt;365*4/12,Z115*0.79,IF($B$5-Z$6&lt;365*5/12,Z115*0.72,IF($B$5-Z$6&lt;365*6/12,Z115*0.65,IF($B$5-Z$6&lt;365*7/12,Z115*0.58,IF($B$5-Z$6&lt;365*8/12,Z115*0.51,0))))))))+IF($B$5-Z$6&gt;365,0,IF($B$5-Z$6&gt;365*11/12,Z115*0.23,IF($B$5-Z$6&gt;365*10/12,Z115*0.3,IF($B$5-Z$6&gt;365*9/12,Z115*0.37,IF($B$5-Z$6&gt;365*8/12,Z115*0.44,0)))))</f>
        <v>0</v>
      </c>
      <c r="DD115" s="8">
        <f>+IF($B$5-AA$6&lt;365/12,AA115,IF($B$5-AA$6&lt;365*2/12,AA115*0.93,IF($B$5-AA$6&lt;365*3/12,AA115*0.86,IF($B$5-AA$6&lt;365*4/12,AA115*0.79,IF($B$5-AA$6&lt;365*5/12,AA115*0.72,IF($B$5-AA$6&lt;365*6/12,AA115*0.65,IF($B$5-AA$6&lt;365*7/12,AA115*0.58,IF($B$5-AA$6&lt;365*8/12,AA115*0.51,0))))))))+IF($B$5-AA$6&gt;365,0,IF($B$5-AA$6&gt;365*11/12,AA115*0.23,IF($B$5-AA$6&gt;365*10/12,AA115*0.3,IF($B$5-AA$6&gt;365*9/12,AA115*0.37,IF($B$5-AA$6&gt;365*8/12,AA115*0.44,0)))))</f>
        <v>0</v>
      </c>
      <c r="DE115" s="8">
        <f>+IF($B$5-AB$6&lt;365/12,AB115,IF($B$5-AB$6&lt;365*2/12,AB115*0.93,IF($B$5-AB$6&lt;365*3/12,AB115*0.86,IF($B$5-AB$6&lt;365*4/12,AB115*0.79,IF($B$5-AB$6&lt;365*5/12,AB115*0.72,IF($B$5-AB$6&lt;365*6/12,AB115*0.65,IF($B$5-AB$6&lt;365*7/12,AB115*0.58,IF($B$5-AB$6&lt;365*8/12,AB115*0.51,0))))))))+IF($B$5-AB$6&gt;365,0,IF($B$5-AB$6&gt;365*11/12,AB115*0.23,IF($B$5-AB$6&gt;365*10/12,AB115*0.3,IF($B$5-AB$6&gt;365*9/12,AB115*0.37,IF($B$5-AB$6&gt;365*8/12,AB115*0.44,0)))))</f>
        <v>0</v>
      </c>
      <c r="DF115" s="8">
        <f>+IF($B$5-AC$6&lt;365/12,AC115,IF($B$5-AC$6&lt;365*2/12,AC115*0.93,IF($B$5-AC$6&lt;365*3/12,AC115*0.86,IF($B$5-AC$6&lt;365*4/12,AC115*0.79,IF($B$5-AC$6&lt;365*5/12,AC115*0.72,IF($B$5-AC$6&lt;365*6/12,AC115*0.65,IF($B$5-AC$6&lt;365*7/12,AC115*0.58,IF($B$5-AC$6&lt;365*8/12,AC115*0.51,0))))))))+IF($B$5-AC$6&gt;365,0,IF($B$5-AC$6&gt;365*11/12,AC115*0.23,IF($B$5-AC$6&gt;365*10/12,AC115*0.3,IF($B$5-AC$6&gt;365*9/12,AC115*0.37,IF($B$5-AC$6&gt;365*8/12,AC115*0.44,0)))))</f>
        <v>0</v>
      </c>
      <c r="DG115" s="8">
        <f>+IF($B$5-AD$6&lt;365/12,AD115,IF($B$5-AD$6&lt;365*2/12,AD115*0.93,IF($B$5-AD$6&lt;365*3/12,AD115*0.86,IF($B$5-AD$6&lt;365*4/12,AD115*0.79,IF($B$5-AD$6&lt;365*5/12,AD115*0.72,IF($B$5-AD$6&lt;365*6/12,AD115*0.65,IF($B$5-AD$6&lt;365*7/12,AD115*0.58,IF($B$5-AD$6&lt;365*8/12,AD115*0.51,0))))))))+IF($B$5-AD$6&gt;365,0,IF($B$5-AD$6&gt;365*11/12,AD115*0.23,IF($B$5-AD$6&gt;365*10/12,AD115*0.3,IF($B$5-AD$6&gt;365*9/12,AD115*0.37,IF($B$5-AD$6&gt;365*8/12,AD115*0.44,0)))))</f>
        <v>0</v>
      </c>
      <c r="DH115" s="8">
        <f>+IF($B$5-AE$6&lt;365/12,AE115,IF($B$5-AE$6&lt;365*2/12,AE115*0.93,IF($B$5-AE$6&lt;365*3/12,AE115*0.86,IF($B$5-AE$6&lt;365*4/12,AE115*0.79,IF($B$5-AE$6&lt;365*5/12,AE115*0.72,IF($B$5-AE$6&lt;365*6/12,AE115*0.65,IF($B$5-AE$6&lt;365*7/12,AE115*0.58,IF($B$5-AE$6&lt;365*8/12,AE115*0.51,0))))))))+IF($B$5-AE$6&gt;365,0,IF($B$5-AE$6&gt;365*11/12,AE115*0.23,IF($B$5-AE$6&gt;365*10/12,AE115*0.3,IF($B$5-AE$6&gt;365*9/12,AE115*0.37,IF($B$5-AE$6&gt;365*8/12,AE115*0.44,0)))))</f>
        <v>0</v>
      </c>
      <c r="DI115" s="8">
        <f>+IF($B$5-AF$6&lt;365/12,AF115,IF($B$5-AF$6&lt;365*2/12,AF115*0.93,IF($B$5-AF$6&lt;365*3/12,AF115*0.86,IF($B$5-AF$6&lt;365*4/12,AF115*0.79,IF($B$5-AF$6&lt;365*5/12,AF115*0.72,IF($B$5-AF$6&lt;365*6/12,AF115*0.65,IF($B$5-AF$6&lt;365*7/12,AF115*0.58,IF($B$5-AF$6&lt;365*8/12,AF115*0.51,0))))))))+IF($B$5-AF$6&gt;365,0,IF($B$5-AF$6&gt;365*11/12,AF115*0.23,IF($B$5-AF$6&gt;365*10/12,AF115*0.3,IF($B$5-AF$6&gt;365*9/12,AF115*0.37,IF($B$5-AF$6&gt;365*8/12,AF115*0.44,0)))))</f>
        <v>0</v>
      </c>
      <c r="DJ115" s="8">
        <f>+IF($B$5-AG$6&lt;365/12,AG115,IF($B$5-AG$6&lt;365*2/12,AG115*0.93,IF($B$5-AG$6&lt;365*3/12,AG115*0.86,IF($B$5-AG$6&lt;365*4/12,AG115*0.79,IF($B$5-AG$6&lt;365*5/12,AG115*0.72,IF($B$5-AG$6&lt;365*6/12,AG115*0.65,IF($B$5-AG$6&lt;365*7/12,AG115*0.58,IF($B$5-AG$6&lt;365*8/12,AG115*0.51,0))))))))+IF($B$5-AG$6&gt;365,0,IF($B$5-AG$6&gt;365*11/12,AG115*0.23,IF($B$5-AG$6&gt;365*10/12,AG115*0.3,IF($B$5-AG$6&gt;365*9/12,AG115*0.37,IF($B$5-AG$6&gt;365*8/12,AG115*0.44,0)))))</f>
        <v>0</v>
      </c>
      <c r="DK115" s="8">
        <f>+IF($B$5-AH$6&lt;365/12,AH115,IF($B$5-AH$6&lt;365*2/12,AH115*0.93,IF($B$5-AH$6&lt;365*3/12,AH115*0.86,IF($B$5-AH$6&lt;365*4/12,AH115*0.79,IF($B$5-AH$6&lt;365*5/12,AH115*0.72,IF($B$5-AH$6&lt;365*6/12,AH115*0.65,IF($B$5-AH$6&lt;365*7/12,AH115*0.58,IF($B$5-AH$6&lt;365*8/12,AH115*0.51,0))))))))+IF($B$5-AH$6&gt;365,0,IF($B$5-AH$6&gt;365*11/12,AH115*0.23,IF($B$5-AH$6&gt;365*10/12,AH115*0.3,IF($B$5-AH$6&gt;365*9/12,AH115*0.37,IF($B$5-AH$6&gt;365*8/12,AH115*0.44,0)))))</f>
        <v>0</v>
      </c>
      <c r="DL115" s="8">
        <f>+IF($B$5-AI$6&lt;365/12,AI115,IF($B$5-AI$6&lt;365*2/12,AI115*0.93,IF($B$5-AI$6&lt;365*3/12,AI115*0.86,IF($B$5-AI$6&lt;365*4/12,AI115*0.79,IF($B$5-AI$6&lt;365*5/12,AI115*0.72,IF($B$5-AI$6&lt;365*6/12,AI115*0.65,IF($B$5-AI$6&lt;365*7/12,AI115*0.58,IF($B$5-AI$6&lt;365*8/12,AI115*0.51,0))))))))+IF($B$5-AI$6&gt;365,0,IF($B$5-AI$6&gt;365*11/12,AI115*0.23,IF($B$5-AI$6&gt;365*10/12,AI115*0.3,IF($B$5-AI$6&gt;365*9/12,AI115*0.37,IF($B$5-AI$6&gt;365*8/12,AI115*0.44,0)))))</f>
        <v>0</v>
      </c>
      <c r="DM115" s="8">
        <f>+IF($B$5-AJ$6&lt;365/12,AJ115,IF($B$5-AJ$6&lt;365*2/12,AJ115*0.93,IF($B$5-AJ$6&lt;365*3/12,AJ115*0.86,IF($B$5-AJ$6&lt;365*4/12,AJ115*0.79,IF($B$5-AJ$6&lt;365*5/12,AJ115*0.72,IF($B$5-AJ$6&lt;365*6/12,AJ115*0.65,IF($B$5-AJ$6&lt;365*7/12,AJ115*0.58,IF($B$5-AJ$6&lt;365*8/12,AJ115*0.51,0))))))))+IF($B$5-AJ$6&gt;365,0,IF($B$5-AJ$6&gt;365*11/12,AJ115*0.23,IF($B$5-AJ$6&gt;365*10/12,AJ115*0.3,IF($B$5-AJ$6&gt;365*9/12,AJ115*0.37,IF($B$5-AJ$6&gt;365*8/12,AJ115*0.44,0)))))</f>
        <v>0</v>
      </c>
      <c r="DN115" s="8">
        <f>+IF($B$5-AK$6&lt;365/12,AK115,IF($B$5-AK$6&lt;365*2/12,AK115*0.93,IF($B$5-AK$6&lt;365*3/12,AK115*0.86,IF($B$5-AK$6&lt;365*4/12,AK115*0.79,IF($B$5-AK$6&lt;365*5/12,AK115*0.72,IF($B$5-AK$6&lt;365*6/12,AK115*0.65,IF($B$5-AK$6&lt;365*7/12,AK115*0.58,IF($B$5-AK$6&lt;365*8/12,AK115*0.51,0))))))))+IF($B$5-AK$6&gt;365,0,IF($B$5-AK$6&gt;365*11/12,AK115*0.23,IF($B$5-AK$6&gt;365*10/12,AK115*0.3,IF($B$5-AK$6&gt;365*9/12,AK115*0.37,IF($B$5-AK$6&gt;365*8/12,AK115*0.44,0)))))</f>
        <v>0</v>
      </c>
      <c r="DO115" s="8">
        <f>+IF($B$5-AL$6&lt;365/12,AL115,IF($B$5-AL$6&lt;365*2/12,AL115*0.93,IF($B$5-AL$6&lt;365*3/12,AL115*0.86,IF($B$5-AL$6&lt;365*4/12,AL115*0.79,IF($B$5-AL$6&lt;365*5/12,AL115*0.72,IF($B$5-AL$6&lt;365*6/12,AL115*0.65,IF($B$5-AL$6&lt;365*7/12,AL115*0.58,IF($B$5-AL$6&lt;365*8/12,AL115*0.51,0))))))))+IF($B$5-AL$6&gt;365,0,IF($B$5-AL$6&gt;365*11/12,AL115*0.23,IF($B$5-AL$6&gt;365*10/12,AL115*0.3,IF($B$5-AL$6&gt;365*9/12,AL115*0.37,IF($B$5-AL$6&gt;365*8/12,AL115*0.44,0)))))</f>
        <v>0</v>
      </c>
      <c r="DP115" s="8">
        <f>+IF($B$5-AM$6&lt;365/12,AM115,IF($B$5-AM$6&lt;365*2/12,AM115*0.93,IF($B$5-AM$6&lt;365*3/12,AM115*0.86,IF($B$5-AM$6&lt;365*4/12,AM115*0.79,IF($B$5-AM$6&lt;365*5/12,AM115*0.72,IF($B$5-AM$6&lt;365*6/12,AM115*0.65,IF($B$5-AM$6&lt;365*7/12,AM115*0.58,IF($B$5-AM$6&lt;365*8/12,AM115*0.51,0))))))))+IF($B$5-AM$6&gt;365,0,IF($B$5-AM$6&gt;365*11/12,AM115*0.23,IF($B$5-AM$6&gt;365*10/12,AM115*0.3,IF($B$5-AM$6&gt;365*9/12,AM115*0.37,IF($B$5-AM$6&gt;365*8/12,AM115*0.44,0)))))</f>
        <v>0</v>
      </c>
      <c r="DQ115" s="8">
        <f>+IF($B$5-AN$6&lt;365/12,AN115,IF($B$5-AN$6&lt;365*2/12,AN115*0.93,IF($B$5-AN$6&lt;365*3/12,AN115*0.86,IF($B$5-AN$6&lt;365*4/12,AN115*0.79,IF($B$5-AN$6&lt;365*5/12,AN115*0.72,IF($B$5-AN$6&lt;365*6/12,AN115*0.65,IF($B$5-AN$6&lt;365*7/12,AN115*0.58,IF($B$5-AN$6&lt;365*8/12,AN115*0.51,0))))))))+IF($B$5-AN$6&gt;365,0,IF($B$5-AN$6&gt;365*11/12,AN115*0.23,IF($B$5-AN$6&gt;365*10/12,AN115*0.3,IF($B$5-AN$6&gt;365*9/12,AN115*0.37,IF($B$5-AN$6&gt;365*8/12,AN115*0.44,0)))))</f>
        <v>0</v>
      </c>
      <c r="DR115" s="8">
        <f>+IF($B$5-AO$6&lt;365/12,AO115,IF($B$5-AO$6&lt;365*2/12,AO115*0.93,IF($B$5-AO$6&lt;365*3/12,AO115*0.86,IF($B$5-AO$6&lt;365*4/12,AO115*0.79,IF($B$5-AO$6&lt;365*5/12,AO115*0.72,IF($B$5-AO$6&lt;365*6/12,AO115*0.65,IF($B$5-AO$6&lt;365*7/12,AO115*0.58,IF($B$5-AO$6&lt;365*8/12,AO115*0.51,0))))))))+IF($B$5-AO$6&gt;365,0,IF($B$5-AO$6&gt;365*11/12,AO115*0.23,IF($B$5-AO$6&gt;365*10/12,AO115*0.3,IF($B$5-AO$6&gt;365*9/12,AO115*0.37,IF($B$5-AO$6&gt;365*8/12,AO115*0.44,0)))))</f>
        <v>0</v>
      </c>
      <c r="DS115" s="8">
        <f>+IF($B$5-AP$6&lt;365/12,AP115,IF($B$5-AP$6&lt;365*2/12,AP115*0.93,IF($B$5-AP$6&lt;365*3/12,AP115*0.86,IF($B$5-AP$6&lt;365*4/12,AP115*0.79,IF($B$5-AP$6&lt;365*5/12,AP115*0.72,IF($B$5-AP$6&lt;365*6/12,AP115*0.65,IF($B$5-AP$6&lt;365*7/12,AP115*0.58,IF($B$5-AP$6&lt;365*8/12,AP115*0.51,0))))))))+IF($B$5-AP$6&gt;365,0,IF($B$5-AP$6&gt;365*11/12,AP115*0.23,IF($B$5-AP$6&gt;365*10/12,AP115*0.3,IF($B$5-AP$6&gt;365*9/12,AP115*0.37,IF($B$5-AP$6&gt;365*8/12,AP115*0.44,0)))))</f>
        <v>0</v>
      </c>
      <c r="DT115" s="8">
        <f>+IF($B$5-AQ$6&lt;365/12,AQ115,IF($B$5-AQ$6&lt;365*2/12,AQ115*0.93,IF($B$5-AQ$6&lt;365*3/12,AQ115*0.86,IF($B$5-AQ$6&lt;365*4/12,AQ115*0.79,IF($B$5-AQ$6&lt;365*5/12,AQ115*0.72,IF($B$5-AQ$6&lt;365*6/12,AQ115*0.65,IF($B$5-AQ$6&lt;365*7/12,AQ115*0.58,IF($B$5-AQ$6&lt;365*8/12,AQ115*0.51,0))))))))+IF($B$5-AQ$6&gt;365,0,IF($B$5-AQ$6&gt;365*11/12,AQ115*0.23,IF($B$5-AQ$6&gt;365*10/12,AQ115*0.3,IF($B$5-AQ$6&gt;365*9/12,AQ115*0.37,IF($B$5-AQ$6&gt;365*8/12,AQ115*0.44,0)))))</f>
        <v>0</v>
      </c>
      <c r="DU115" s="8">
        <f>+IF($B$5-AR$6&lt;365/12,AR115,IF($B$5-AR$6&lt;365*2/12,AR115*0.93,IF($B$5-AR$6&lt;365*3/12,AR115*0.86,IF($B$5-AR$6&lt;365*4/12,AR115*0.79,IF($B$5-AR$6&lt;365*5/12,AR115*0.72,IF($B$5-AR$6&lt;365*6/12,AR115*0.65,IF($B$5-AR$6&lt;365*7/12,AR115*0.58,IF($B$5-AR$6&lt;365*8/12,AR115*0.51,0))))))))+IF($B$5-AR$6&gt;365,0,IF($B$5-AR$6&gt;365*11/12,AR115*0.23,IF($B$5-AR$6&gt;365*10/12,AR115*0.3,IF($B$5-AR$6&gt;365*9/12,AR115*0.37,IF($B$5-AR$6&gt;365*8/12,AR115*0.44,0)))))</f>
        <v>0</v>
      </c>
      <c r="DV115" s="8">
        <f>+IF($B$5-AS$6&lt;365/12,AS115,IF($B$5-AS$6&lt;365*2/12,AS115*0.93,IF($B$5-AS$6&lt;365*3/12,AS115*0.86,IF($B$5-AS$6&lt;365*4/12,AS115*0.79,IF($B$5-AS$6&lt;365*5/12,AS115*0.72,IF($B$5-AS$6&lt;365*6/12,AS115*0.65,IF($B$5-AS$6&lt;365*7/12,AS115*0.58,IF($B$5-AS$6&lt;365*8/12,AS115*0.51,0))))))))+IF($B$5-AS$6&gt;365,0,IF($B$5-AS$6&gt;365*11/12,AS115*0.23,IF($B$5-AS$6&gt;365*10/12,AS115*0.3,IF($B$5-AS$6&gt;365*9/12,AS115*0.37,IF($B$5-AS$6&gt;365*8/12,AS115*0.44,0)))))</f>
        <v>0</v>
      </c>
      <c r="DW115" s="8">
        <f>+IF($B$5-AT$6&lt;365/12,AT115,IF($B$5-AT$6&lt;365*2/12,AT115*0.93,IF($B$5-AT$6&lt;365*3/12,AT115*0.86,IF($B$5-AT$6&lt;365*4/12,AT115*0.79,IF($B$5-AT$6&lt;365*5/12,AT115*0.72,IF($B$5-AT$6&lt;365*6/12,AT115*0.65,IF($B$5-AT$6&lt;365*7/12,AT115*0.58,IF($B$5-AT$6&lt;365*8/12,AT115*0.51,0))))))))+IF($B$5-AT$6&gt;365,0,IF($B$5-AT$6&gt;365*11/12,AT115*0.23,IF($B$5-AT$6&gt;365*10/12,AT115*0.3,IF($B$5-AT$6&gt;365*9/12,AT115*0.37,IF($B$5-AT$6&gt;365*8/12,AT115*0.44,0)))))</f>
        <v>0</v>
      </c>
      <c r="DX115" s="8">
        <f>+IF($B$5-AU$6&lt;365/12,AU115,IF($B$5-AU$6&lt;365*2/12,AU115*0.93,IF($B$5-AU$6&lt;365*3/12,AU115*0.86,IF($B$5-AU$6&lt;365*4/12,AU115*0.79,IF($B$5-AU$6&lt;365*5/12,AU115*0.72,IF($B$5-AU$6&lt;365*6/12,AU115*0.65,IF($B$5-AU$6&lt;365*7/12,AU115*0.58,IF($B$5-AU$6&lt;365*8/12,AU115*0.51,0))))))))+IF($B$5-AU$6&gt;365,0,IF($B$5-AU$6&gt;365*11/12,AU115*0.23,IF($B$5-AU$6&gt;365*10/12,AU115*0.3,IF($B$5-AU$6&gt;365*9/12,AU115*0.37,IF($B$5-AU$6&gt;365*8/12,AU115*0.44,0)))))</f>
        <v>0</v>
      </c>
      <c r="DY115" s="8">
        <f>+IF($B$5-AV$6&lt;365/12,AV115,IF($B$5-AV$6&lt;365*2/12,AV115*0.93,IF($B$5-AV$6&lt;365*3/12,AV115*0.86,IF($B$5-AV$6&lt;365*4/12,AV115*0.79,IF($B$5-AV$6&lt;365*5/12,AV115*0.72,IF($B$5-AV$6&lt;365*6/12,AV115*0.65,IF($B$5-AV$6&lt;365*7/12,AV115*0.58,IF($B$5-AV$6&lt;365*8/12,AV115*0.51,0))))))))+IF($B$5-AV$6&gt;365,0,IF($B$5-AV$6&gt;365*11/12,AV115*0.23,IF($B$5-AV$6&gt;365*10/12,AV115*0.3,IF($B$5-AV$6&gt;365*9/12,AV115*0.37,IF($B$5-AV$6&gt;365*8/12,AV115*0.44,0)))))</f>
        <v>0</v>
      </c>
      <c r="DZ115" s="8">
        <f>+IF($B$5-AW$6&lt;365/12,AW115,IF($B$5-AW$6&lt;365*2/12,AW115*0.93,IF($B$5-AW$6&lt;365*3/12,AW115*0.86,IF($B$5-AW$6&lt;365*4/12,AW115*0.79,IF($B$5-AW$6&lt;365*5/12,AW115*0.72,IF($B$5-AW$6&lt;365*6/12,AW115*0.65,IF($B$5-AW$6&lt;365*7/12,AW115*0.58,IF($B$5-AW$6&lt;365*8/12,AW115*0.51,0))))))))+IF($B$5-AW$6&gt;365,0,IF($B$5-AW$6&gt;365*11/12,AW115*0.23,IF($B$5-AW$6&gt;365*10/12,AW115*0.3,IF($B$5-AW$6&gt;365*9/12,AW115*0.37,IF($B$5-AW$6&gt;365*8/12,AW115*0.44,0)))))</f>
        <v>0</v>
      </c>
      <c r="EA115" s="8">
        <f>+IF($B$5-AX$6&lt;365/12,AX115,IF($B$5-AX$6&lt;365*2/12,AX115*0.93,IF($B$5-AX$6&lt;365*3/12,AX115*0.86,IF($B$5-AX$6&lt;365*4/12,AX115*0.79,IF($B$5-AX$6&lt;365*5/12,AX115*0.72,IF($B$5-AX$6&lt;365*6/12,AX115*0.65,IF($B$5-AX$6&lt;365*7/12,AX115*0.58,IF($B$5-AX$6&lt;365*8/12,AX115*0.51,0))))))))+IF($B$5-AX$6&gt;365,0,IF($B$5-AX$6&gt;365*11/12,AX115*0.23,IF($B$5-AX$6&gt;365*10/12,AX115*0.3,IF($B$5-AX$6&gt;365*9/12,AX115*0.37,IF($B$5-AX$6&gt;365*8/12,AX115*0.44,0)))))</f>
        <v>0</v>
      </c>
      <c r="EB115" s="8">
        <f>+IF($B$5-AY$6&lt;365/12,AY115,IF($B$5-AY$6&lt;365*2/12,AY115*0.93,IF($B$5-AY$6&lt;365*3/12,AY115*0.86,IF($B$5-AY$6&lt;365*4/12,AY115*0.79,IF($B$5-AY$6&lt;365*5/12,AY115*0.72,IF($B$5-AY$6&lt;365*6/12,AY115*0.65,IF($B$5-AY$6&lt;365*7/12,AY115*0.58,IF($B$5-AY$6&lt;365*8/12,AY115*0.51,0))))))))+IF($B$5-AY$6&gt;365,0,IF($B$5-AY$6&gt;365*11/12,AY115*0.23,IF($B$5-AY$6&gt;365*10/12,AY115*0.3,IF($B$5-AY$6&gt;365*9/12,AY115*0.37,IF($B$5-AY$6&gt;365*8/12,AY115*0.44,0)))))</f>
        <v>0</v>
      </c>
      <c r="EC115" s="8">
        <f>+IF($B$5-AZ$6&lt;365/12,AZ115,IF($B$5-AZ$6&lt;365*2/12,AZ115*0.93,IF($B$5-AZ$6&lt;365*3/12,AZ115*0.86,IF($B$5-AZ$6&lt;365*4/12,AZ115*0.79,IF($B$5-AZ$6&lt;365*5/12,AZ115*0.72,IF($B$5-AZ$6&lt;365*6/12,AZ115*0.65,IF($B$5-AZ$6&lt;365*7/12,AZ115*0.58,IF($B$5-AZ$6&lt;365*8/12,AZ115*0.51,0))))))))+IF($B$5-AZ$6&gt;365,0,IF($B$5-AZ$6&gt;365*11/12,AZ115*0.23,IF($B$5-AZ$6&gt;365*10/12,AZ115*0.3,IF($B$5-AZ$6&gt;365*9/12,AZ115*0.37,IF($B$5-AZ$6&gt;365*8/12,AZ115*0.44,0)))))</f>
        <v>0</v>
      </c>
      <c r="ED115" s="8">
        <f>+IF($B$5-BA$6&lt;365/12,BA115,IF($B$5-BA$6&lt;365*2/12,BA115*0.93,IF($B$5-BA$6&lt;365*3/12,BA115*0.86,IF($B$5-BA$6&lt;365*4/12,BA115*0.79,IF($B$5-BA$6&lt;365*5/12,BA115*0.72,IF($B$5-BA$6&lt;365*6/12,BA115*0.65,IF($B$5-BA$6&lt;365*7/12,BA115*0.58,IF($B$5-BA$6&lt;365*8/12,BA115*0.51,0))))))))+IF($B$5-BA$6&gt;365,0,IF($B$5-BA$6&gt;365*11/12,BA115*0.23,IF($B$5-BA$6&gt;365*10/12,BA115*0.3,IF($B$5-BA$6&gt;365*9/12,BA115*0.37,IF($B$5-BA$6&gt;365*8/12,BA115*0.44,0)))))</f>
        <v>0</v>
      </c>
      <c r="EE115" s="8">
        <f>+IF($B$5-BB$6&lt;365/12,BB115,IF($B$5-BB$6&lt;365*2/12,BB115*0.93,IF($B$5-BB$6&lt;365*3/12,BB115*0.86,IF($B$5-BB$6&lt;365*4/12,BB115*0.79,IF($B$5-BB$6&lt;365*5/12,BB115*0.72,IF($B$5-BB$6&lt;365*6/12,BB115*0.65,IF($B$5-BB$6&lt;365*7/12,BB115*0.58,IF($B$5-BB$6&lt;365*8/12,BB115*0.51,0))))))))+IF($B$5-BB$6&gt;365,0,IF($B$5-BB$6&gt;365*11/12,BB115*0.23,IF($B$5-BB$6&gt;365*10/12,BB115*0.3,IF($B$5-BB$6&gt;365*9/12,BB115*0.37,IF($B$5-BB$6&gt;365*8/12,BB115*0.44,0)))))</f>
        <v>0</v>
      </c>
      <c r="EF115" s="8">
        <f>+IF($B$5-BC$6&lt;365/12,BC115,IF($B$5-BC$6&lt;365*2/12,BC115*0.93,IF($B$5-BC$6&lt;365*3/12,BC115*0.86,IF($B$5-BC$6&lt;365*4/12,BC115*0.79,IF($B$5-BC$6&lt;365*5/12,BC115*0.72,IF($B$5-BC$6&lt;365*6/12,BC115*0.65,IF($B$5-BC$6&lt;365*7/12,BC115*0.58,IF($B$5-BC$6&lt;365*8/12,BC115*0.51,0))))))))+IF($B$5-BC$6&gt;365,0,IF($B$5-BC$6&gt;365*11/12,BC115*0.23,IF($B$5-BC$6&gt;365*10/12,BC115*0.3,IF($B$5-BC$6&gt;365*9/12,BC115*0.37,IF($B$5-BC$6&gt;365*8/12,BC115*0.44,0)))))</f>
        <v>0</v>
      </c>
      <c r="EG115" s="8">
        <f>+IF($B$5-BD$6&lt;365/12,BD115,IF($B$5-BD$6&lt;365*2/12,BD115*0.93,IF($B$5-BD$6&lt;365*3/12,BD115*0.86,IF($B$5-BD$6&lt;365*4/12,BD115*0.79,IF($B$5-BD$6&lt;365*5/12,BD115*0.72,IF($B$5-BD$6&lt;365*6/12,BD115*0.65,IF($B$5-BD$6&lt;365*7/12,BD115*0.58,IF($B$5-BD$6&lt;365*8/12,BD115*0.51,0))))))))+IF($B$5-BD$6&gt;365,0,IF($B$5-BD$6&gt;365*11/12,BD115*0.23,IF($B$5-BD$6&gt;365*10/12,BD115*0.3,IF($B$5-BD$6&gt;365*9/12,BD115*0.37,IF($B$5-BD$6&gt;365*8/12,BD115*0.44,0)))))</f>
        <v>0</v>
      </c>
      <c r="EH115" s="8">
        <f>+IF($B$5-BE$6&lt;365/12,BE115,IF($B$5-BE$6&lt;365*2/12,BE115*0.93,IF($B$5-BE$6&lt;365*3/12,BE115*0.86,IF($B$5-BE$6&lt;365*4/12,BE115*0.79,IF($B$5-BE$6&lt;365*5/12,BE115*0.72,IF($B$5-BE$6&lt;365*6/12,BE115*0.65,IF($B$5-BE$6&lt;365*7/12,BE115*0.58,IF($B$5-BE$6&lt;365*8/12,BE115*0.51,0))))))))+IF($B$5-BE$6&gt;365,0,IF($B$5-BE$6&gt;365*11/12,BE115*0.23,IF($B$5-BE$6&gt;365*10/12,BE115*0.3,IF($B$5-BE$6&gt;365*9/12,BE115*0.37,IF($B$5-BE$6&gt;365*8/12,BE115*0.44,0)))))</f>
        <v>0</v>
      </c>
      <c r="EI115" s="8">
        <f>+IF($B$5-BF$6&lt;365/12,BF115,IF($B$5-BF$6&lt;365*2/12,BF115*0.93,IF($B$5-BF$6&lt;365*3/12,BF115*0.86,IF($B$5-BF$6&lt;365*4/12,BF115*0.79,IF($B$5-BF$6&lt;365*5/12,BF115*0.72,IF($B$5-BF$6&lt;365*6/12,BF115*0.65,IF($B$5-BF$6&lt;365*7/12,BF115*0.58,IF($B$5-BF$6&lt;365*8/12,BF115*0.51,0))))))))+IF($B$5-BF$6&gt;365,0,IF($B$5-BF$6&gt;365*11/12,BF115*0.23,IF($B$5-BF$6&gt;365*10/12,BF115*0.3,IF($B$5-BF$6&gt;365*9/12,BF115*0.37,IF($B$5-BF$6&gt;365*8/12,BF115*0.44,0)))))</f>
        <v>0</v>
      </c>
      <c r="EJ115" s="8">
        <f>+IF($B$5-BG$6&lt;365/12,BG115,IF($B$5-BG$6&lt;365*2/12,BG115*0.93,IF($B$5-BG$6&lt;365*3/12,BG115*0.86,IF($B$5-BG$6&lt;365*4/12,BG115*0.79,IF($B$5-BG$6&lt;365*5/12,BG115*0.72,IF($B$5-BG$6&lt;365*6/12,BG115*0.65,IF($B$5-BG$6&lt;365*7/12,BG115*0.58,IF($B$5-BG$6&lt;365*8/12,BG115*0.51,0))))))))+IF($B$5-BG$6&gt;365,0,IF($B$5-BG$6&gt;365*11/12,BG115*0.23,IF($B$5-BG$6&gt;365*10/12,BG115*0.3,IF($B$5-BG$6&gt;365*9/12,BG115*0.37,IF($B$5-BG$6&gt;365*8/12,BG115*0.44,0)))))</f>
        <v>0</v>
      </c>
      <c r="EK115" s="8">
        <f>+IF($B$5-BH$6&lt;365/12,BH115,IF($B$5-BH$6&lt;365*2/12,BH115*0.93,IF($B$5-BH$6&lt;365*3/12,BH115*0.86,IF($B$5-BH$6&lt;365*4/12,BH115*0.79,IF($B$5-BH$6&lt;365*5/12,BH115*0.72,IF($B$5-BH$6&lt;365*6/12,BH115*0.65,IF($B$5-BH$6&lt;365*7/12,BH115*0.58,IF($B$5-BH$6&lt;365*8/12,BH115*0.51,0))))))))+IF($B$5-BH$6&gt;365,0,IF($B$5-BH$6&gt;365*11/12,BH115*0.23,IF($B$5-BH$6&gt;365*10/12,BH115*0.3,IF($B$5-BH$6&gt;365*9/12,BH115*0.37,IF($B$5-BH$6&gt;365*8/12,BH115*0.44,0)))))</f>
        <v>0</v>
      </c>
      <c r="EL115" s="8">
        <f>+IF($B$5-BI$6&lt;365/12,BI115,IF($B$5-BI$6&lt;365*2/12,BI115*0.93,IF($B$5-BI$6&lt;365*3/12,BI115*0.86,IF($B$5-BI$6&lt;365*4/12,BI115*0.79,IF($B$5-BI$6&lt;365*5/12,BI115*0.72,IF($B$5-BI$6&lt;365*6/12,BI115*0.65,IF($B$5-BI$6&lt;365*7/12,BI115*0.58,IF($B$5-BI$6&lt;365*8/12,BI115*0.51,0))))))))+IF($B$5-BI$6&gt;365,0,IF($B$5-BI$6&gt;365*11/12,BI115*0.23,IF($B$5-BI$6&gt;365*10/12,BI115*0.3,IF($B$5-BI$6&gt;365*9/12,BI115*0.37,IF($B$5-BI$6&gt;365*8/12,BI115*0.44,0)))))</f>
        <v>0</v>
      </c>
      <c r="EM115" s="8">
        <f>+IF($B$5-BJ$6&lt;365/12,BJ115,IF($B$5-BJ$6&lt;365*2/12,BJ115*0.93,IF($B$5-BJ$6&lt;365*3/12,BJ115*0.86,IF($B$5-BJ$6&lt;365*4/12,BJ115*0.79,IF($B$5-BJ$6&lt;365*5/12,BJ115*0.72,IF($B$5-BJ$6&lt;365*6/12,BJ115*0.65,IF($B$5-BJ$6&lt;365*7/12,BJ115*0.58,IF($B$5-BJ$6&lt;365*8/12,BJ115*0.51,0))))))))+IF($B$5-BJ$6&gt;365,0,IF($B$5-BJ$6&gt;365*11/12,BJ115*0.23,IF($B$5-BJ$6&gt;365*10/12,BJ115*0.3,IF($B$5-BJ$6&gt;365*9/12,BJ115*0.37,IF($B$5-BJ$6&gt;365*8/12,BJ115*0.44,0)))))</f>
        <v>0</v>
      </c>
      <c r="EN115" s="8">
        <f>+IF($B$5-BK$6&lt;365/12,BK115,IF($B$5-BK$6&lt;365*2/12,BK115*0.93,IF($B$5-BK$6&lt;365*3/12,BK115*0.86,IF($B$5-BK$6&lt;365*4/12,BK115*0.79,IF($B$5-BK$6&lt;365*5/12,BK115*0.72,IF($B$5-BK$6&lt;365*6/12,BK115*0.65,IF($B$5-BK$6&lt;365*7/12,BK115*0.58,IF($B$5-BK$6&lt;365*8/12,BK115*0.51,0))))))))+IF($B$5-BK$6&gt;365,0,IF($B$5-BK$6&gt;365*11/12,BK115*0.23,IF($B$5-BK$6&gt;365*10/12,BK115*0.3,IF($B$5-BK$6&gt;365*9/12,BK115*0.37,IF($B$5-BK$6&gt;365*8/12,BK115*0.44,0)))))</f>
        <v>0</v>
      </c>
      <c r="EO115" s="8">
        <f>+IF($B$5-BL$6&lt;365/12,BL115,IF($B$5-BL$6&lt;365*2/12,BL115*0.93,IF($B$5-BL$6&lt;365*3/12,BL115*0.86,IF($B$5-BL$6&lt;365*4/12,BL115*0.79,IF($B$5-BL$6&lt;365*5/12,BL115*0.72,IF($B$5-BL$6&lt;365*6/12,BL115*0.65,IF($B$5-BL$6&lt;365*7/12,BL115*0.58,IF($B$5-BL$6&lt;365*8/12,BL115*0.51,0))))))))+IF($B$5-BL$6&gt;365,0,IF($B$5-BL$6&gt;365*11/12,BL115*0.23,IF($B$5-BL$6&gt;365*10/12,BL115*0.3,IF($B$5-BL$6&gt;365*9/12,BL115*0.37,IF($B$5-BL$6&gt;365*8/12,BL115*0.44,0)))))</f>
        <v>0</v>
      </c>
      <c r="EP115" s="8">
        <f>+IF($B$5-BM$6&lt;365/12,BM115,IF($B$5-BM$6&lt;365*2/12,BM115*0.93,IF($B$5-BM$6&lt;365*3/12,BM115*0.86,IF($B$5-BM$6&lt;365*4/12,BM115*0.79,IF($B$5-BM$6&lt;365*5/12,BM115*0.72,IF($B$5-BM$6&lt;365*6/12,BM115*0.65,IF($B$5-BM$6&lt;365*7/12,BM115*0.58,IF($B$5-BM$6&lt;365*8/12,BM115*0.51,0))))))))+IF($B$5-BM$6&gt;365,0,IF($B$5-BM$6&gt;365*11/12,BM115*0.23,IF($B$5-BM$6&gt;365*10/12,BM115*0.3,IF($B$5-BM$6&gt;365*9/12,BM115*0.37,IF($B$5-BM$6&gt;365*8/12,BM115*0.44,0)))))</f>
        <v>0</v>
      </c>
      <c r="EQ115" s="8">
        <f>+IF($B$5-BN$6&lt;365/12,BN115,IF($B$5-BN$6&lt;365*2/12,BN115*0.93,IF($B$5-BN$6&lt;365*3/12,BN115*0.86,IF($B$5-BN$6&lt;365*4/12,BN115*0.79,IF($B$5-BN$6&lt;365*5/12,BN115*0.72,IF($B$5-BN$6&lt;365*6/12,BN115*0.65,IF($B$5-BN$6&lt;365*7/12,BN115*0.58,IF($B$5-BN$6&lt;365*8/12,BN115*0.51,0))))))))+IF($B$5-BN$6&gt;365,0,IF($B$5-BN$6&gt;365*11/12,BN115*0.23,IF($B$5-BN$6&gt;365*10/12,BN115*0.3,IF($B$5-BN$6&gt;365*9/12,BN115*0.37,IF($B$5-BN$6&gt;365*8/12,BN115*0.44,0)))))</f>
        <v>0</v>
      </c>
      <c r="ER115" s="8">
        <f>+IF($B$5-BO$6&lt;365/12,BO115,IF($B$5-BO$6&lt;365*2/12,BO115*0.93,IF($B$5-BO$6&lt;365*3/12,BO115*0.86,IF($B$5-BO$6&lt;365*4/12,BO115*0.79,IF($B$5-BO$6&lt;365*5/12,BO115*0.72,IF($B$5-BO$6&lt;365*6/12,BO115*0.65,IF($B$5-BO$6&lt;365*7/12,BO115*0.58,IF($B$5-BO$6&lt;365*8/12,BO115*0.51,0))))))))+IF($B$5-BO$6&gt;365,0,IF($B$5-BO$6&gt;365*11/12,BO115*0.23,IF($B$5-BO$6&gt;365*10/12,BO115*0.3,IF($B$5-BO$6&gt;365*9/12,BO115*0.37,IF($B$5-BO$6&gt;365*8/12,BO115*0.44,0)))))</f>
        <v>0</v>
      </c>
      <c r="ES115" s="8">
        <f>+IF($B$5-BP$6&lt;365/12,BP115,IF($B$5-BP$6&lt;365*2/12,BP115*0.93,IF($B$5-BP$6&lt;365*3/12,BP115*0.86,IF($B$5-BP$6&lt;365*4/12,BP115*0.79,IF($B$5-BP$6&lt;365*5/12,BP115*0.72,IF($B$5-BP$6&lt;365*6/12,BP115*0.65,IF($B$5-BP$6&lt;365*7/12,BP115*0.58,IF($B$5-BP$6&lt;365*8/12,BP115*0.51,0))))))))+IF($B$5-BP$6&gt;365,0,IF($B$5-BP$6&gt;365*11/12,BP115*0.23,IF($B$5-BP$6&gt;365*10/12,BP115*0.3,IF($B$5-BP$6&gt;365*9/12,BP115*0.37,IF($B$5-BP$6&gt;365*8/12,BP115*0.44,0)))))</f>
        <v>0</v>
      </c>
      <c r="ET115" s="8">
        <f>+IF($B$5-BQ$6&lt;365/12,BQ115,IF($B$5-BQ$6&lt;365*2/12,BQ115*0.93,IF($B$5-BQ$6&lt;365*3/12,BQ115*0.86,IF($B$5-BQ$6&lt;365*4/12,BQ115*0.79,IF($B$5-BQ$6&lt;365*5/12,BQ115*0.72,IF($B$5-BQ$6&lt;365*6/12,BQ115*0.65,IF($B$5-BQ$6&lt;365*7/12,BQ115*0.58,IF($B$5-BQ$6&lt;365*8/12,BQ115*0.51,0))))))))+IF($B$5-BQ$6&gt;365,0,IF($B$5-BQ$6&gt;365*11/12,BQ115*0.23,IF($B$5-BQ$6&gt;365*10/12,BQ115*0.3,IF($B$5-BQ$6&gt;365*9/12,BQ115*0.37,IF($B$5-BQ$6&gt;365*8/12,BQ115*0.44,0)))))</f>
        <v>0</v>
      </c>
      <c r="EU115" s="8">
        <f>+IF($B$5-BR$6&lt;365/12,BR115,IF($B$5-BR$6&lt;365*2/12,BR115*0.93,IF($B$5-BR$6&lt;365*3/12,BR115*0.86,IF($B$5-BR$6&lt;365*4/12,BR115*0.79,IF($B$5-BR$6&lt;365*5/12,BR115*0.72,IF($B$5-BR$6&lt;365*6/12,BR115*0.65,IF($B$5-BR$6&lt;365*7/12,BR115*0.58,IF($B$5-BR$6&lt;365*8/12,BR115*0.51,0))))))))+IF($B$5-BR$6&gt;365,0,IF($B$5-BR$6&gt;365*11/12,BR115*0.23,IF($B$5-BR$6&gt;365*10/12,BR115*0.3,IF($B$5-BR$6&gt;365*9/12,BR115*0.37,IF($B$5-BR$6&gt;365*8/12,BR115*0.44,0)))))</f>
        <v>0</v>
      </c>
      <c r="EV115" s="8">
        <f>+IF($B$5-BS$6&lt;365/12,BS115,IF($B$5-BS$6&lt;365*2/12,BS115*0.93,IF($B$5-BS$6&lt;365*3/12,BS115*0.86,IF($B$5-BS$6&lt;365*4/12,BS115*0.79,IF($B$5-BS$6&lt;365*5/12,BS115*0.72,IF($B$5-BS$6&lt;365*6/12,BS115*0.65,IF($B$5-BS$6&lt;365*7/12,BS115*0.58,IF($B$5-BS$6&lt;365*8/12,BS115*0.51,0))))))))+IF($B$5-BS$6&gt;365,0,IF($B$5-BS$6&gt;365*11/12,BS115*0.23,IF($B$5-BS$6&gt;365*10/12,BS115*0.3,IF($B$5-BS$6&gt;365*9/12,BS115*0.37,IF($B$5-BS$6&gt;365*8/12,BS115*0.44,0)))))</f>
        <v>0</v>
      </c>
      <c r="EW115" s="8">
        <f>+IF($B$5-BT$6&lt;365/12,BT115,IF($B$5-BT$6&lt;365*2/12,BT115*0.93,IF($B$5-BT$6&lt;365*3/12,BT115*0.86,IF($B$5-BT$6&lt;365*4/12,BT115*0.79,IF($B$5-BT$6&lt;365*5/12,BT115*0.72,IF($B$5-BT$6&lt;365*6/12,BT115*0.65,IF($B$5-BT$6&lt;365*7/12,BT115*0.58,IF($B$5-BT$6&lt;365*8/12,BT115*0.51,0))))))))+IF($B$5-BT$6&gt;365,0,IF($B$5-BT$6&gt;365*11/12,BT115*0.23,IF($B$5-BT$6&gt;365*10/12,BT115*0.3,IF($B$5-BT$6&gt;365*9/12,BT115*0.37,IF($B$5-BT$6&gt;365*8/12,BT115*0.44,0)))))</f>
        <v>0</v>
      </c>
      <c r="EX115" s="8">
        <f>+IF($B$5-BU$6&lt;365/12,BU115,IF($B$5-BU$6&lt;365*2/12,BU115*0.93,IF($B$5-BU$6&lt;365*3/12,BU115*0.86,IF($B$5-BU$6&lt;365*4/12,BU115*0.79,IF($B$5-BU$6&lt;365*5/12,BU115*0.72,IF($B$5-BU$6&lt;365*6/12,BU115*0.65,IF($B$5-BU$6&lt;365*7/12,BU115*0.58,IF($B$5-BU$6&lt;365*8/12,BU115*0.51,0))))))))+IF($B$5-BU$6&gt;365,0,IF($B$5-BU$6&gt;365*11/12,BU115*0.23,IF($B$5-BU$6&gt;365*10/12,BU115*0.3,IF($B$5-BU$6&gt;365*9/12,BU115*0.37,IF($B$5-BU$6&gt;365*8/12,BU115*0.44,0)))))</f>
        <v>0</v>
      </c>
      <c r="EY115" s="8">
        <f>+IF($B$5-BV$6&lt;365/12,BV115,IF($B$5-BV$6&lt;365*2/12,BV115*0.93,IF($B$5-BV$6&lt;365*3/12,BV115*0.86,IF($B$5-BV$6&lt;365*4/12,BV115*0.79,IF($B$5-BV$6&lt;365*5/12,BV115*0.72,IF($B$5-BV$6&lt;365*6/12,BV115*0.65,IF($B$5-BV$6&lt;365*7/12,BV115*0.58,IF($B$5-BV$6&lt;365*8/12,BV115*0.51,0))))))))+IF($B$5-BV$6&gt;365,0,IF($B$5-BV$6&gt;365*11/12,BV115*0.23,IF($B$5-BV$6&gt;365*10/12,BV115*0.3,IF($B$5-BV$6&gt;365*9/12,BV115*0.37,IF($B$5-BV$6&gt;365*8/12,BV115*0.44,0)))))</f>
        <v>0</v>
      </c>
      <c r="EZ115" s="8">
        <f>+IF($B$5-BW$6&lt;365/12,BW115,IF($B$5-BW$6&lt;365*2/12,BW115*0.93,IF($B$5-BW$6&lt;365*3/12,BW115*0.86,IF($B$5-BW$6&lt;365*4/12,BW115*0.79,IF($B$5-BW$6&lt;365*5/12,BW115*0.72,IF($B$5-BW$6&lt;365*6/12,BW115*0.65,IF($B$5-BW$6&lt;365*7/12,BW115*0.58,IF($B$5-BW$6&lt;365*8/12,BW115*0.51,0))))))))+IF($B$5-BW$6&gt;365,0,IF($B$5-BW$6&gt;365*11/12,BW115*0.23,IF($B$5-BW$6&gt;365*10/12,BW115*0.3,IF($B$5-BW$6&gt;365*9/12,BW115*0.37,IF($B$5-BW$6&gt;365*8/12,BW115*0.44,0)))))</f>
        <v>0</v>
      </c>
      <c r="FA115" s="8">
        <f>+IF($B$5-BX$6&lt;365/12,BX115,IF($B$5-BX$6&lt;365*2/12,BX115*0.93,IF($B$5-BX$6&lt;365*3/12,BX115*0.86,IF($B$5-BX$6&lt;365*4/12,BX115*0.79,IF($B$5-BX$6&lt;365*5/12,BX115*0.72,IF($B$5-BX$6&lt;365*6/12,BX115*0.65,IF($B$5-BX$6&lt;365*7/12,BX115*0.58,IF($B$5-BX$6&lt;365*8/12,BX115*0.51,0))))))))+IF($B$5-BX$6&gt;365,0,IF($B$5-BX$6&gt;365*11/12,BX115*0.23,IF($B$5-BX$6&gt;365*10/12,BX115*0.3,IF($B$5-BX$6&gt;365*9/12,BX115*0.37,IF($B$5-BX$6&gt;365*8/12,BX115*0.44,0)))))</f>
        <v>0</v>
      </c>
      <c r="FB115" s="8">
        <f>+IF($B$5-BY$6&lt;365/12,BY115,IF($B$5-BY$6&lt;365*2/12,BY115*0.93,IF($B$5-BY$6&lt;365*3/12,BY115*0.86,IF($B$5-BY$6&lt;365*4/12,BY115*0.79,IF($B$5-BY$6&lt;365*5/12,BY115*0.72,IF($B$5-BY$6&lt;365*6/12,BY115*0.65,IF($B$5-BY$6&lt;365*7/12,BY115*0.58,IF($B$5-BY$6&lt;365*8/12,BY115*0.51,0))))))))+IF($B$5-BY$6&gt;365,0,IF($B$5-BY$6&gt;365*11/12,BY115*0.23,IF($B$5-BY$6&gt;365*10/12,BY115*0.3,IF($B$5-BY$6&gt;365*9/12,BY115*0.37,IF($B$5-BY$6&gt;365*8/12,BY115*0.44,0)))))</f>
        <v>0</v>
      </c>
      <c r="FC115" s="8">
        <f>+IF($B$5-BZ$6&lt;365/12,BZ115,IF($B$5-BZ$6&lt;365*2/12,BZ115*0.93,IF($B$5-BZ$6&lt;365*3/12,BZ115*0.86,IF($B$5-BZ$6&lt;365*4/12,BZ115*0.79,IF($B$5-BZ$6&lt;365*5/12,BZ115*0.72,IF($B$5-BZ$6&lt;365*6/12,BZ115*0.65,IF($B$5-BZ$6&lt;365*7/12,BZ115*0.58,IF($B$5-BZ$6&lt;365*8/12,BZ115*0.51,0))))))))+IF($B$5-BZ$6&gt;365,0,IF($B$5-BZ$6&gt;365*11/12,BZ115*0.23,IF($B$5-BZ$6&gt;365*10/12,BZ115*0.3,IF($B$5-BZ$6&gt;365*9/12,BZ115*0.37,IF($B$5-BZ$6&gt;365*8/12,BZ115*0.44,0)))))</f>
        <v>0</v>
      </c>
      <c r="FD115" s="8">
        <f>+IF($B$5-CA$6&lt;365/12,CA115,IF($B$5-CA$6&lt;365*2/12,CA115*0.93,IF($B$5-CA$6&lt;365*3/12,CA115*0.86,IF($B$5-CA$6&lt;365*4/12,CA115*0.79,IF($B$5-CA$6&lt;365*5/12,CA115*0.72,IF($B$5-CA$6&lt;365*6/12,CA115*0.65,IF($B$5-CA$6&lt;365*7/12,CA115*0.58,IF($B$5-CA$6&lt;365*8/12,CA115*0.51,0))))))))+IF($B$5-CA$6&gt;365,0,IF($B$5-CA$6&gt;365*11/12,CA115*0.23,IF($B$5-CA$6&gt;365*10/12,CA115*0.3,IF($B$5-CA$6&gt;365*9/12,CA115*0.37,IF($B$5-CA$6&gt;365*8/12,CA115*0.44,0)))))</f>
        <v>0</v>
      </c>
      <c r="FE115" s="8">
        <f>+IF($B$5-CB$6&lt;365/12,CB115,IF($B$5-CB$6&lt;365*2/12,CB115*0.93,IF($B$5-CB$6&lt;365*3/12,CB115*0.86,IF($B$5-CB$6&lt;365*4/12,CB115*0.79,IF($B$5-CB$6&lt;365*5/12,CB115*0.72,IF($B$5-CB$6&lt;365*6/12,CB115*0.65,IF($B$5-CB$6&lt;365*7/12,CB115*0.58,IF($B$5-CB$6&lt;365*8/12,CB115*0.51,0))))))))+IF($B$5-CB$6&gt;365,0,IF($B$5-CB$6&gt;365*11/12,CB115*0.23,IF($B$5-CB$6&gt;365*10/12,CB115*0.3,IF($B$5-CB$6&gt;365*9/12,CB115*0.37,IF($B$5-CB$6&gt;365*8/12,CB115*0.44,0)))))</f>
        <v>0</v>
      </c>
      <c r="FF115" s="8">
        <f>+IF($B$5-CC$6&lt;365/12,CC115,IF($B$5-CC$6&lt;365*2/12,CC115*0.93,IF($B$5-CC$6&lt;365*3/12,CC115*0.86,IF($B$5-CC$6&lt;365*4/12,CC115*0.79,IF($B$5-CC$6&lt;365*5/12,CC115*0.72,IF($B$5-CC$6&lt;365*6/12,CC115*0.65,IF($B$5-CC$6&lt;365*7/12,CC115*0.58,IF($B$5-CC$6&lt;365*8/12,CC115*0.51,0))))))))+IF($B$5-CC$6&gt;365,0,IF($B$5-CC$6&gt;365*11/12,CC115*0.23,IF($B$5-CC$6&gt;365*10/12,CC115*0.3,IF($B$5-CC$6&gt;365*9/12,CC115*0.37,IF($B$5-CC$6&gt;365*8/12,CC115*0.44,0)))))</f>
        <v>0</v>
      </c>
      <c r="FG115" s="8">
        <f>+IF($B$5-CD$6&lt;365/12,CD115,IF($B$5-CD$6&lt;365*2/12,CD115*0.93,IF($B$5-CD$6&lt;365*3/12,CD115*0.86,IF($B$5-CD$6&lt;365*4/12,CD115*0.79,IF($B$5-CD$6&lt;365*5/12,CD115*0.72,IF($B$5-CD$6&lt;365*6/12,CD115*0.65,IF($B$5-CD$6&lt;365*7/12,CD115*0.58,IF($B$5-CD$6&lt;365*8/12,CD115*0.51,0))))))))+IF($B$5-CD$6&gt;365,0,IF($B$5-CD$6&gt;365*11/12,CD115*0.23,IF($B$5-CD$6&gt;365*10/12,CD115*0.3,IF($B$5-CD$6&gt;365*9/12,CD115*0.37,IF($B$5-CD$6&gt;365*8/12,CD115*0.44,0)))))</f>
        <v>0</v>
      </c>
      <c r="FH115" s="8">
        <f>+IF($B$5-CE$6&lt;365/12,CE115,IF($B$5-CE$6&lt;365*2/12,CE115*0.93,IF($B$5-CE$6&lt;365*3/12,CE115*0.86,IF($B$5-CE$6&lt;365*4/12,CE115*0.79,IF($B$5-CE$6&lt;365*5/12,CE115*0.72,IF($B$5-CE$6&lt;365*6/12,CE115*0.65,IF($B$5-CE$6&lt;365*7/12,CE115*0.58,IF($B$5-CE$6&lt;365*8/12,CE115*0.51,0))))))))+IF($B$5-CE$6&gt;365,0,IF($B$5-CE$6&gt;365*11/12,CE115*0.23,IF($B$5-CE$6&gt;365*10/12,CE115*0.3,IF($B$5-CE$6&gt;365*9/12,CE115*0.37,IF($B$5-CE$6&gt;365*8/12,CE115*0.44,0)))))</f>
        <v>0</v>
      </c>
      <c r="FI115" s="8">
        <f>+IF($B$5-CF$7&lt;365/12,CF116,IF($B$5-CF$7&lt;365*2/12,CF116*0.93,IF($B$5-CF$7&lt;365*3/12,CF116*0.86,IF($B$5-CF$7&lt;365*4/12,CF116*0.79,IF($B$5-CF$7&lt;365*5/12,CF116*0.72,IF($B$5-CF$7&lt;365*6/12,CF116*0.65,IF($B$5-CF$7&lt;365*7/12,CF116*0.58,IF($B$5-CF$7&lt;365*8/12,CF116*0.51,0))))))))+IF($B$5-CF$7&gt;365,0,IF($B$5-CF$7&gt;365*11/12,CF116*0.23,IF($B$5-CF$7&gt;365*10/12,CF116*0.3,IF($B$5-CF$7&gt;365*9/12,CF116*0.37,IF($B$5-CF$7&gt;365*8/12,CF116*0.44,0)))))</f>
        <v>0</v>
      </c>
      <c r="FJ115" s="17">
        <f>SUM(CH115:FI115)</f>
        <v>0</v>
      </c>
      <c r="FK115" s="26">
        <f>+CG115</f>
        <v>0</v>
      </c>
      <c r="FL115" s="18" t="str">
        <f t="shared" si="24"/>
        <v>Alberto Delgado</v>
      </c>
      <c r="FM115" s="9" t="str">
        <f t="shared" si="25"/>
        <v>IZCC</v>
      </c>
      <c r="FN115" s="14">
        <f t="shared" si="26"/>
        <v>0</v>
      </c>
      <c r="FO115" s="11">
        <v>109</v>
      </c>
      <c r="FP115" s="36">
        <f t="shared" si="27"/>
        <v>0</v>
      </c>
    </row>
    <row r="116" spans="2:172" ht="15" x14ac:dyDescent="0.2">
      <c r="B116" s="14">
        <f t="shared" si="23"/>
        <v>0</v>
      </c>
      <c r="C116" s="21" t="s">
        <v>32</v>
      </c>
      <c r="D116" s="13" t="s">
        <v>5</v>
      </c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48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6">
        <f>COUNT(D116:CF116)</f>
        <v>0</v>
      </c>
      <c r="CH116" s="8">
        <f>+IF($B$5-E$6&lt;365/12,E116,IF($B$5-E$6&lt;365*2/12,E116*0.93,IF($B$5-E$6&lt;365*3/12,E116*0.86,IF($B$5-E$6&lt;365*4/12,E116*0.79,IF($B$5-E$6&lt;365*5/12,E116*0.72,IF($B$5-E$6&lt;365*6/12,E116*0.65,IF($B$5-E$6&lt;365*7/12,E116*0.58,IF($B$5-E$6&lt;365*8/12,E116*0.51,0))))))))+IF($B$5-E$6&gt;365,0,IF($B$5-E$6&gt;365*11/12,E116*0.23,IF($B$5-E$6&gt;365*10/12,E116*0.3,IF($B$5-E$6&gt;365*9/12,E116*0.37,IF($B$5-E$6&gt;365*8/12,E116*0.44,0)))))</f>
        <v>0</v>
      </c>
      <c r="CI116" s="8">
        <f>+IF($B$5-F$6&lt;365/12,F116,IF($B$5-F$6&lt;365*2/12,F116*0.93,IF($B$5-F$6&lt;365*3/12,F116*0.86,IF($B$5-F$6&lt;365*4/12,F116*0.79,IF($B$5-F$6&lt;365*5/12,F116*0.72,IF($B$5-F$6&lt;365*6/12,F116*0.65,IF($B$5-F$6&lt;365*7/12,F116*0.58,IF($B$5-F$6&lt;365*8/12,F116*0.51,0))))))))+IF($B$5-F$6&gt;365,0,IF($B$5-F$6&gt;365*11/12,F116*0.23,IF($B$5-F$6&gt;365*10/12,F116*0.3,IF($B$5-F$6&gt;365*9/12,F116*0.37,IF($B$5-F$6&gt;365*8/12,F116*0.44,0)))))</f>
        <v>0</v>
      </c>
      <c r="CJ116" s="8">
        <f>+IF($B$5-G$6&lt;365/12,G116,IF($B$5-G$6&lt;365*2/12,G116*0.93,IF($B$5-G$6&lt;365*3/12,G116*0.86,IF($B$5-G$6&lt;365*4/12,G116*0.79,IF($B$5-G$6&lt;365*5/12,G116*0.72,IF($B$5-G$6&lt;365*6/12,G116*0.65,IF($B$5-G$6&lt;365*7/12,G116*0.58,IF($B$5-G$6&lt;365*8/12,G116*0.51,0))))))))+IF($B$5-G$6&gt;365,0,IF($B$5-G$6&gt;365*11/12,G116*0.23,IF($B$5-G$6&gt;365*10/12,G116*0.3,IF($B$5-G$6&gt;365*9/12,G116*0.37,IF($B$5-G$6&gt;365*8/12,G116*0.44,0)))))</f>
        <v>0</v>
      </c>
      <c r="CK116" s="8">
        <f>+IF($B$5-H$6&lt;365/12,H116,IF($B$5-H$6&lt;365*2/12,H116*0.93,IF($B$5-H$6&lt;365*3/12,H116*0.86,IF($B$5-H$6&lt;365*4/12,H116*0.79,IF($B$5-H$6&lt;365*5/12,H116*0.72,IF($B$5-H$6&lt;365*6/12,H116*0.65,IF($B$5-H$6&lt;365*7/12,H116*0.58,IF($B$5-H$6&lt;365*8/12,H116*0.51,0))))))))+IF($B$5-H$6&gt;365,0,IF($B$5-H$6&gt;365*11/12,H116*0.23,IF($B$5-H$6&gt;365*10/12,H116*0.3,IF($B$5-H$6&gt;365*9/12,H116*0.37,IF($B$5-H$6&gt;365*8/12,H116*0.44,0)))))</f>
        <v>0</v>
      </c>
      <c r="CL116" s="8">
        <f>+IF($B$5-I$6&lt;365/12,I116,IF($B$5-I$6&lt;365*2/12,I116*0.93,IF($B$5-I$6&lt;365*3/12,I116*0.86,IF($B$5-I$6&lt;365*4/12,I116*0.79,IF($B$5-I$6&lt;365*5/12,I116*0.72,IF($B$5-I$6&lt;365*6/12,I116*0.65,IF($B$5-I$6&lt;365*7/12,I116*0.58,IF($B$5-I$6&lt;365*8/12,I116*0.51,0))))))))+IF($B$5-I$6&gt;365,0,IF($B$5-I$6&gt;365*11/12,I116*0.23,IF($B$5-I$6&gt;365*10/12,I116*0.3,IF($B$5-I$6&gt;365*9/12,I116*0.37,IF($B$5-I$6&gt;365*8/12,I116*0.44,0)))))</f>
        <v>0</v>
      </c>
      <c r="CM116" s="8">
        <f>+IF($B$5-J$6&lt;365/12,J116,IF($B$5-J$6&lt;365*2/12,J116*0.93,IF($B$5-J$6&lt;365*3/12,J116*0.86,IF($B$5-J$6&lt;365*4/12,J116*0.79,IF($B$5-J$6&lt;365*5/12,J116*0.72,IF($B$5-J$6&lt;365*6/12,J116*0.65,IF($B$5-J$6&lt;365*7/12,J116*0.58,IF($B$5-J$6&lt;365*8/12,J116*0.51,0))))))))+IF($B$5-J$6&gt;365,0,IF($B$5-J$6&gt;365*11/12,J116*0.23,IF($B$5-J$6&gt;365*10/12,J116*0.3,IF($B$5-J$6&gt;365*9/12,J116*0.37,IF($B$5-J$6&gt;365*8/12,J116*0.44,0)))))</f>
        <v>0</v>
      </c>
      <c r="CN116" s="8">
        <f>+IF($B$5-K$6&lt;365/12,K116,IF($B$5-K$6&lt;365*2/12,K116*0.93,IF($B$5-K$6&lt;365*3/12,K116*0.86,IF($B$5-K$6&lt;365*4/12,K116*0.79,IF($B$5-K$6&lt;365*5/12,K116*0.72,IF($B$5-K$6&lt;365*6/12,K116*0.65,IF($B$5-K$6&lt;365*7/12,K116*0.58,IF($B$5-K$6&lt;365*8/12,K116*0.51,0))))))))+IF($B$5-K$6&gt;365,0,IF($B$5-K$6&gt;365*11/12,K116*0.23,IF($B$5-K$6&gt;365*10/12,K116*0.3,IF($B$5-K$6&gt;365*9/12,K116*0.37,IF($B$5-K$6&gt;365*8/12,K116*0.44,0)))))</f>
        <v>0</v>
      </c>
      <c r="CO116" s="8">
        <f>+IF($B$5-L$6&lt;365/12,L116,IF($B$5-L$6&lt;365*2/12,L116*0.93,IF($B$5-L$6&lt;365*3/12,L116*0.86,IF($B$5-L$6&lt;365*4/12,L116*0.79,IF($B$5-L$6&lt;365*5/12,L116*0.72,IF($B$5-L$6&lt;365*6/12,L116*0.65,IF($B$5-L$6&lt;365*7/12,L116*0.58,IF($B$5-L$6&lt;365*8/12,L116*0.51,0))))))))+IF($B$5-L$6&gt;365,0,IF($B$5-L$6&gt;365*11/12,L116*0.23,IF($B$5-L$6&gt;365*10/12,L116*0.3,IF($B$5-L$6&gt;365*9/12,L116*0.37,IF($B$5-L$6&gt;365*8/12,L116*0.44,0)))))</f>
        <v>0</v>
      </c>
      <c r="CP116" s="8">
        <f>+IF($B$5-M$6&lt;365/12,M116,IF($B$5-M$6&lt;365*2/12,M116*0.93,IF($B$5-M$6&lt;365*3/12,M116*0.86,IF($B$5-M$6&lt;365*4/12,M116*0.79,IF($B$5-M$6&lt;365*5/12,M116*0.72,IF($B$5-M$6&lt;365*6/12,M116*0.65,IF($B$5-M$6&lt;365*7/12,M116*0.58,IF($B$5-M$6&lt;365*8/12,M116*0.51,0))))))))+IF($B$5-M$6&gt;365,0,IF($B$5-M$6&gt;365*11/12,M116*0.23,IF($B$5-M$6&gt;365*10/12,M116*0.3,IF($B$5-M$6&gt;365*9/12,M116*0.37,IF($B$5-M$6&gt;365*8/12,M116*0.44,0)))))</f>
        <v>0</v>
      </c>
      <c r="CQ116" s="8">
        <f>+IF($B$5-N$6&lt;365/12,N116,IF($B$5-N$6&lt;365*2/12,N116*0.93,IF($B$5-N$6&lt;365*3/12,N116*0.86,IF($B$5-N$6&lt;365*4/12,N116*0.79,IF($B$5-N$6&lt;365*5/12,N116*0.72,IF($B$5-N$6&lt;365*6/12,N116*0.65,IF($B$5-N$6&lt;365*7/12,N116*0.58,IF($B$5-N$6&lt;365*8/12,N116*0.51,0))))))))+IF($B$5-N$6&gt;365,0,IF($B$5-N$6&gt;365*11/12,N116*0.23,IF($B$5-N$6&gt;365*10/12,N116*0.3,IF($B$5-N$6&gt;365*9/12,N116*0.37,IF($B$5-N$6&gt;365*8/12,N116*0.44,0)))))</f>
        <v>0</v>
      </c>
      <c r="CR116" s="8">
        <f>+IF($B$5-O$6&lt;365/12,O116,IF($B$5-O$6&lt;365*2/12,O116*0.93,IF($B$5-O$6&lt;365*3/12,O116*0.86,IF($B$5-O$6&lt;365*4/12,O116*0.79,IF($B$5-O$6&lt;365*5/12,O116*0.72,IF($B$5-O$6&lt;365*6/12,O116*0.65,IF($B$5-O$6&lt;365*7/12,O116*0.58,IF($B$5-O$6&lt;365*8/12,O116*0.51,0))))))))+IF($B$5-O$6&gt;365,0,IF($B$5-O$6&gt;365*11/12,O116*0.23,IF($B$5-O$6&gt;365*10/12,O116*0.3,IF($B$5-O$6&gt;365*9/12,O116*0.37,IF($B$5-O$6&gt;365*8/12,O116*0.44,0)))))</f>
        <v>0</v>
      </c>
      <c r="CS116" s="8">
        <f>+IF($B$5-P$6&lt;365/12,P116,IF($B$5-P$6&lt;365*2/12,P116*0.93,IF($B$5-P$6&lt;365*3/12,P116*0.86,IF($B$5-P$6&lt;365*4/12,P116*0.79,IF($B$5-P$6&lt;365*5/12,P116*0.72,IF($B$5-P$6&lt;365*6/12,P116*0.65,IF($B$5-P$6&lt;365*7/12,P116*0.58,IF($B$5-P$6&lt;365*8/12,P116*0.51,0))))))))+IF($B$5-P$6&gt;365,0,IF($B$5-P$6&gt;365*11/12,P116*0.23,IF($B$5-P$6&gt;365*10/12,P116*0.3,IF($B$5-P$6&gt;365*9/12,P116*0.37,IF($B$5-P$6&gt;365*8/12,P116*0.44,0)))))</f>
        <v>0</v>
      </c>
      <c r="CT116" s="8">
        <f>+IF($B$5-Q$6&lt;365/12,Q116,IF($B$5-Q$6&lt;365*2/12,Q116*0.93,IF($B$5-Q$6&lt;365*3/12,Q116*0.86,IF($B$5-Q$6&lt;365*4/12,Q116*0.79,IF($B$5-Q$6&lt;365*5/12,Q116*0.72,IF($B$5-Q$6&lt;365*6/12,Q116*0.65,IF($B$5-Q$6&lt;365*7/12,Q116*0.58,IF($B$5-Q$6&lt;365*8/12,Q116*0.51,0))))))))+IF($B$5-Q$6&gt;365,0,IF($B$5-Q$6&gt;365*11/12,Q116*0.23,IF($B$5-Q$6&gt;365*10/12,Q116*0.3,IF($B$5-Q$6&gt;365*9/12,Q116*0.37,IF($B$5-Q$6&gt;365*8/12,Q116*0.44,0)))))</f>
        <v>0</v>
      </c>
      <c r="CU116" s="8">
        <f>+IF($B$5-R$6&lt;365/12,R116,IF($B$5-R$6&lt;365*2/12,R116*0.93,IF($B$5-R$6&lt;365*3/12,R116*0.86,IF($B$5-R$6&lt;365*4/12,R116*0.79,IF($B$5-R$6&lt;365*5/12,R116*0.72,IF($B$5-R$6&lt;365*6/12,R116*0.65,IF($B$5-R$6&lt;365*7/12,R116*0.58,IF($B$5-R$6&lt;365*8/12,R116*0.51,0))))))))+IF($B$5-R$6&gt;365,0,IF($B$5-R$6&gt;365*11/12,R116*0.23,IF($B$5-R$6&gt;365*10/12,R116*0.3,IF($B$5-R$6&gt;365*9/12,R116*0.37,IF($B$5-R$6&gt;365*8/12,R116*0.44,0)))))</f>
        <v>0</v>
      </c>
      <c r="CV116" s="8">
        <f>+IF($B$5-S$6&lt;365/12,S116,IF($B$5-S$6&lt;365*2/12,S116*0.93,IF($B$5-S$6&lt;365*3/12,S116*0.86,IF($B$5-S$6&lt;365*4/12,S116*0.79,IF($B$5-S$6&lt;365*5/12,S116*0.72,IF($B$5-S$6&lt;365*6/12,S116*0.65,IF($B$5-S$6&lt;365*7/12,S116*0.58,IF($B$5-S$6&lt;365*8/12,S116*0.51,0))))))))+IF($B$5-S$6&gt;365,0,IF($B$5-S$6&gt;365*11/12,S116*0.23,IF($B$5-S$6&gt;365*10/12,S116*0.3,IF($B$5-S$6&gt;365*9/12,S116*0.37,IF($B$5-S$6&gt;365*8/12,S116*0.44,0)))))</f>
        <v>0</v>
      </c>
      <c r="CW116" s="8">
        <f>+IF($B$5-T$6&lt;365/12,T116,IF($B$5-T$6&lt;365*2/12,T116*0.93,IF($B$5-T$6&lt;365*3/12,T116*0.86,IF($B$5-T$6&lt;365*4/12,T116*0.79,IF($B$5-T$6&lt;365*5/12,T116*0.72,IF($B$5-T$6&lt;365*6/12,T116*0.65,IF($B$5-T$6&lt;365*7/12,T116*0.58,IF($B$5-T$6&lt;365*8/12,T116*0.51,0))))))))+IF($B$5-T$6&gt;365,0,IF($B$5-T$6&gt;365*11/12,T116*0.23,IF($B$5-T$6&gt;365*10/12,T116*0.3,IF($B$5-T$6&gt;365*9/12,T116*0.37,IF($B$5-T$6&gt;365*8/12,T116*0.44,0)))))</f>
        <v>0</v>
      </c>
      <c r="CX116" s="8">
        <f>+IF($B$5-U$6&lt;365/12,U116,IF($B$5-U$6&lt;365*2/12,U116*0.93,IF($B$5-U$6&lt;365*3/12,U116*0.86,IF($B$5-U$6&lt;365*4/12,U116*0.79,IF($B$5-U$6&lt;365*5/12,U116*0.72,IF($B$5-U$6&lt;365*6/12,U116*0.65,IF($B$5-U$6&lt;365*7/12,U116*0.58,IF($B$5-U$6&lt;365*8/12,U116*0.51,0))))))))+IF($B$5-U$6&gt;365,0,IF($B$5-U$6&gt;365*11/12,U116*0.23,IF($B$5-U$6&gt;365*10/12,U116*0.3,IF($B$5-U$6&gt;365*9/12,U116*0.37,IF($B$5-U$6&gt;365*8/12,U116*0.44,0)))))</f>
        <v>0</v>
      </c>
      <c r="CY116" s="8">
        <f>+IF($B$5-V$6&lt;365/12,V116,IF($B$5-V$6&lt;365*2/12,V116*0.93,IF($B$5-V$6&lt;365*3/12,V116*0.86,IF($B$5-V$6&lt;365*4/12,V116*0.79,IF($B$5-V$6&lt;365*5/12,V116*0.72,IF($B$5-V$6&lt;365*6/12,V116*0.65,IF($B$5-V$6&lt;365*7/12,V116*0.58,IF($B$5-V$6&lt;365*8/12,V116*0.51,0))))))))+IF($B$5-V$6&gt;365,0,IF($B$5-V$6&gt;365*11/12,V116*0.23,IF($B$5-V$6&gt;365*10/12,V116*0.3,IF($B$5-V$6&gt;365*9/12,V116*0.37,IF($B$5-V$6&gt;365*8/12,V116*0.44,0)))))</f>
        <v>0</v>
      </c>
      <c r="CZ116" s="8">
        <f>+IF($B$5-W$6&lt;365/12,W116,IF($B$5-W$6&lt;365*2/12,W116*0.93,IF($B$5-W$6&lt;365*3/12,W116*0.86,IF($B$5-W$6&lt;365*4/12,W116*0.79,IF($B$5-W$6&lt;365*5/12,W116*0.72,IF($B$5-W$6&lt;365*6/12,W116*0.65,IF($B$5-W$6&lt;365*7/12,W116*0.58,IF($B$5-W$6&lt;365*8/12,W116*0.51,0))))))))+IF($B$5-W$6&gt;365,0,IF($B$5-W$6&gt;365*11/12,W116*0.23,IF($B$5-W$6&gt;365*10/12,W116*0.3,IF($B$5-W$6&gt;365*9/12,W116*0.37,IF($B$5-W$6&gt;365*8/12,W116*0.44,0)))))</f>
        <v>0</v>
      </c>
      <c r="DA116" s="8">
        <f>+IF($B$5-X$6&lt;365/12,X116,IF($B$5-X$6&lt;365*2/12,X116*0.93,IF($B$5-X$6&lt;365*3/12,X116*0.86,IF($B$5-X$6&lt;365*4/12,X116*0.79,IF($B$5-X$6&lt;365*5/12,X116*0.72,IF($B$5-X$6&lt;365*6/12,X116*0.65,IF($B$5-X$6&lt;365*7/12,X116*0.58,IF($B$5-X$6&lt;365*8/12,X116*0.51,0))))))))+IF($B$5-X$6&gt;365,0,IF($B$5-X$6&gt;365*11/12,X116*0.23,IF($B$5-X$6&gt;365*10/12,X116*0.3,IF($B$5-X$6&gt;365*9/12,X116*0.37,IF($B$5-X$6&gt;365*8/12,X116*0.44,0)))))</f>
        <v>0</v>
      </c>
      <c r="DB116" s="8">
        <f>+IF($B$5-Y$6&lt;365/12,Y116,IF($B$5-Y$6&lt;365*2/12,Y116*0.93,IF($B$5-Y$6&lt;365*3/12,Y116*0.86,IF($B$5-Y$6&lt;365*4/12,Y116*0.79,IF($B$5-Y$6&lt;365*5/12,Y116*0.72,IF($B$5-Y$6&lt;365*6/12,Y116*0.65,IF($B$5-Y$6&lt;365*7/12,Y116*0.58,IF($B$5-Y$6&lt;365*8/12,Y116*0.51,0))))))))+IF($B$5-Y$6&gt;365,0,IF($B$5-Y$6&gt;365*11/12,Y116*0.23,IF($B$5-Y$6&gt;365*10/12,Y116*0.3,IF($B$5-Y$6&gt;365*9/12,Y116*0.37,IF($B$5-Y$6&gt;365*8/12,Y116*0.44,0)))))</f>
        <v>0</v>
      </c>
      <c r="DC116" s="8">
        <f>+IF($B$5-Z$6&lt;365/12,Z116,IF($B$5-Z$6&lt;365*2/12,Z116*0.93,IF($B$5-Z$6&lt;365*3/12,Z116*0.86,IF($B$5-Z$6&lt;365*4/12,Z116*0.79,IF($B$5-Z$6&lt;365*5/12,Z116*0.72,IF($B$5-Z$6&lt;365*6/12,Z116*0.65,IF($B$5-Z$6&lt;365*7/12,Z116*0.58,IF($B$5-Z$6&lt;365*8/12,Z116*0.51,0))))))))+IF($B$5-Z$6&gt;365,0,IF($B$5-Z$6&gt;365*11/12,Z116*0.23,IF($B$5-Z$6&gt;365*10/12,Z116*0.3,IF($B$5-Z$6&gt;365*9/12,Z116*0.37,IF($B$5-Z$6&gt;365*8/12,Z116*0.44,0)))))</f>
        <v>0</v>
      </c>
      <c r="DD116" s="8">
        <f>+IF($B$5-AA$6&lt;365/12,AA116,IF($B$5-AA$6&lt;365*2/12,AA116*0.93,IF($B$5-AA$6&lt;365*3/12,AA116*0.86,IF($B$5-AA$6&lt;365*4/12,AA116*0.79,IF($B$5-AA$6&lt;365*5/12,AA116*0.72,IF($B$5-AA$6&lt;365*6/12,AA116*0.65,IF($B$5-AA$6&lt;365*7/12,AA116*0.58,IF($B$5-AA$6&lt;365*8/12,AA116*0.51,0))))))))+IF($B$5-AA$6&gt;365,0,IF($B$5-AA$6&gt;365*11/12,AA116*0.23,IF($B$5-AA$6&gt;365*10/12,AA116*0.3,IF($B$5-AA$6&gt;365*9/12,AA116*0.37,IF($B$5-AA$6&gt;365*8/12,AA116*0.44,0)))))</f>
        <v>0</v>
      </c>
      <c r="DE116" s="8">
        <f>+IF($B$5-AB$6&lt;365/12,AB116,IF($B$5-AB$6&lt;365*2/12,AB116*0.93,IF($B$5-AB$6&lt;365*3/12,AB116*0.86,IF($B$5-AB$6&lt;365*4/12,AB116*0.79,IF($B$5-AB$6&lt;365*5/12,AB116*0.72,IF($B$5-AB$6&lt;365*6/12,AB116*0.65,IF($B$5-AB$6&lt;365*7/12,AB116*0.58,IF($B$5-AB$6&lt;365*8/12,AB116*0.51,0))))))))+IF($B$5-AB$6&gt;365,0,IF($B$5-AB$6&gt;365*11/12,AB116*0.23,IF($B$5-AB$6&gt;365*10/12,AB116*0.3,IF($B$5-AB$6&gt;365*9/12,AB116*0.37,IF($B$5-AB$6&gt;365*8/12,AB116*0.44,0)))))</f>
        <v>0</v>
      </c>
      <c r="DF116" s="8">
        <f>+IF($B$5-AC$6&lt;365/12,AC116,IF($B$5-AC$6&lt;365*2/12,AC116*0.93,IF($B$5-AC$6&lt;365*3/12,AC116*0.86,IF($B$5-AC$6&lt;365*4/12,AC116*0.79,IF($B$5-AC$6&lt;365*5/12,AC116*0.72,IF($B$5-AC$6&lt;365*6/12,AC116*0.65,IF($B$5-AC$6&lt;365*7/12,AC116*0.58,IF($B$5-AC$6&lt;365*8/12,AC116*0.51,0))))))))+IF($B$5-AC$6&gt;365,0,IF($B$5-AC$6&gt;365*11/12,AC116*0.23,IF($B$5-AC$6&gt;365*10/12,AC116*0.3,IF($B$5-AC$6&gt;365*9/12,AC116*0.37,IF($B$5-AC$6&gt;365*8/12,AC116*0.44,0)))))</f>
        <v>0</v>
      </c>
      <c r="DG116" s="8">
        <f>+IF($B$5-AD$6&lt;365/12,AD116,IF($B$5-AD$6&lt;365*2/12,AD116*0.93,IF($B$5-AD$6&lt;365*3/12,AD116*0.86,IF($B$5-AD$6&lt;365*4/12,AD116*0.79,IF($B$5-AD$6&lt;365*5/12,AD116*0.72,IF($B$5-AD$6&lt;365*6/12,AD116*0.65,IF($B$5-AD$6&lt;365*7/12,AD116*0.58,IF($B$5-AD$6&lt;365*8/12,AD116*0.51,0))))))))+IF($B$5-AD$6&gt;365,0,IF($B$5-AD$6&gt;365*11/12,AD116*0.23,IF($B$5-AD$6&gt;365*10/12,AD116*0.3,IF($B$5-AD$6&gt;365*9/12,AD116*0.37,IF($B$5-AD$6&gt;365*8/12,AD116*0.44,0)))))</f>
        <v>0</v>
      </c>
      <c r="DH116" s="8">
        <f>+IF($B$5-AE$6&lt;365/12,AE116,IF($B$5-AE$6&lt;365*2/12,AE116*0.93,IF($B$5-AE$6&lt;365*3/12,AE116*0.86,IF($B$5-AE$6&lt;365*4/12,AE116*0.79,IF($B$5-AE$6&lt;365*5/12,AE116*0.72,IF($B$5-AE$6&lt;365*6/12,AE116*0.65,IF($B$5-AE$6&lt;365*7/12,AE116*0.58,IF($B$5-AE$6&lt;365*8/12,AE116*0.51,0))))))))+IF($B$5-AE$6&gt;365,0,IF($B$5-AE$6&gt;365*11/12,AE116*0.23,IF($B$5-AE$6&gt;365*10/12,AE116*0.3,IF($B$5-AE$6&gt;365*9/12,AE116*0.37,IF($B$5-AE$6&gt;365*8/12,AE116*0.44,0)))))</f>
        <v>0</v>
      </c>
      <c r="DI116" s="8">
        <f>+IF($B$5-AF$6&lt;365/12,AF116,IF($B$5-AF$6&lt;365*2/12,AF116*0.93,IF($B$5-AF$6&lt;365*3/12,AF116*0.86,IF($B$5-AF$6&lt;365*4/12,AF116*0.79,IF($B$5-AF$6&lt;365*5/12,AF116*0.72,IF($B$5-AF$6&lt;365*6/12,AF116*0.65,IF($B$5-AF$6&lt;365*7/12,AF116*0.58,IF($B$5-AF$6&lt;365*8/12,AF116*0.51,0))))))))+IF($B$5-AF$6&gt;365,0,IF($B$5-AF$6&gt;365*11/12,AF116*0.23,IF($B$5-AF$6&gt;365*10/12,AF116*0.3,IF($B$5-AF$6&gt;365*9/12,AF116*0.37,IF($B$5-AF$6&gt;365*8/12,AF116*0.44,0)))))</f>
        <v>0</v>
      </c>
      <c r="DJ116" s="8">
        <f>+IF($B$5-AG$6&lt;365/12,AG116,IF($B$5-AG$6&lt;365*2/12,AG116*0.93,IF($B$5-AG$6&lt;365*3/12,AG116*0.86,IF($B$5-AG$6&lt;365*4/12,AG116*0.79,IF($B$5-AG$6&lt;365*5/12,AG116*0.72,IF($B$5-AG$6&lt;365*6/12,AG116*0.65,IF($B$5-AG$6&lt;365*7/12,AG116*0.58,IF($B$5-AG$6&lt;365*8/12,AG116*0.51,0))))))))+IF($B$5-AG$6&gt;365,0,IF($B$5-AG$6&gt;365*11/12,AG116*0.23,IF($B$5-AG$6&gt;365*10/12,AG116*0.3,IF($B$5-AG$6&gt;365*9/12,AG116*0.37,IF($B$5-AG$6&gt;365*8/12,AG116*0.44,0)))))</f>
        <v>0</v>
      </c>
      <c r="DK116" s="8">
        <f>+IF($B$5-AH$6&lt;365/12,AH116,IF($B$5-AH$6&lt;365*2/12,AH116*0.93,IF($B$5-AH$6&lt;365*3/12,AH116*0.86,IF($B$5-AH$6&lt;365*4/12,AH116*0.79,IF($B$5-AH$6&lt;365*5/12,AH116*0.72,IF($B$5-AH$6&lt;365*6/12,AH116*0.65,IF($B$5-AH$6&lt;365*7/12,AH116*0.58,IF($B$5-AH$6&lt;365*8/12,AH116*0.51,0))))))))+IF($B$5-AH$6&gt;365,0,IF($B$5-AH$6&gt;365*11/12,AH116*0.23,IF($B$5-AH$6&gt;365*10/12,AH116*0.3,IF($B$5-AH$6&gt;365*9/12,AH116*0.37,IF($B$5-AH$6&gt;365*8/12,AH116*0.44,0)))))</f>
        <v>0</v>
      </c>
      <c r="DL116" s="8">
        <f>+IF($B$5-AI$6&lt;365/12,AI116,IF($B$5-AI$6&lt;365*2/12,AI116*0.93,IF($B$5-AI$6&lt;365*3/12,AI116*0.86,IF($B$5-AI$6&lt;365*4/12,AI116*0.79,IF($B$5-AI$6&lt;365*5/12,AI116*0.72,IF($B$5-AI$6&lt;365*6/12,AI116*0.65,IF($B$5-AI$6&lt;365*7/12,AI116*0.58,IF($B$5-AI$6&lt;365*8/12,AI116*0.51,0))))))))+IF($B$5-AI$6&gt;365,0,IF($B$5-AI$6&gt;365*11/12,AI116*0.23,IF($B$5-AI$6&gt;365*10/12,AI116*0.3,IF($B$5-AI$6&gt;365*9/12,AI116*0.37,IF($B$5-AI$6&gt;365*8/12,AI116*0.44,0)))))</f>
        <v>0</v>
      </c>
      <c r="DM116" s="8">
        <f>+IF($B$5-AJ$6&lt;365/12,AJ116,IF($B$5-AJ$6&lt;365*2/12,AJ116*0.93,IF($B$5-AJ$6&lt;365*3/12,AJ116*0.86,IF($B$5-AJ$6&lt;365*4/12,AJ116*0.79,IF($B$5-AJ$6&lt;365*5/12,AJ116*0.72,IF($B$5-AJ$6&lt;365*6/12,AJ116*0.65,IF($B$5-AJ$6&lt;365*7/12,AJ116*0.58,IF($B$5-AJ$6&lt;365*8/12,AJ116*0.51,0))))))))+IF($B$5-AJ$6&gt;365,0,IF($B$5-AJ$6&gt;365*11/12,AJ116*0.23,IF($B$5-AJ$6&gt;365*10/12,AJ116*0.3,IF($B$5-AJ$6&gt;365*9/12,AJ116*0.37,IF($B$5-AJ$6&gt;365*8/12,AJ116*0.44,0)))))</f>
        <v>0</v>
      </c>
      <c r="DN116" s="8">
        <f>+IF($B$5-AK$6&lt;365/12,AK116,IF($B$5-AK$6&lt;365*2/12,AK116*0.93,IF($B$5-AK$6&lt;365*3/12,AK116*0.86,IF($B$5-AK$6&lt;365*4/12,AK116*0.79,IF($B$5-AK$6&lt;365*5/12,AK116*0.72,IF($B$5-AK$6&lt;365*6/12,AK116*0.65,IF($B$5-AK$6&lt;365*7/12,AK116*0.58,IF($B$5-AK$6&lt;365*8/12,AK116*0.51,0))))))))+IF($B$5-AK$6&gt;365,0,IF($B$5-AK$6&gt;365*11/12,AK116*0.23,IF($B$5-AK$6&gt;365*10/12,AK116*0.3,IF($B$5-AK$6&gt;365*9/12,AK116*0.37,IF($B$5-AK$6&gt;365*8/12,AK116*0.44,0)))))</f>
        <v>0</v>
      </c>
      <c r="DO116" s="8">
        <f>+IF($B$5-AL$6&lt;365/12,AL116,IF($B$5-AL$6&lt;365*2/12,AL116*0.93,IF($B$5-AL$6&lt;365*3/12,AL116*0.86,IF($B$5-AL$6&lt;365*4/12,AL116*0.79,IF($B$5-AL$6&lt;365*5/12,AL116*0.72,IF($B$5-AL$6&lt;365*6/12,AL116*0.65,IF($B$5-AL$6&lt;365*7/12,AL116*0.58,IF($B$5-AL$6&lt;365*8/12,AL116*0.51,0))))))))+IF($B$5-AL$6&gt;365,0,IF($B$5-AL$6&gt;365*11/12,AL116*0.23,IF($B$5-AL$6&gt;365*10/12,AL116*0.3,IF($B$5-AL$6&gt;365*9/12,AL116*0.37,IF($B$5-AL$6&gt;365*8/12,AL116*0.44,0)))))</f>
        <v>0</v>
      </c>
      <c r="DP116" s="8">
        <f>+IF($B$5-AM$6&lt;365/12,AM116,IF($B$5-AM$6&lt;365*2/12,AM116*0.93,IF($B$5-AM$6&lt;365*3/12,AM116*0.86,IF($B$5-AM$6&lt;365*4/12,AM116*0.79,IF($B$5-AM$6&lt;365*5/12,AM116*0.72,IF($B$5-AM$6&lt;365*6/12,AM116*0.65,IF($B$5-AM$6&lt;365*7/12,AM116*0.58,IF($B$5-AM$6&lt;365*8/12,AM116*0.51,0))))))))+IF($B$5-AM$6&gt;365,0,IF($B$5-AM$6&gt;365*11/12,AM116*0.23,IF($B$5-AM$6&gt;365*10/12,AM116*0.3,IF($B$5-AM$6&gt;365*9/12,AM116*0.37,IF($B$5-AM$6&gt;365*8/12,AM116*0.44,0)))))</f>
        <v>0</v>
      </c>
      <c r="DQ116" s="8">
        <f>+IF($B$5-AN$6&lt;365/12,AN116,IF($B$5-AN$6&lt;365*2/12,AN116*0.93,IF($B$5-AN$6&lt;365*3/12,AN116*0.86,IF($B$5-AN$6&lt;365*4/12,AN116*0.79,IF($B$5-AN$6&lt;365*5/12,AN116*0.72,IF($B$5-AN$6&lt;365*6/12,AN116*0.65,IF($B$5-AN$6&lt;365*7/12,AN116*0.58,IF($B$5-AN$6&lt;365*8/12,AN116*0.51,0))))))))+IF($B$5-AN$6&gt;365,0,IF($B$5-AN$6&gt;365*11/12,AN116*0.23,IF($B$5-AN$6&gt;365*10/12,AN116*0.3,IF($B$5-AN$6&gt;365*9/12,AN116*0.37,IF($B$5-AN$6&gt;365*8/12,AN116*0.44,0)))))</f>
        <v>0</v>
      </c>
      <c r="DR116" s="8">
        <f>+IF($B$5-AO$6&lt;365/12,AO116,IF($B$5-AO$6&lt;365*2/12,AO116*0.93,IF($B$5-AO$6&lt;365*3/12,AO116*0.86,IF($B$5-AO$6&lt;365*4/12,AO116*0.79,IF($B$5-AO$6&lt;365*5/12,AO116*0.72,IF($B$5-AO$6&lt;365*6/12,AO116*0.65,IF($B$5-AO$6&lt;365*7/12,AO116*0.58,IF($B$5-AO$6&lt;365*8/12,AO116*0.51,0))))))))+IF($B$5-AO$6&gt;365,0,IF($B$5-AO$6&gt;365*11/12,AO116*0.23,IF($B$5-AO$6&gt;365*10/12,AO116*0.3,IF($B$5-AO$6&gt;365*9/12,AO116*0.37,IF($B$5-AO$6&gt;365*8/12,AO116*0.44,0)))))</f>
        <v>0</v>
      </c>
      <c r="DS116" s="8">
        <f>+IF($B$5-AP$6&lt;365/12,AP116,IF($B$5-AP$6&lt;365*2/12,AP116*0.93,IF($B$5-AP$6&lt;365*3/12,AP116*0.86,IF($B$5-AP$6&lt;365*4/12,AP116*0.79,IF($B$5-AP$6&lt;365*5/12,AP116*0.72,IF($B$5-AP$6&lt;365*6/12,AP116*0.65,IF($B$5-AP$6&lt;365*7/12,AP116*0.58,IF($B$5-AP$6&lt;365*8/12,AP116*0.51,0))))))))+IF($B$5-AP$6&gt;365,0,IF($B$5-AP$6&gt;365*11/12,AP116*0.23,IF($B$5-AP$6&gt;365*10/12,AP116*0.3,IF($B$5-AP$6&gt;365*9/12,AP116*0.37,IF($B$5-AP$6&gt;365*8/12,AP116*0.44,0)))))</f>
        <v>0</v>
      </c>
      <c r="DT116" s="8">
        <f>+IF($B$5-AQ$6&lt;365/12,AQ116,IF($B$5-AQ$6&lt;365*2/12,AQ116*0.93,IF($B$5-AQ$6&lt;365*3/12,AQ116*0.86,IF($B$5-AQ$6&lt;365*4/12,AQ116*0.79,IF($B$5-AQ$6&lt;365*5/12,AQ116*0.72,IF($B$5-AQ$6&lt;365*6/12,AQ116*0.65,IF($B$5-AQ$6&lt;365*7/12,AQ116*0.58,IF($B$5-AQ$6&lt;365*8/12,AQ116*0.51,0))))))))+IF($B$5-AQ$6&gt;365,0,IF($B$5-AQ$6&gt;365*11/12,AQ116*0.23,IF($B$5-AQ$6&gt;365*10/12,AQ116*0.3,IF($B$5-AQ$6&gt;365*9/12,AQ116*0.37,IF($B$5-AQ$6&gt;365*8/12,AQ116*0.44,0)))))</f>
        <v>0</v>
      </c>
      <c r="DU116" s="8">
        <f>+IF($B$5-AR$6&lt;365/12,AR116,IF($B$5-AR$6&lt;365*2/12,AR116*0.93,IF($B$5-AR$6&lt;365*3/12,AR116*0.86,IF($B$5-AR$6&lt;365*4/12,AR116*0.79,IF($B$5-AR$6&lt;365*5/12,AR116*0.72,IF($B$5-AR$6&lt;365*6/12,AR116*0.65,IF($B$5-AR$6&lt;365*7/12,AR116*0.58,IF($B$5-AR$6&lt;365*8/12,AR116*0.51,0))))))))+IF($B$5-AR$6&gt;365,0,IF($B$5-AR$6&gt;365*11/12,AR116*0.23,IF($B$5-AR$6&gt;365*10/12,AR116*0.3,IF($B$5-AR$6&gt;365*9/12,AR116*0.37,IF($B$5-AR$6&gt;365*8/12,AR116*0.44,0)))))</f>
        <v>0</v>
      </c>
      <c r="DV116" s="8">
        <f>+IF($B$5-AS$6&lt;365/12,AS116,IF($B$5-AS$6&lt;365*2/12,AS116*0.93,IF($B$5-AS$6&lt;365*3/12,AS116*0.86,IF($B$5-AS$6&lt;365*4/12,AS116*0.79,IF($B$5-AS$6&lt;365*5/12,AS116*0.72,IF($B$5-AS$6&lt;365*6/12,AS116*0.65,IF($B$5-AS$6&lt;365*7/12,AS116*0.58,IF($B$5-AS$6&lt;365*8/12,AS116*0.51,0))))))))+IF($B$5-AS$6&gt;365,0,IF($B$5-AS$6&gt;365*11/12,AS116*0.23,IF($B$5-AS$6&gt;365*10/12,AS116*0.3,IF($B$5-AS$6&gt;365*9/12,AS116*0.37,IF($B$5-AS$6&gt;365*8/12,AS116*0.44,0)))))</f>
        <v>0</v>
      </c>
      <c r="DW116" s="8">
        <f>+IF($B$5-AT$6&lt;365/12,AT116,IF($B$5-AT$6&lt;365*2/12,AT116*0.93,IF($B$5-AT$6&lt;365*3/12,AT116*0.86,IF($B$5-AT$6&lt;365*4/12,AT116*0.79,IF($B$5-AT$6&lt;365*5/12,AT116*0.72,IF($B$5-AT$6&lt;365*6/12,AT116*0.65,IF($B$5-AT$6&lt;365*7/12,AT116*0.58,IF($B$5-AT$6&lt;365*8/12,AT116*0.51,0))))))))+IF($B$5-AT$6&gt;365,0,IF($B$5-AT$6&gt;365*11/12,AT116*0.23,IF($B$5-AT$6&gt;365*10/12,AT116*0.3,IF($B$5-AT$6&gt;365*9/12,AT116*0.37,IF($B$5-AT$6&gt;365*8/12,AT116*0.44,0)))))</f>
        <v>0</v>
      </c>
      <c r="DX116" s="8">
        <f>+IF($B$5-AU$6&lt;365/12,AU116,IF($B$5-AU$6&lt;365*2/12,AU116*0.93,IF($B$5-AU$6&lt;365*3/12,AU116*0.86,IF($B$5-AU$6&lt;365*4/12,AU116*0.79,IF($B$5-AU$6&lt;365*5/12,AU116*0.72,IF($B$5-AU$6&lt;365*6/12,AU116*0.65,IF($B$5-AU$6&lt;365*7/12,AU116*0.58,IF($B$5-AU$6&lt;365*8/12,AU116*0.51,0))))))))+IF($B$5-AU$6&gt;365,0,IF($B$5-AU$6&gt;365*11/12,AU116*0.23,IF($B$5-AU$6&gt;365*10/12,AU116*0.3,IF($B$5-AU$6&gt;365*9/12,AU116*0.37,IF($B$5-AU$6&gt;365*8/12,AU116*0.44,0)))))</f>
        <v>0</v>
      </c>
      <c r="DY116" s="8">
        <f>+IF($B$5-AV$6&lt;365/12,AV116,IF($B$5-AV$6&lt;365*2/12,AV116*0.93,IF($B$5-AV$6&lt;365*3/12,AV116*0.86,IF($B$5-AV$6&lt;365*4/12,AV116*0.79,IF($B$5-AV$6&lt;365*5/12,AV116*0.72,IF($B$5-AV$6&lt;365*6/12,AV116*0.65,IF($B$5-AV$6&lt;365*7/12,AV116*0.58,IF($B$5-AV$6&lt;365*8/12,AV116*0.51,0))))))))+IF($B$5-AV$6&gt;365,0,IF($B$5-AV$6&gt;365*11/12,AV116*0.23,IF($B$5-AV$6&gt;365*10/12,AV116*0.3,IF($B$5-AV$6&gt;365*9/12,AV116*0.37,IF($B$5-AV$6&gt;365*8/12,AV116*0.44,0)))))</f>
        <v>0</v>
      </c>
      <c r="DZ116" s="8">
        <f>+IF($B$5-AW$6&lt;365/12,AW116,IF($B$5-AW$6&lt;365*2/12,AW116*0.93,IF($B$5-AW$6&lt;365*3/12,AW116*0.86,IF($B$5-AW$6&lt;365*4/12,AW116*0.79,IF($B$5-AW$6&lt;365*5/12,AW116*0.72,IF($B$5-AW$6&lt;365*6/12,AW116*0.65,IF($B$5-AW$6&lt;365*7/12,AW116*0.58,IF($B$5-AW$6&lt;365*8/12,AW116*0.51,0))))))))+IF($B$5-AW$6&gt;365,0,IF($B$5-AW$6&gt;365*11/12,AW116*0.23,IF($B$5-AW$6&gt;365*10/12,AW116*0.3,IF($B$5-AW$6&gt;365*9/12,AW116*0.37,IF($B$5-AW$6&gt;365*8/12,AW116*0.44,0)))))</f>
        <v>0</v>
      </c>
      <c r="EA116" s="8">
        <f>+IF($B$5-AX$6&lt;365/12,AX116,IF($B$5-AX$6&lt;365*2/12,AX116*0.93,IF($B$5-AX$6&lt;365*3/12,AX116*0.86,IF($B$5-AX$6&lt;365*4/12,AX116*0.79,IF($B$5-AX$6&lt;365*5/12,AX116*0.72,IF($B$5-AX$6&lt;365*6/12,AX116*0.65,IF($B$5-AX$6&lt;365*7/12,AX116*0.58,IF($B$5-AX$6&lt;365*8/12,AX116*0.51,0))))))))+IF($B$5-AX$6&gt;365,0,IF($B$5-AX$6&gt;365*11/12,AX116*0.23,IF($B$5-AX$6&gt;365*10/12,AX116*0.3,IF($B$5-AX$6&gt;365*9/12,AX116*0.37,IF($B$5-AX$6&gt;365*8/12,AX116*0.44,0)))))</f>
        <v>0</v>
      </c>
      <c r="EB116" s="8">
        <f>+IF($B$5-AY$6&lt;365/12,AY116,IF($B$5-AY$6&lt;365*2/12,AY116*0.93,IF($B$5-AY$6&lt;365*3/12,AY116*0.86,IF($B$5-AY$6&lt;365*4/12,AY116*0.79,IF($B$5-AY$6&lt;365*5/12,AY116*0.72,IF($B$5-AY$6&lt;365*6/12,AY116*0.65,IF($B$5-AY$6&lt;365*7/12,AY116*0.58,IF($B$5-AY$6&lt;365*8/12,AY116*0.51,0))))))))+IF($B$5-AY$6&gt;365,0,IF($B$5-AY$6&gt;365*11/12,AY116*0.23,IF($B$5-AY$6&gt;365*10/12,AY116*0.3,IF($B$5-AY$6&gt;365*9/12,AY116*0.37,IF($B$5-AY$6&gt;365*8/12,AY116*0.44,0)))))</f>
        <v>0</v>
      </c>
      <c r="EC116" s="8">
        <f>+IF($B$5-AZ$6&lt;365/12,AZ116,IF($B$5-AZ$6&lt;365*2/12,AZ116*0.93,IF($B$5-AZ$6&lt;365*3/12,AZ116*0.86,IF($B$5-AZ$6&lt;365*4/12,AZ116*0.79,IF($B$5-AZ$6&lt;365*5/12,AZ116*0.72,IF($B$5-AZ$6&lt;365*6/12,AZ116*0.65,IF($B$5-AZ$6&lt;365*7/12,AZ116*0.58,IF($B$5-AZ$6&lt;365*8/12,AZ116*0.51,0))))))))+IF($B$5-AZ$6&gt;365,0,IF($B$5-AZ$6&gt;365*11/12,AZ116*0.23,IF($B$5-AZ$6&gt;365*10/12,AZ116*0.3,IF($B$5-AZ$6&gt;365*9/12,AZ116*0.37,IF($B$5-AZ$6&gt;365*8/12,AZ116*0.44,0)))))</f>
        <v>0</v>
      </c>
      <c r="ED116" s="8">
        <f>+IF($B$5-BA$6&lt;365/12,BA116,IF($B$5-BA$6&lt;365*2/12,BA116*0.93,IF($B$5-BA$6&lt;365*3/12,BA116*0.86,IF($B$5-BA$6&lt;365*4/12,BA116*0.79,IF($B$5-BA$6&lt;365*5/12,BA116*0.72,IF($B$5-BA$6&lt;365*6/12,BA116*0.65,IF($B$5-BA$6&lt;365*7/12,BA116*0.58,IF($B$5-BA$6&lt;365*8/12,BA116*0.51,0))))))))+IF($B$5-BA$6&gt;365,0,IF($B$5-BA$6&gt;365*11/12,BA116*0.23,IF($B$5-BA$6&gt;365*10/12,BA116*0.3,IF($B$5-BA$6&gt;365*9/12,BA116*0.37,IF($B$5-BA$6&gt;365*8/12,BA116*0.44,0)))))</f>
        <v>0</v>
      </c>
      <c r="EE116" s="8">
        <f>+IF($B$5-BB$6&lt;365/12,BB116,IF($B$5-BB$6&lt;365*2/12,BB116*0.93,IF($B$5-BB$6&lt;365*3/12,BB116*0.86,IF($B$5-BB$6&lt;365*4/12,BB116*0.79,IF($B$5-BB$6&lt;365*5/12,BB116*0.72,IF($B$5-BB$6&lt;365*6/12,BB116*0.65,IF($B$5-BB$6&lt;365*7/12,BB116*0.58,IF($B$5-BB$6&lt;365*8/12,BB116*0.51,0))))))))+IF($B$5-BB$6&gt;365,0,IF($B$5-BB$6&gt;365*11/12,BB116*0.23,IF($B$5-BB$6&gt;365*10/12,BB116*0.3,IF($B$5-BB$6&gt;365*9/12,BB116*0.37,IF($B$5-BB$6&gt;365*8/12,BB116*0.44,0)))))</f>
        <v>0</v>
      </c>
      <c r="EF116" s="8">
        <f>+IF($B$5-BC$6&lt;365/12,BC116,IF($B$5-BC$6&lt;365*2/12,BC116*0.93,IF($B$5-BC$6&lt;365*3/12,BC116*0.86,IF($B$5-BC$6&lt;365*4/12,BC116*0.79,IF($B$5-BC$6&lt;365*5/12,BC116*0.72,IF($B$5-BC$6&lt;365*6/12,BC116*0.65,IF($B$5-BC$6&lt;365*7/12,BC116*0.58,IF($B$5-BC$6&lt;365*8/12,BC116*0.51,0))))))))+IF($B$5-BC$6&gt;365,0,IF($B$5-BC$6&gt;365*11/12,BC116*0.23,IF($B$5-BC$6&gt;365*10/12,BC116*0.3,IF($B$5-BC$6&gt;365*9/12,BC116*0.37,IF($B$5-BC$6&gt;365*8/12,BC116*0.44,0)))))</f>
        <v>0</v>
      </c>
      <c r="EG116" s="8">
        <f>+IF($B$5-BD$6&lt;365/12,BD116,IF($B$5-BD$6&lt;365*2/12,BD116*0.93,IF($B$5-BD$6&lt;365*3/12,BD116*0.86,IF($B$5-BD$6&lt;365*4/12,BD116*0.79,IF($B$5-BD$6&lt;365*5/12,BD116*0.72,IF($B$5-BD$6&lt;365*6/12,BD116*0.65,IF($B$5-BD$6&lt;365*7/12,BD116*0.58,IF($B$5-BD$6&lt;365*8/12,BD116*0.51,0))))))))+IF($B$5-BD$6&gt;365,0,IF($B$5-BD$6&gt;365*11/12,BD116*0.23,IF($B$5-BD$6&gt;365*10/12,BD116*0.3,IF($B$5-BD$6&gt;365*9/12,BD116*0.37,IF($B$5-BD$6&gt;365*8/12,BD116*0.44,0)))))</f>
        <v>0</v>
      </c>
      <c r="EH116" s="8">
        <f>+IF($B$5-BE$6&lt;365/12,BE116,IF($B$5-BE$6&lt;365*2/12,BE116*0.93,IF($B$5-BE$6&lt;365*3/12,BE116*0.86,IF($B$5-BE$6&lt;365*4/12,BE116*0.79,IF($B$5-BE$6&lt;365*5/12,BE116*0.72,IF($B$5-BE$6&lt;365*6/12,BE116*0.65,IF($B$5-BE$6&lt;365*7/12,BE116*0.58,IF($B$5-BE$6&lt;365*8/12,BE116*0.51,0))))))))+IF($B$5-BE$6&gt;365,0,IF($B$5-BE$6&gt;365*11/12,BE116*0.23,IF($B$5-BE$6&gt;365*10/12,BE116*0.3,IF($B$5-BE$6&gt;365*9/12,BE116*0.37,IF($B$5-BE$6&gt;365*8/12,BE116*0.44,0)))))</f>
        <v>0</v>
      </c>
      <c r="EI116" s="8">
        <f>+IF($B$5-BF$6&lt;365/12,BF116,IF($B$5-BF$6&lt;365*2/12,BF116*0.93,IF($B$5-BF$6&lt;365*3/12,BF116*0.86,IF($B$5-BF$6&lt;365*4/12,BF116*0.79,IF($B$5-BF$6&lt;365*5/12,BF116*0.72,IF($B$5-BF$6&lt;365*6/12,BF116*0.65,IF($B$5-BF$6&lt;365*7/12,BF116*0.58,IF($B$5-BF$6&lt;365*8/12,BF116*0.51,0))))))))+IF($B$5-BF$6&gt;365,0,IF($B$5-BF$6&gt;365*11/12,BF116*0.23,IF($B$5-BF$6&gt;365*10/12,BF116*0.3,IF($B$5-BF$6&gt;365*9/12,BF116*0.37,IF($B$5-BF$6&gt;365*8/12,BF116*0.44,0)))))</f>
        <v>0</v>
      </c>
      <c r="EJ116" s="8">
        <f>+IF($B$5-BG$6&lt;365/12,BG116,IF($B$5-BG$6&lt;365*2/12,BG116*0.93,IF($B$5-BG$6&lt;365*3/12,BG116*0.86,IF($B$5-BG$6&lt;365*4/12,BG116*0.79,IF($B$5-BG$6&lt;365*5/12,BG116*0.72,IF($B$5-BG$6&lt;365*6/12,BG116*0.65,IF($B$5-BG$6&lt;365*7/12,BG116*0.58,IF($B$5-BG$6&lt;365*8/12,BG116*0.51,0))))))))+IF($B$5-BG$6&gt;365,0,IF($B$5-BG$6&gt;365*11/12,BG116*0.23,IF($B$5-BG$6&gt;365*10/12,BG116*0.3,IF($B$5-BG$6&gt;365*9/12,BG116*0.37,IF($B$5-BG$6&gt;365*8/12,BG116*0.44,0)))))</f>
        <v>0</v>
      </c>
      <c r="EK116" s="8">
        <f>+IF($B$5-BH$6&lt;365/12,BH116,IF($B$5-BH$6&lt;365*2/12,BH116*0.93,IF($B$5-BH$6&lt;365*3/12,BH116*0.86,IF($B$5-BH$6&lt;365*4/12,BH116*0.79,IF($B$5-BH$6&lt;365*5/12,BH116*0.72,IF($B$5-BH$6&lt;365*6/12,BH116*0.65,IF($B$5-BH$6&lt;365*7/12,BH116*0.58,IF($B$5-BH$6&lt;365*8/12,BH116*0.51,0))))))))+IF($B$5-BH$6&gt;365,0,IF($B$5-BH$6&gt;365*11/12,BH116*0.23,IF($B$5-BH$6&gt;365*10/12,BH116*0.3,IF($B$5-BH$6&gt;365*9/12,BH116*0.37,IF($B$5-BH$6&gt;365*8/12,BH116*0.44,0)))))</f>
        <v>0</v>
      </c>
      <c r="EL116" s="8">
        <f>+IF($B$5-BI$6&lt;365/12,BI116,IF($B$5-BI$6&lt;365*2/12,BI116*0.93,IF($B$5-BI$6&lt;365*3/12,BI116*0.86,IF($B$5-BI$6&lt;365*4/12,BI116*0.79,IF($B$5-BI$6&lt;365*5/12,BI116*0.72,IF($B$5-BI$6&lt;365*6/12,BI116*0.65,IF($B$5-BI$6&lt;365*7/12,BI116*0.58,IF($B$5-BI$6&lt;365*8/12,BI116*0.51,0))))))))+IF($B$5-BI$6&gt;365,0,IF($B$5-BI$6&gt;365*11/12,BI116*0.23,IF($B$5-BI$6&gt;365*10/12,BI116*0.3,IF($B$5-BI$6&gt;365*9/12,BI116*0.37,IF($B$5-BI$6&gt;365*8/12,BI116*0.44,0)))))</f>
        <v>0</v>
      </c>
      <c r="EM116" s="8">
        <f>+IF($B$5-BJ$6&lt;365/12,BJ116,IF($B$5-BJ$6&lt;365*2/12,BJ116*0.93,IF($B$5-BJ$6&lt;365*3/12,BJ116*0.86,IF($B$5-BJ$6&lt;365*4/12,BJ116*0.79,IF($B$5-BJ$6&lt;365*5/12,BJ116*0.72,IF($B$5-BJ$6&lt;365*6/12,BJ116*0.65,IF($B$5-BJ$6&lt;365*7/12,BJ116*0.58,IF($B$5-BJ$6&lt;365*8/12,BJ116*0.51,0))))))))+IF($B$5-BJ$6&gt;365,0,IF($B$5-BJ$6&gt;365*11/12,BJ116*0.23,IF($B$5-BJ$6&gt;365*10/12,BJ116*0.3,IF($B$5-BJ$6&gt;365*9/12,BJ116*0.37,IF($B$5-BJ$6&gt;365*8/12,BJ116*0.44,0)))))</f>
        <v>0</v>
      </c>
      <c r="EN116" s="8">
        <f>+IF($B$5-BK$6&lt;365/12,BK116,IF($B$5-BK$6&lt;365*2/12,BK116*0.93,IF($B$5-BK$6&lt;365*3/12,BK116*0.86,IF($B$5-BK$6&lt;365*4/12,BK116*0.79,IF($B$5-BK$6&lt;365*5/12,BK116*0.72,IF($B$5-BK$6&lt;365*6/12,BK116*0.65,IF($B$5-BK$6&lt;365*7/12,BK116*0.58,IF($B$5-BK$6&lt;365*8/12,BK116*0.51,0))))))))+IF($B$5-BK$6&gt;365,0,IF($B$5-BK$6&gt;365*11/12,BK116*0.23,IF($B$5-BK$6&gt;365*10/12,BK116*0.3,IF($B$5-BK$6&gt;365*9/12,BK116*0.37,IF($B$5-BK$6&gt;365*8/12,BK116*0.44,0)))))</f>
        <v>0</v>
      </c>
      <c r="EO116" s="8">
        <f>+IF($B$5-BL$6&lt;365/12,BL116,IF($B$5-BL$6&lt;365*2/12,BL116*0.93,IF($B$5-BL$6&lt;365*3/12,BL116*0.86,IF($B$5-BL$6&lt;365*4/12,BL116*0.79,IF($B$5-BL$6&lt;365*5/12,BL116*0.72,IF($B$5-BL$6&lt;365*6/12,BL116*0.65,IF($B$5-BL$6&lt;365*7/12,BL116*0.58,IF($B$5-BL$6&lt;365*8/12,BL116*0.51,0))))))))+IF($B$5-BL$6&gt;365,0,IF($B$5-BL$6&gt;365*11/12,BL116*0.23,IF($B$5-BL$6&gt;365*10/12,BL116*0.3,IF($B$5-BL$6&gt;365*9/12,BL116*0.37,IF($B$5-BL$6&gt;365*8/12,BL116*0.44,0)))))</f>
        <v>0</v>
      </c>
      <c r="EP116" s="8">
        <f>+IF($B$5-BM$6&lt;365/12,BM116,IF($B$5-BM$6&lt;365*2/12,BM116*0.93,IF($B$5-BM$6&lt;365*3/12,BM116*0.86,IF($B$5-BM$6&lt;365*4/12,BM116*0.79,IF($B$5-BM$6&lt;365*5/12,BM116*0.72,IF($B$5-BM$6&lt;365*6/12,BM116*0.65,IF($B$5-BM$6&lt;365*7/12,BM116*0.58,IF($B$5-BM$6&lt;365*8/12,BM116*0.51,0))))))))+IF($B$5-BM$6&gt;365,0,IF($B$5-BM$6&gt;365*11/12,BM116*0.23,IF($B$5-BM$6&gt;365*10/12,BM116*0.3,IF($B$5-BM$6&gt;365*9/12,BM116*0.37,IF($B$5-BM$6&gt;365*8/12,BM116*0.44,0)))))</f>
        <v>0</v>
      </c>
      <c r="EQ116" s="8">
        <f>+IF($B$5-BN$6&lt;365/12,BN116,IF($B$5-BN$6&lt;365*2/12,BN116*0.93,IF($B$5-BN$6&lt;365*3/12,BN116*0.86,IF($B$5-BN$6&lt;365*4/12,BN116*0.79,IF($B$5-BN$6&lt;365*5/12,BN116*0.72,IF($B$5-BN$6&lt;365*6/12,BN116*0.65,IF($B$5-BN$6&lt;365*7/12,BN116*0.58,IF($B$5-BN$6&lt;365*8/12,BN116*0.51,0))))))))+IF($B$5-BN$6&gt;365,0,IF($B$5-BN$6&gt;365*11/12,BN116*0.23,IF($B$5-BN$6&gt;365*10/12,BN116*0.3,IF($B$5-BN$6&gt;365*9/12,BN116*0.37,IF($B$5-BN$6&gt;365*8/12,BN116*0.44,0)))))</f>
        <v>0</v>
      </c>
      <c r="ER116" s="8">
        <f>+IF($B$5-BO$6&lt;365/12,BO116,IF($B$5-BO$6&lt;365*2/12,BO116*0.93,IF($B$5-BO$6&lt;365*3/12,BO116*0.86,IF($B$5-BO$6&lt;365*4/12,BO116*0.79,IF($B$5-BO$6&lt;365*5/12,BO116*0.72,IF($B$5-BO$6&lt;365*6/12,BO116*0.65,IF($B$5-BO$6&lt;365*7/12,BO116*0.58,IF($B$5-BO$6&lt;365*8/12,BO116*0.51,0))))))))+IF($B$5-BO$6&gt;365,0,IF($B$5-BO$6&gt;365*11/12,BO116*0.23,IF($B$5-BO$6&gt;365*10/12,BO116*0.3,IF($B$5-BO$6&gt;365*9/12,BO116*0.37,IF($B$5-BO$6&gt;365*8/12,BO116*0.44,0)))))</f>
        <v>0</v>
      </c>
      <c r="ES116" s="8">
        <f>+IF($B$5-BP$6&lt;365/12,BP116,IF($B$5-BP$6&lt;365*2/12,BP116*0.93,IF($B$5-BP$6&lt;365*3/12,BP116*0.86,IF($B$5-BP$6&lt;365*4/12,BP116*0.79,IF($B$5-BP$6&lt;365*5/12,BP116*0.72,IF($B$5-BP$6&lt;365*6/12,BP116*0.65,IF($B$5-BP$6&lt;365*7/12,BP116*0.58,IF($B$5-BP$6&lt;365*8/12,BP116*0.51,0))))))))+IF($B$5-BP$6&gt;365,0,IF($B$5-BP$6&gt;365*11/12,BP116*0.23,IF($B$5-BP$6&gt;365*10/12,BP116*0.3,IF($B$5-BP$6&gt;365*9/12,BP116*0.37,IF($B$5-BP$6&gt;365*8/12,BP116*0.44,0)))))</f>
        <v>0</v>
      </c>
      <c r="ET116" s="8">
        <f>+IF($B$5-BQ$6&lt;365/12,BQ116,IF($B$5-BQ$6&lt;365*2/12,BQ116*0.93,IF($B$5-BQ$6&lt;365*3/12,BQ116*0.86,IF($B$5-BQ$6&lt;365*4/12,BQ116*0.79,IF($B$5-BQ$6&lt;365*5/12,BQ116*0.72,IF($B$5-BQ$6&lt;365*6/12,BQ116*0.65,IF($B$5-BQ$6&lt;365*7/12,BQ116*0.58,IF($B$5-BQ$6&lt;365*8/12,BQ116*0.51,0))))))))+IF($B$5-BQ$6&gt;365,0,IF($B$5-BQ$6&gt;365*11/12,BQ116*0.23,IF($B$5-BQ$6&gt;365*10/12,BQ116*0.3,IF($B$5-BQ$6&gt;365*9/12,BQ116*0.37,IF($B$5-BQ$6&gt;365*8/12,BQ116*0.44,0)))))</f>
        <v>0</v>
      </c>
      <c r="EU116" s="8">
        <f>+IF($B$5-BR$6&lt;365/12,BR116,IF($B$5-BR$6&lt;365*2/12,BR116*0.93,IF($B$5-BR$6&lt;365*3/12,BR116*0.86,IF($B$5-BR$6&lt;365*4/12,BR116*0.79,IF($B$5-BR$6&lt;365*5/12,BR116*0.72,IF($B$5-BR$6&lt;365*6/12,BR116*0.65,IF($B$5-BR$6&lt;365*7/12,BR116*0.58,IF($B$5-BR$6&lt;365*8/12,BR116*0.51,0))))))))+IF($B$5-BR$6&gt;365,0,IF($B$5-BR$6&gt;365*11/12,BR116*0.23,IF($B$5-BR$6&gt;365*10/12,BR116*0.3,IF($B$5-BR$6&gt;365*9/12,BR116*0.37,IF($B$5-BR$6&gt;365*8/12,BR116*0.44,0)))))</f>
        <v>0</v>
      </c>
      <c r="EV116" s="8">
        <f>+IF($B$5-BS$6&lt;365/12,BS116,IF($B$5-BS$6&lt;365*2/12,BS116*0.93,IF($B$5-BS$6&lt;365*3/12,BS116*0.86,IF($B$5-BS$6&lt;365*4/12,BS116*0.79,IF($B$5-BS$6&lt;365*5/12,BS116*0.72,IF($B$5-BS$6&lt;365*6/12,BS116*0.65,IF($B$5-BS$6&lt;365*7/12,BS116*0.58,IF($B$5-BS$6&lt;365*8/12,BS116*0.51,0))))))))+IF($B$5-BS$6&gt;365,0,IF($B$5-BS$6&gt;365*11/12,BS116*0.23,IF($B$5-BS$6&gt;365*10/12,BS116*0.3,IF($B$5-BS$6&gt;365*9/12,BS116*0.37,IF($B$5-BS$6&gt;365*8/12,BS116*0.44,0)))))</f>
        <v>0</v>
      </c>
      <c r="EW116" s="8">
        <f>+IF($B$5-BT$6&lt;365/12,BT116,IF($B$5-BT$6&lt;365*2/12,BT116*0.93,IF($B$5-BT$6&lt;365*3/12,BT116*0.86,IF($B$5-BT$6&lt;365*4/12,BT116*0.79,IF($B$5-BT$6&lt;365*5/12,BT116*0.72,IF($B$5-BT$6&lt;365*6/12,BT116*0.65,IF($B$5-BT$6&lt;365*7/12,BT116*0.58,IF($B$5-BT$6&lt;365*8/12,BT116*0.51,0))))))))+IF($B$5-BT$6&gt;365,0,IF($B$5-BT$6&gt;365*11/12,BT116*0.23,IF($B$5-BT$6&gt;365*10/12,BT116*0.3,IF($B$5-BT$6&gt;365*9/12,BT116*0.37,IF($B$5-BT$6&gt;365*8/12,BT116*0.44,0)))))</f>
        <v>0</v>
      </c>
      <c r="EX116" s="8">
        <f>+IF($B$5-BU$6&lt;365/12,BU116,IF($B$5-BU$6&lt;365*2/12,BU116*0.93,IF($B$5-BU$6&lt;365*3/12,BU116*0.86,IF($B$5-BU$6&lt;365*4/12,BU116*0.79,IF($B$5-BU$6&lt;365*5/12,BU116*0.72,IF($B$5-BU$6&lt;365*6/12,BU116*0.65,IF($B$5-BU$6&lt;365*7/12,BU116*0.58,IF($B$5-BU$6&lt;365*8/12,BU116*0.51,0))))))))+IF($B$5-BU$6&gt;365,0,IF($B$5-BU$6&gt;365*11/12,BU116*0.23,IF($B$5-BU$6&gt;365*10/12,BU116*0.3,IF($B$5-BU$6&gt;365*9/12,BU116*0.37,IF($B$5-BU$6&gt;365*8/12,BU116*0.44,0)))))</f>
        <v>0</v>
      </c>
      <c r="EY116" s="8">
        <f>+IF($B$5-BV$6&lt;365/12,BV116,IF($B$5-BV$6&lt;365*2/12,BV116*0.93,IF($B$5-BV$6&lt;365*3/12,BV116*0.86,IF($B$5-BV$6&lt;365*4/12,BV116*0.79,IF($B$5-BV$6&lt;365*5/12,BV116*0.72,IF($B$5-BV$6&lt;365*6/12,BV116*0.65,IF($B$5-BV$6&lt;365*7/12,BV116*0.58,IF($B$5-BV$6&lt;365*8/12,BV116*0.51,0))))))))+IF($B$5-BV$6&gt;365,0,IF($B$5-BV$6&gt;365*11/12,BV116*0.23,IF($B$5-BV$6&gt;365*10/12,BV116*0.3,IF($B$5-BV$6&gt;365*9/12,BV116*0.37,IF($B$5-BV$6&gt;365*8/12,BV116*0.44,0)))))</f>
        <v>0</v>
      </c>
      <c r="EZ116" s="8">
        <f>+IF($B$5-BW$6&lt;365/12,BW116,IF($B$5-BW$6&lt;365*2/12,BW116*0.93,IF($B$5-BW$6&lt;365*3/12,BW116*0.86,IF($B$5-BW$6&lt;365*4/12,BW116*0.79,IF($B$5-BW$6&lt;365*5/12,BW116*0.72,IF($B$5-BW$6&lt;365*6/12,BW116*0.65,IF($B$5-BW$6&lt;365*7/12,BW116*0.58,IF($B$5-BW$6&lt;365*8/12,BW116*0.51,0))))))))+IF($B$5-BW$6&gt;365,0,IF($B$5-BW$6&gt;365*11/12,BW116*0.23,IF($B$5-BW$6&gt;365*10/12,BW116*0.3,IF($B$5-BW$6&gt;365*9/12,BW116*0.37,IF($B$5-BW$6&gt;365*8/12,BW116*0.44,0)))))</f>
        <v>0</v>
      </c>
      <c r="FA116" s="8">
        <f>+IF($B$5-BX$6&lt;365/12,BX116,IF($B$5-BX$6&lt;365*2/12,BX116*0.93,IF($B$5-BX$6&lt;365*3/12,BX116*0.86,IF($B$5-BX$6&lt;365*4/12,BX116*0.79,IF($B$5-BX$6&lt;365*5/12,BX116*0.72,IF($B$5-BX$6&lt;365*6/12,BX116*0.65,IF($B$5-BX$6&lt;365*7/12,BX116*0.58,IF($B$5-BX$6&lt;365*8/12,BX116*0.51,0))))))))+IF($B$5-BX$6&gt;365,0,IF($B$5-BX$6&gt;365*11/12,BX116*0.23,IF($B$5-BX$6&gt;365*10/12,BX116*0.3,IF($B$5-BX$6&gt;365*9/12,BX116*0.37,IF($B$5-BX$6&gt;365*8/12,BX116*0.44,0)))))</f>
        <v>0</v>
      </c>
      <c r="FB116" s="8">
        <f>+IF($B$5-BY$6&lt;365/12,BY116,IF($B$5-BY$6&lt;365*2/12,BY116*0.93,IF($B$5-BY$6&lt;365*3/12,BY116*0.86,IF($B$5-BY$6&lt;365*4/12,BY116*0.79,IF($B$5-BY$6&lt;365*5/12,BY116*0.72,IF($B$5-BY$6&lt;365*6/12,BY116*0.65,IF($B$5-BY$6&lt;365*7/12,BY116*0.58,IF($B$5-BY$6&lt;365*8/12,BY116*0.51,0))))))))+IF($B$5-BY$6&gt;365,0,IF($B$5-BY$6&gt;365*11/12,BY116*0.23,IF($B$5-BY$6&gt;365*10/12,BY116*0.3,IF($B$5-BY$6&gt;365*9/12,BY116*0.37,IF($B$5-BY$6&gt;365*8/12,BY116*0.44,0)))))</f>
        <v>0</v>
      </c>
      <c r="FC116" s="8">
        <f>+IF($B$5-BZ$6&lt;365/12,BZ116,IF($B$5-BZ$6&lt;365*2/12,BZ116*0.93,IF($B$5-BZ$6&lt;365*3/12,BZ116*0.86,IF($B$5-BZ$6&lt;365*4/12,BZ116*0.79,IF($B$5-BZ$6&lt;365*5/12,BZ116*0.72,IF($B$5-BZ$6&lt;365*6/12,BZ116*0.65,IF($B$5-BZ$6&lt;365*7/12,BZ116*0.58,IF($B$5-BZ$6&lt;365*8/12,BZ116*0.51,0))))))))+IF($B$5-BZ$6&gt;365,0,IF($B$5-BZ$6&gt;365*11/12,BZ116*0.23,IF($B$5-BZ$6&gt;365*10/12,BZ116*0.3,IF($B$5-BZ$6&gt;365*9/12,BZ116*0.37,IF($B$5-BZ$6&gt;365*8/12,BZ116*0.44,0)))))</f>
        <v>0</v>
      </c>
      <c r="FD116" s="8">
        <f>+IF($B$5-CA$6&lt;365/12,CA116,IF($B$5-CA$6&lt;365*2/12,CA116*0.93,IF($B$5-CA$6&lt;365*3/12,CA116*0.86,IF($B$5-CA$6&lt;365*4/12,CA116*0.79,IF($B$5-CA$6&lt;365*5/12,CA116*0.72,IF($B$5-CA$6&lt;365*6/12,CA116*0.65,IF($B$5-CA$6&lt;365*7/12,CA116*0.58,IF($B$5-CA$6&lt;365*8/12,CA116*0.51,0))))))))+IF($B$5-CA$6&gt;365,0,IF($B$5-CA$6&gt;365*11/12,CA116*0.23,IF($B$5-CA$6&gt;365*10/12,CA116*0.3,IF($B$5-CA$6&gt;365*9/12,CA116*0.37,IF($B$5-CA$6&gt;365*8/12,CA116*0.44,0)))))</f>
        <v>0</v>
      </c>
      <c r="FE116" s="8">
        <f>+IF($B$5-CB$6&lt;365/12,CB116,IF($B$5-CB$6&lt;365*2/12,CB116*0.93,IF($B$5-CB$6&lt;365*3/12,CB116*0.86,IF($B$5-CB$6&lt;365*4/12,CB116*0.79,IF($B$5-CB$6&lt;365*5/12,CB116*0.72,IF($B$5-CB$6&lt;365*6/12,CB116*0.65,IF($B$5-CB$6&lt;365*7/12,CB116*0.58,IF($B$5-CB$6&lt;365*8/12,CB116*0.51,0))))))))+IF($B$5-CB$6&gt;365,0,IF($B$5-CB$6&gt;365*11/12,CB116*0.23,IF($B$5-CB$6&gt;365*10/12,CB116*0.3,IF($B$5-CB$6&gt;365*9/12,CB116*0.37,IF($B$5-CB$6&gt;365*8/12,CB116*0.44,0)))))</f>
        <v>0</v>
      </c>
      <c r="FF116" s="8">
        <f>+IF($B$5-CC$6&lt;365/12,CC116,IF($B$5-CC$6&lt;365*2/12,CC116*0.93,IF($B$5-CC$6&lt;365*3/12,CC116*0.86,IF($B$5-CC$6&lt;365*4/12,CC116*0.79,IF($B$5-CC$6&lt;365*5/12,CC116*0.72,IF($B$5-CC$6&lt;365*6/12,CC116*0.65,IF($B$5-CC$6&lt;365*7/12,CC116*0.58,IF($B$5-CC$6&lt;365*8/12,CC116*0.51,0))))))))+IF($B$5-CC$6&gt;365,0,IF($B$5-CC$6&gt;365*11/12,CC116*0.23,IF($B$5-CC$6&gt;365*10/12,CC116*0.3,IF($B$5-CC$6&gt;365*9/12,CC116*0.37,IF($B$5-CC$6&gt;365*8/12,CC116*0.44,0)))))</f>
        <v>0</v>
      </c>
      <c r="FG116" s="8">
        <f>+IF($B$5-CD$6&lt;365/12,CD116,IF($B$5-CD$6&lt;365*2/12,CD116*0.93,IF($B$5-CD$6&lt;365*3/12,CD116*0.86,IF($B$5-CD$6&lt;365*4/12,CD116*0.79,IF($B$5-CD$6&lt;365*5/12,CD116*0.72,IF($B$5-CD$6&lt;365*6/12,CD116*0.65,IF($B$5-CD$6&lt;365*7/12,CD116*0.58,IF($B$5-CD$6&lt;365*8/12,CD116*0.51,0))))))))+IF($B$5-CD$6&gt;365,0,IF($B$5-CD$6&gt;365*11/12,CD116*0.23,IF($B$5-CD$6&gt;365*10/12,CD116*0.3,IF($B$5-CD$6&gt;365*9/12,CD116*0.37,IF($B$5-CD$6&gt;365*8/12,CD116*0.44,0)))))</f>
        <v>0</v>
      </c>
      <c r="FH116" s="8">
        <f>+IF($B$5-CE$6&lt;365/12,CE116,IF($B$5-CE$6&lt;365*2/12,CE116*0.93,IF($B$5-CE$6&lt;365*3/12,CE116*0.86,IF($B$5-CE$6&lt;365*4/12,CE116*0.79,IF($B$5-CE$6&lt;365*5/12,CE116*0.72,IF($B$5-CE$6&lt;365*6/12,CE116*0.65,IF($B$5-CE$6&lt;365*7/12,CE116*0.58,IF($B$5-CE$6&lt;365*8/12,CE116*0.51,0))))))))+IF($B$5-CE$6&gt;365,0,IF($B$5-CE$6&gt;365*11/12,CE116*0.23,IF($B$5-CE$6&gt;365*10/12,CE116*0.3,IF($B$5-CE$6&gt;365*9/12,CE116*0.37,IF($B$5-CE$6&gt;365*8/12,CE116*0.44,0)))))</f>
        <v>0</v>
      </c>
      <c r="FI116" s="8">
        <f>+IF($B$5-CF$7&lt;365/12,CF117,IF($B$5-CF$7&lt;365*2/12,CF117*0.93,IF($B$5-CF$7&lt;365*3/12,CF117*0.86,IF($B$5-CF$7&lt;365*4/12,CF117*0.79,IF($B$5-CF$7&lt;365*5/12,CF117*0.72,IF($B$5-CF$7&lt;365*6/12,CF117*0.65,IF($B$5-CF$7&lt;365*7/12,CF117*0.58,IF($B$5-CF$7&lt;365*8/12,CF117*0.51,0))))))))+IF($B$5-CF$7&gt;365,0,IF($B$5-CF$7&gt;365*11/12,CF117*0.23,IF($B$5-CF$7&gt;365*10/12,CF117*0.3,IF($B$5-CF$7&gt;365*9/12,CF117*0.37,IF($B$5-CF$7&gt;365*8/12,CF117*0.44,0)))))</f>
        <v>0</v>
      </c>
      <c r="FJ116" s="17">
        <f>SUM(CH116:FI116)</f>
        <v>0</v>
      </c>
      <c r="FK116" s="26">
        <f>+CG116</f>
        <v>0</v>
      </c>
      <c r="FL116" s="18" t="str">
        <f t="shared" si="24"/>
        <v xml:space="preserve">Alejandro Di Prieto </v>
      </c>
      <c r="FM116" s="9" t="str">
        <f t="shared" si="25"/>
        <v>GCC</v>
      </c>
      <c r="FN116" s="14">
        <f t="shared" si="26"/>
        <v>0</v>
      </c>
      <c r="FO116" s="11">
        <v>110</v>
      </c>
      <c r="FP116" s="36">
        <f t="shared" si="27"/>
        <v>0</v>
      </c>
    </row>
    <row r="117" spans="2:172" ht="15" x14ac:dyDescent="0.2">
      <c r="B117" s="14">
        <f t="shared" si="23"/>
        <v>0</v>
      </c>
      <c r="C117" s="13" t="s">
        <v>89</v>
      </c>
      <c r="D117" s="13" t="s">
        <v>6</v>
      </c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48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6">
        <f>COUNT(D117:CF117)</f>
        <v>0</v>
      </c>
      <c r="CH117" s="15">
        <f>+IF($B$5-E$6&lt;365/12,E117,IF($B$5-E$6&lt;365*2/12,E117*0.93,IF($B$5-E$6&lt;365*3/12,E117*0.86,IF($B$5-E$6&lt;365*4/12,E117*0.79,IF($B$5-E$6&lt;365*5/12,E117*0.72,IF($B$5-E$6&lt;365*6/12,E117*0.65,IF($B$5-E$6&lt;365*7/12,E117*0.58,IF($B$5-E$6&lt;365*8/12,E117*0.51,0))))))))+IF($B$5-E$6&gt;365,0,IF($B$5-E$6&gt;365*11/12,E117*0.23,IF($B$5-E$6&gt;365*10/12,E117*0.3,IF($B$5-E$6&gt;365*9/12,E117*0.37,IF($B$5-E$6&gt;365*8/12,E117*0.44,0)))))</f>
        <v>0</v>
      </c>
      <c r="CI117" s="15">
        <f>+IF($B$5-F$6&lt;365/12,F117,IF($B$5-F$6&lt;365*2/12,F117*0.93,IF($B$5-F$6&lt;365*3/12,F117*0.86,IF($B$5-F$6&lt;365*4/12,F117*0.79,IF($B$5-F$6&lt;365*5/12,F117*0.72,IF($B$5-F$6&lt;365*6/12,F117*0.65,IF($B$5-F$6&lt;365*7/12,F117*0.58,IF($B$5-F$6&lt;365*8/12,F117*0.51,0))))))))+IF($B$5-F$6&gt;365,0,IF($B$5-F$6&gt;365*11/12,F117*0.23,IF($B$5-F$6&gt;365*10/12,F117*0.3,IF($B$5-F$6&gt;365*9/12,F117*0.37,IF($B$5-F$6&gt;365*8/12,F117*0.44,0)))))</f>
        <v>0</v>
      </c>
      <c r="CJ117" s="15">
        <f>+IF($B$5-G$6&lt;365/12,G117,IF($B$5-G$6&lt;365*2/12,G117*0.93,IF($B$5-G$6&lt;365*3/12,G117*0.86,IF($B$5-G$6&lt;365*4/12,G117*0.79,IF($B$5-G$6&lt;365*5/12,G117*0.72,IF($B$5-G$6&lt;365*6/12,G117*0.65,IF($B$5-G$6&lt;365*7/12,G117*0.58,IF($B$5-G$6&lt;365*8/12,G117*0.51,0))))))))+IF($B$5-G$6&gt;365,0,IF($B$5-G$6&gt;365*11/12,G117*0.23,IF($B$5-G$6&gt;365*10/12,G117*0.3,IF($B$5-G$6&gt;365*9/12,G117*0.37,IF($B$5-G$6&gt;365*8/12,G117*0.44,0)))))</f>
        <v>0</v>
      </c>
      <c r="CK117" s="15">
        <f>+IF($B$5-H$6&lt;365/12,H117,IF($B$5-H$6&lt;365*2/12,H117*0.93,IF($B$5-H$6&lt;365*3/12,H117*0.86,IF($B$5-H$6&lt;365*4/12,H117*0.79,IF($B$5-H$6&lt;365*5/12,H117*0.72,IF($B$5-H$6&lt;365*6/12,H117*0.65,IF($B$5-H$6&lt;365*7/12,H117*0.58,IF($B$5-H$6&lt;365*8/12,H117*0.51,0))))))))+IF($B$5-H$6&gt;365,0,IF($B$5-H$6&gt;365*11/12,H117*0.23,IF($B$5-H$6&gt;365*10/12,H117*0.3,IF($B$5-H$6&gt;365*9/12,H117*0.37,IF($B$5-H$6&gt;365*8/12,H117*0.44,0)))))</f>
        <v>0</v>
      </c>
      <c r="CL117" s="15">
        <f>+IF($B$5-I$6&lt;365/12,I117,IF($B$5-I$6&lt;365*2/12,I117*0.93,IF($B$5-I$6&lt;365*3/12,I117*0.86,IF($B$5-I$6&lt;365*4/12,I117*0.79,IF($B$5-I$6&lt;365*5/12,I117*0.72,IF($B$5-I$6&lt;365*6/12,I117*0.65,IF($B$5-I$6&lt;365*7/12,I117*0.58,IF($B$5-I$6&lt;365*8/12,I117*0.51,0))))))))+IF($B$5-I$6&gt;365,0,IF($B$5-I$6&gt;365*11/12,I117*0.23,IF($B$5-I$6&gt;365*10/12,I117*0.3,IF($B$5-I$6&gt;365*9/12,I117*0.37,IF($B$5-I$6&gt;365*8/12,I117*0.44,0)))))</f>
        <v>0</v>
      </c>
      <c r="CM117" s="15">
        <f>+IF($B$5-J$6&lt;365/12,J117,IF($B$5-J$6&lt;365*2/12,J117*0.93,IF($B$5-J$6&lt;365*3/12,J117*0.86,IF($B$5-J$6&lt;365*4/12,J117*0.79,IF($B$5-J$6&lt;365*5/12,J117*0.72,IF($B$5-J$6&lt;365*6/12,J117*0.65,IF($B$5-J$6&lt;365*7/12,J117*0.58,IF($B$5-J$6&lt;365*8/12,J117*0.51,0))))))))+IF($B$5-J$6&gt;365,0,IF($B$5-J$6&gt;365*11/12,J117*0.23,IF($B$5-J$6&gt;365*10/12,J117*0.3,IF($B$5-J$6&gt;365*9/12,J117*0.37,IF($B$5-J$6&gt;365*8/12,J117*0.44,0)))))</f>
        <v>0</v>
      </c>
      <c r="CN117" s="15">
        <f>+IF($B$5-K$6&lt;365/12,K117,IF($B$5-K$6&lt;365*2/12,K117*0.93,IF($B$5-K$6&lt;365*3/12,K117*0.86,IF($B$5-K$6&lt;365*4/12,K117*0.79,IF($B$5-K$6&lt;365*5/12,K117*0.72,IF($B$5-K$6&lt;365*6/12,K117*0.65,IF($B$5-K$6&lt;365*7/12,K117*0.58,IF($B$5-K$6&lt;365*8/12,K117*0.51,0))))))))+IF($B$5-K$6&gt;365,0,IF($B$5-K$6&gt;365*11/12,K117*0.23,IF($B$5-K$6&gt;365*10/12,K117*0.3,IF($B$5-K$6&gt;365*9/12,K117*0.37,IF($B$5-K$6&gt;365*8/12,K117*0.44,0)))))</f>
        <v>0</v>
      </c>
      <c r="CO117" s="15">
        <f>+IF($B$5-L$6&lt;365/12,L117,IF($B$5-L$6&lt;365*2/12,L117*0.93,IF($B$5-L$6&lt;365*3/12,L117*0.86,IF($B$5-L$6&lt;365*4/12,L117*0.79,IF($B$5-L$6&lt;365*5/12,L117*0.72,IF($B$5-L$6&lt;365*6/12,L117*0.65,IF($B$5-L$6&lt;365*7/12,L117*0.58,IF($B$5-L$6&lt;365*8/12,L117*0.51,0))))))))+IF($B$5-L$6&gt;365,0,IF($B$5-L$6&gt;365*11/12,L117*0.23,IF($B$5-L$6&gt;365*10/12,L117*0.3,IF($B$5-L$6&gt;365*9/12,L117*0.37,IF($B$5-L$6&gt;365*8/12,L117*0.44,0)))))</f>
        <v>0</v>
      </c>
      <c r="CP117" s="15">
        <f>+IF($B$5-M$6&lt;365/12,M117,IF($B$5-M$6&lt;365*2/12,M117*0.93,IF($B$5-M$6&lt;365*3/12,M117*0.86,IF($B$5-M$6&lt;365*4/12,M117*0.79,IF($B$5-M$6&lt;365*5/12,M117*0.72,IF($B$5-M$6&lt;365*6/12,M117*0.65,IF($B$5-M$6&lt;365*7/12,M117*0.58,IF($B$5-M$6&lt;365*8/12,M117*0.51,0))))))))+IF($B$5-M$6&gt;365,0,IF($B$5-M$6&gt;365*11/12,M117*0.23,IF($B$5-M$6&gt;365*10/12,M117*0.3,IF($B$5-M$6&gt;365*9/12,M117*0.37,IF($B$5-M$6&gt;365*8/12,M117*0.44,0)))))</f>
        <v>0</v>
      </c>
      <c r="CQ117" s="15">
        <f>+IF($B$5-N$6&lt;365/12,N117,IF($B$5-N$6&lt;365*2/12,N117*0.93,IF($B$5-N$6&lt;365*3/12,N117*0.86,IF($B$5-N$6&lt;365*4/12,N117*0.79,IF($B$5-N$6&lt;365*5/12,N117*0.72,IF($B$5-N$6&lt;365*6/12,N117*0.65,IF($B$5-N$6&lt;365*7/12,N117*0.58,IF($B$5-N$6&lt;365*8/12,N117*0.51,0))))))))+IF($B$5-N$6&gt;365,0,IF($B$5-N$6&gt;365*11/12,N117*0.23,IF($B$5-N$6&gt;365*10/12,N117*0.3,IF($B$5-N$6&gt;365*9/12,N117*0.37,IF($B$5-N$6&gt;365*8/12,N117*0.44,0)))))</f>
        <v>0</v>
      </c>
      <c r="CR117" s="15">
        <f>+IF($B$5-O$6&lt;365/12,O117,IF($B$5-O$6&lt;365*2/12,O117*0.93,IF($B$5-O$6&lt;365*3/12,O117*0.86,IF($B$5-O$6&lt;365*4/12,O117*0.79,IF($B$5-O$6&lt;365*5/12,O117*0.72,IF($B$5-O$6&lt;365*6/12,O117*0.65,IF($B$5-O$6&lt;365*7/12,O117*0.58,IF($B$5-O$6&lt;365*8/12,O117*0.51,0))))))))+IF($B$5-O$6&gt;365,0,IF($B$5-O$6&gt;365*11/12,O117*0.23,IF($B$5-O$6&gt;365*10/12,O117*0.3,IF($B$5-O$6&gt;365*9/12,O117*0.37,IF($B$5-O$6&gt;365*8/12,O117*0.44,0)))))</f>
        <v>0</v>
      </c>
      <c r="CS117" s="15">
        <f>+IF($B$5-P$6&lt;365/12,P117,IF($B$5-P$6&lt;365*2/12,P117*0.93,IF($B$5-P$6&lt;365*3/12,P117*0.86,IF($B$5-P$6&lt;365*4/12,P117*0.79,IF($B$5-P$6&lt;365*5/12,P117*0.72,IF($B$5-P$6&lt;365*6/12,P117*0.65,IF($B$5-P$6&lt;365*7/12,P117*0.58,IF($B$5-P$6&lt;365*8/12,P117*0.51,0))))))))+IF($B$5-P$6&gt;365,0,IF($B$5-P$6&gt;365*11/12,P117*0.23,IF($B$5-P$6&gt;365*10/12,P117*0.3,IF($B$5-P$6&gt;365*9/12,P117*0.37,IF($B$5-P$6&gt;365*8/12,P117*0.44,0)))))</f>
        <v>0</v>
      </c>
      <c r="CT117" s="15">
        <f>+IF($B$5-Q$6&lt;365/12,Q117,IF($B$5-Q$6&lt;365*2/12,Q117*0.93,IF($B$5-Q$6&lt;365*3/12,Q117*0.86,IF($B$5-Q$6&lt;365*4/12,Q117*0.79,IF($B$5-Q$6&lt;365*5/12,Q117*0.72,IF($B$5-Q$6&lt;365*6/12,Q117*0.65,IF($B$5-Q$6&lt;365*7/12,Q117*0.58,IF($B$5-Q$6&lt;365*8/12,Q117*0.51,0))))))))+IF($B$5-Q$6&gt;365,0,IF($B$5-Q$6&gt;365*11/12,Q117*0.23,IF($B$5-Q$6&gt;365*10/12,Q117*0.3,IF($B$5-Q$6&gt;365*9/12,Q117*0.37,IF($B$5-Q$6&gt;365*8/12,Q117*0.44,0)))))</f>
        <v>0</v>
      </c>
      <c r="CU117" s="15">
        <f>+IF($B$5-R$6&lt;365/12,R117,IF($B$5-R$6&lt;365*2/12,R117*0.93,IF($B$5-R$6&lt;365*3/12,R117*0.86,IF($B$5-R$6&lt;365*4/12,R117*0.79,IF($B$5-R$6&lt;365*5/12,R117*0.72,IF($B$5-R$6&lt;365*6/12,R117*0.65,IF($B$5-R$6&lt;365*7/12,R117*0.58,IF($B$5-R$6&lt;365*8/12,R117*0.51,0))))))))+IF($B$5-R$6&gt;365,0,IF($B$5-R$6&gt;365*11/12,R117*0.23,IF($B$5-R$6&gt;365*10/12,R117*0.3,IF($B$5-R$6&gt;365*9/12,R117*0.37,IF($B$5-R$6&gt;365*8/12,R117*0.44,0)))))</f>
        <v>0</v>
      </c>
      <c r="CV117" s="15">
        <f>+IF($B$5-S$6&lt;365/12,S117,IF($B$5-S$6&lt;365*2/12,S117*0.93,IF($B$5-S$6&lt;365*3/12,S117*0.86,IF($B$5-S$6&lt;365*4/12,S117*0.79,IF($B$5-S$6&lt;365*5/12,S117*0.72,IF($B$5-S$6&lt;365*6/12,S117*0.65,IF($B$5-S$6&lt;365*7/12,S117*0.58,IF($B$5-S$6&lt;365*8/12,S117*0.51,0))))))))+IF($B$5-S$6&gt;365,0,IF($B$5-S$6&gt;365*11/12,S117*0.23,IF($B$5-S$6&gt;365*10/12,S117*0.3,IF($B$5-S$6&gt;365*9/12,S117*0.37,IF($B$5-S$6&gt;365*8/12,S117*0.44,0)))))</f>
        <v>0</v>
      </c>
      <c r="CW117" s="15">
        <f>+IF($B$5-T$6&lt;365/12,T117,IF($B$5-T$6&lt;365*2/12,T117*0.93,IF($B$5-T$6&lt;365*3/12,T117*0.86,IF($B$5-T$6&lt;365*4/12,T117*0.79,IF($B$5-T$6&lt;365*5/12,T117*0.72,IF($B$5-T$6&lt;365*6/12,T117*0.65,IF($B$5-T$6&lt;365*7/12,T117*0.58,IF($B$5-T$6&lt;365*8/12,T117*0.51,0))))))))+IF($B$5-T$6&gt;365,0,IF($B$5-T$6&gt;365*11/12,T117*0.23,IF($B$5-T$6&gt;365*10/12,T117*0.3,IF($B$5-T$6&gt;365*9/12,T117*0.37,IF($B$5-T$6&gt;365*8/12,T117*0.44,0)))))</f>
        <v>0</v>
      </c>
      <c r="CX117" s="15">
        <f>+IF($B$5-U$6&lt;365/12,U117,IF($B$5-U$6&lt;365*2/12,U117*0.93,IF($B$5-U$6&lt;365*3/12,U117*0.86,IF($B$5-U$6&lt;365*4/12,U117*0.79,IF($B$5-U$6&lt;365*5/12,U117*0.72,IF($B$5-U$6&lt;365*6/12,U117*0.65,IF($B$5-U$6&lt;365*7/12,U117*0.58,IF($B$5-U$6&lt;365*8/12,U117*0.51,0))))))))+IF($B$5-U$6&gt;365,0,IF($B$5-U$6&gt;365*11/12,U117*0.23,IF($B$5-U$6&gt;365*10/12,U117*0.3,IF($B$5-U$6&gt;365*9/12,U117*0.37,IF($B$5-U$6&gt;365*8/12,U117*0.44,0)))))</f>
        <v>0</v>
      </c>
      <c r="CY117" s="15">
        <f>+IF($B$5-V$6&lt;365/12,V117,IF($B$5-V$6&lt;365*2/12,V117*0.93,IF($B$5-V$6&lt;365*3/12,V117*0.86,IF($B$5-V$6&lt;365*4/12,V117*0.79,IF($B$5-V$6&lt;365*5/12,V117*0.72,IF($B$5-V$6&lt;365*6/12,V117*0.65,IF($B$5-V$6&lt;365*7/12,V117*0.58,IF($B$5-V$6&lt;365*8/12,V117*0.51,0))))))))+IF($B$5-V$6&gt;365,0,IF($B$5-V$6&gt;365*11/12,V117*0.23,IF($B$5-V$6&gt;365*10/12,V117*0.3,IF($B$5-V$6&gt;365*9/12,V117*0.37,IF($B$5-V$6&gt;365*8/12,V117*0.44,0)))))</f>
        <v>0</v>
      </c>
      <c r="CZ117" s="15">
        <f>+IF($B$5-W$6&lt;365/12,W117,IF($B$5-W$6&lt;365*2/12,W117*0.93,IF($B$5-W$6&lt;365*3/12,W117*0.86,IF($B$5-W$6&lt;365*4/12,W117*0.79,IF($B$5-W$6&lt;365*5/12,W117*0.72,IF($B$5-W$6&lt;365*6/12,W117*0.65,IF($B$5-W$6&lt;365*7/12,W117*0.58,IF($B$5-W$6&lt;365*8/12,W117*0.51,0))))))))+IF($B$5-W$6&gt;365,0,IF($B$5-W$6&gt;365*11/12,W117*0.23,IF($B$5-W$6&gt;365*10/12,W117*0.3,IF($B$5-W$6&gt;365*9/12,W117*0.37,IF($B$5-W$6&gt;365*8/12,W117*0.44,0)))))</f>
        <v>0</v>
      </c>
      <c r="DA117" s="15">
        <f>+IF($B$5-X$6&lt;365/12,X117,IF($B$5-X$6&lt;365*2/12,X117*0.93,IF($B$5-X$6&lt;365*3/12,X117*0.86,IF($B$5-X$6&lt;365*4/12,X117*0.79,IF($B$5-X$6&lt;365*5/12,X117*0.72,IF($B$5-X$6&lt;365*6/12,X117*0.65,IF($B$5-X$6&lt;365*7/12,X117*0.58,IF($B$5-X$6&lt;365*8/12,X117*0.51,0))))))))+IF($B$5-X$6&gt;365,0,IF($B$5-X$6&gt;365*11/12,X117*0.23,IF($B$5-X$6&gt;365*10/12,X117*0.3,IF($B$5-X$6&gt;365*9/12,X117*0.37,IF($B$5-X$6&gt;365*8/12,X117*0.44,0)))))</f>
        <v>0</v>
      </c>
      <c r="DB117" s="15">
        <f>+IF($B$5-Y$6&lt;365/12,Y117,IF($B$5-Y$6&lt;365*2/12,Y117*0.93,IF($B$5-Y$6&lt;365*3/12,Y117*0.86,IF($B$5-Y$6&lt;365*4/12,Y117*0.79,IF($B$5-Y$6&lt;365*5/12,Y117*0.72,IF($B$5-Y$6&lt;365*6/12,Y117*0.65,IF($B$5-Y$6&lt;365*7/12,Y117*0.58,IF($B$5-Y$6&lt;365*8/12,Y117*0.51,0))))))))+IF($B$5-Y$6&gt;365,0,IF($B$5-Y$6&gt;365*11/12,Y117*0.23,IF($B$5-Y$6&gt;365*10/12,Y117*0.3,IF($B$5-Y$6&gt;365*9/12,Y117*0.37,IF($B$5-Y$6&gt;365*8/12,Y117*0.44,0)))))</f>
        <v>0</v>
      </c>
      <c r="DC117" s="15">
        <f>+IF($B$5-Z$6&lt;365/12,Z117,IF($B$5-Z$6&lt;365*2/12,Z117*0.93,IF($B$5-Z$6&lt;365*3/12,Z117*0.86,IF($B$5-Z$6&lt;365*4/12,Z117*0.79,IF($B$5-Z$6&lt;365*5/12,Z117*0.72,IF($B$5-Z$6&lt;365*6/12,Z117*0.65,IF($B$5-Z$6&lt;365*7/12,Z117*0.58,IF($B$5-Z$6&lt;365*8/12,Z117*0.51,0))))))))+IF($B$5-Z$6&gt;365,0,IF($B$5-Z$6&gt;365*11/12,Z117*0.23,IF($B$5-Z$6&gt;365*10/12,Z117*0.3,IF($B$5-Z$6&gt;365*9/12,Z117*0.37,IF($B$5-Z$6&gt;365*8/12,Z117*0.44,0)))))</f>
        <v>0</v>
      </c>
      <c r="DD117" s="15">
        <f>+IF($B$5-AA$6&lt;365/12,AA117,IF($B$5-AA$6&lt;365*2/12,AA117*0.93,IF($B$5-AA$6&lt;365*3/12,AA117*0.86,IF($B$5-AA$6&lt;365*4/12,AA117*0.79,IF($B$5-AA$6&lt;365*5/12,AA117*0.72,IF($B$5-AA$6&lt;365*6/12,AA117*0.65,IF($B$5-AA$6&lt;365*7/12,AA117*0.58,IF($B$5-AA$6&lt;365*8/12,AA117*0.51,0))))))))+IF($B$5-AA$6&gt;365,0,IF($B$5-AA$6&gt;365*11/12,AA117*0.23,IF($B$5-AA$6&gt;365*10/12,AA117*0.3,IF($B$5-AA$6&gt;365*9/12,AA117*0.37,IF($B$5-AA$6&gt;365*8/12,AA117*0.44,0)))))</f>
        <v>0</v>
      </c>
      <c r="DE117" s="15">
        <f>+IF($B$5-AB$6&lt;365/12,AB117,IF($B$5-AB$6&lt;365*2/12,AB117*0.93,IF($B$5-AB$6&lt;365*3/12,AB117*0.86,IF($B$5-AB$6&lt;365*4/12,AB117*0.79,IF($B$5-AB$6&lt;365*5/12,AB117*0.72,IF($B$5-AB$6&lt;365*6/12,AB117*0.65,IF($B$5-AB$6&lt;365*7/12,AB117*0.58,IF($B$5-AB$6&lt;365*8/12,AB117*0.51,0))))))))+IF($B$5-AB$6&gt;365,0,IF($B$5-AB$6&gt;365*11/12,AB117*0.23,IF($B$5-AB$6&gt;365*10/12,AB117*0.3,IF($B$5-AB$6&gt;365*9/12,AB117*0.37,IF($B$5-AB$6&gt;365*8/12,AB117*0.44,0)))))</f>
        <v>0</v>
      </c>
      <c r="DF117" s="15">
        <f>+IF($B$5-AC$6&lt;365/12,AC117,IF($B$5-AC$6&lt;365*2/12,AC117*0.93,IF($B$5-AC$6&lt;365*3/12,AC117*0.86,IF($B$5-AC$6&lt;365*4/12,AC117*0.79,IF($B$5-AC$6&lt;365*5/12,AC117*0.72,IF($B$5-AC$6&lt;365*6/12,AC117*0.65,IF($B$5-AC$6&lt;365*7/12,AC117*0.58,IF($B$5-AC$6&lt;365*8/12,AC117*0.51,0))))))))+IF($B$5-AC$6&gt;365,0,IF($B$5-AC$6&gt;365*11/12,AC117*0.23,IF($B$5-AC$6&gt;365*10/12,AC117*0.3,IF($B$5-AC$6&gt;365*9/12,AC117*0.37,IF($B$5-AC$6&gt;365*8/12,AC117*0.44,0)))))</f>
        <v>0</v>
      </c>
      <c r="DG117" s="15">
        <f>+IF($B$5-AD$6&lt;365/12,AD117,IF($B$5-AD$6&lt;365*2/12,AD117*0.93,IF($B$5-AD$6&lt;365*3/12,AD117*0.86,IF($B$5-AD$6&lt;365*4/12,AD117*0.79,IF($B$5-AD$6&lt;365*5/12,AD117*0.72,IF($B$5-AD$6&lt;365*6/12,AD117*0.65,IF($B$5-AD$6&lt;365*7/12,AD117*0.58,IF($B$5-AD$6&lt;365*8/12,AD117*0.51,0))))))))+IF($B$5-AD$6&gt;365,0,IF($B$5-AD$6&gt;365*11/12,AD117*0.23,IF($B$5-AD$6&gt;365*10/12,AD117*0.3,IF($B$5-AD$6&gt;365*9/12,AD117*0.37,IF($B$5-AD$6&gt;365*8/12,AD117*0.44,0)))))</f>
        <v>0</v>
      </c>
      <c r="DH117" s="15">
        <f>+IF($B$5-AE$6&lt;365/12,AE117,IF($B$5-AE$6&lt;365*2/12,AE117*0.93,IF($B$5-AE$6&lt;365*3/12,AE117*0.86,IF($B$5-AE$6&lt;365*4/12,AE117*0.79,IF($B$5-AE$6&lt;365*5/12,AE117*0.72,IF($B$5-AE$6&lt;365*6/12,AE117*0.65,IF($B$5-AE$6&lt;365*7/12,AE117*0.58,IF($B$5-AE$6&lt;365*8/12,AE117*0.51,0))))))))+IF($B$5-AE$6&gt;365,0,IF($B$5-AE$6&gt;365*11/12,AE117*0.23,IF($B$5-AE$6&gt;365*10/12,AE117*0.3,IF($B$5-AE$6&gt;365*9/12,AE117*0.37,IF($B$5-AE$6&gt;365*8/12,AE117*0.44,0)))))</f>
        <v>0</v>
      </c>
      <c r="DI117" s="15">
        <f>+IF($B$5-AF$6&lt;365/12,AF117,IF($B$5-AF$6&lt;365*2/12,AF117*0.93,IF($B$5-AF$6&lt;365*3/12,AF117*0.86,IF($B$5-AF$6&lt;365*4/12,AF117*0.79,IF($B$5-AF$6&lt;365*5/12,AF117*0.72,IF($B$5-AF$6&lt;365*6/12,AF117*0.65,IF($B$5-AF$6&lt;365*7/12,AF117*0.58,IF($B$5-AF$6&lt;365*8/12,AF117*0.51,0))))))))+IF($B$5-AF$6&gt;365,0,IF($B$5-AF$6&gt;365*11/12,AF117*0.23,IF($B$5-AF$6&gt;365*10/12,AF117*0.3,IF($B$5-AF$6&gt;365*9/12,AF117*0.37,IF($B$5-AF$6&gt;365*8/12,AF117*0.44,0)))))</f>
        <v>0</v>
      </c>
      <c r="DJ117" s="15">
        <f>+IF($B$5-AG$6&lt;365/12,AG117,IF($B$5-AG$6&lt;365*2/12,AG117*0.93,IF($B$5-AG$6&lt;365*3/12,AG117*0.86,IF($B$5-AG$6&lt;365*4/12,AG117*0.79,IF($B$5-AG$6&lt;365*5/12,AG117*0.72,IF($B$5-AG$6&lt;365*6/12,AG117*0.65,IF($B$5-AG$6&lt;365*7/12,AG117*0.58,IF($B$5-AG$6&lt;365*8/12,AG117*0.51,0))))))))+IF($B$5-AG$6&gt;365,0,IF($B$5-AG$6&gt;365*11/12,AG117*0.23,IF($B$5-AG$6&gt;365*10/12,AG117*0.3,IF($B$5-AG$6&gt;365*9/12,AG117*0.37,IF($B$5-AG$6&gt;365*8/12,AG117*0.44,0)))))</f>
        <v>0</v>
      </c>
      <c r="DK117" s="15">
        <f>+IF($B$5-AH$6&lt;365/12,AH117,IF($B$5-AH$6&lt;365*2/12,AH117*0.93,IF($B$5-AH$6&lt;365*3/12,AH117*0.86,IF($B$5-AH$6&lt;365*4/12,AH117*0.79,IF($B$5-AH$6&lt;365*5/12,AH117*0.72,IF($B$5-AH$6&lt;365*6/12,AH117*0.65,IF($B$5-AH$6&lt;365*7/12,AH117*0.58,IF($B$5-AH$6&lt;365*8/12,AH117*0.51,0))))))))+IF($B$5-AH$6&gt;365,0,IF($B$5-AH$6&gt;365*11/12,AH117*0.23,IF($B$5-AH$6&gt;365*10/12,AH117*0.3,IF($B$5-AH$6&gt;365*9/12,AH117*0.37,IF($B$5-AH$6&gt;365*8/12,AH117*0.44,0)))))</f>
        <v>0</v>
      </c>
      <c r="DL117" s="15">
        <f>+IF($B$5-AI$6&lt;365/12,AI117,IF($B$5-AI$6&lt;365*2/12,AI117*0.93,IF($B$5-AI$6&lt;365*3/12,AI117*0.86,IF($B$5-AI$6&lt;365*4/12,AI117*0.79,IF($B$5-AI$6&lt;365*5/12,AI117*0.72,IF($B$5-AI$6&lt;365*6/12,AI117*0.65,IF($B$5-AI$6&lt;365*7/12,AI117*0.58,IF($B$5-AI$6&lt;365*8/12,AI117*0.51,0))))))))+IF($B$5-AI$6&gt;365,0,IF($B$5-AI$6&gt;365*11/12,AI117*0.23,IF($B$5-AI$6&gt;365*10/12,AI117*0.3,IF($B$5-AI$6&gt;365*9/12,AI117*0.37,IF($B$5-AI$6&gt;365*8/12,AI117*0.44,0)))))</f>
        <v>0</v>
      </c>
      <c r="DM117" s="15">
        <f>+IF($B$5-AJ$6&lt;365/12,AJ117,IF($B$5-AJ$6&lt;365*2/12,AJ117*0.93,IF($B$5-AJ$6&lt;365*3/12,AJ117*0.86,IF($B$5-AJ$6&lt;365*4/12,AJ117*0.79,IF($B$5-AJ$6&lt;365*5/12,AJ117*0.72,IF($B$5-AJ$6&lt;365*6/12,AJ117*0.65,IF($B$5-AJ$6&lt;365*7/12,AJ117*0.58,IF($B$5-AJ$6&lt;365*8/12,AJ117*0.51,0))))))))+IF($B$5-AJ$6&gt;365,0,IF($B$5-AJ$6&gt;365*11/12,AJ117*0.23,IF($B$5-AJ$6&gt;365*10/12,AJ117*0.3,IF($B$5-AJ$6&gt;365*9/12,AJ117*0.37,IF($B$5-AJ$6&gt;365*8/12,AJ117*0.44,0)))))</f>
        <v>0</v>
      </c>
      <c r="DN117" s="15">
        <f>+IF($B$5-AK$6&lt;365/12,AK117,IF($B$5-AK$6&lt;365*2/12,AK117*0.93,IF($B$5-AK$6&lt;365*3/12,AK117*0.86,IF($B$5-AK$6&lt;365*4/12,AK117*0.79,IF($B$5-AK$6&lt;365*5/12,AK117*0.72,IF($B$5-AK$6&lt;365*6/12,AK117*0.65,IF($B$5-AK$6&lt;365*7/12,AK117*0.58,IF($B$5-AK$6&lt;365*8/12,AK117*0.51,0))))))))+IF($B$5-AK$6&gt;365,0,IF($B$5-AK$6&gt;365*11/12,AK117*0.23,IF($B$5-AK$6&gt;365*10/12,AK117*0.3,IF($B$5-AK$6&gt;365*9/12,AK117*0.37,IF($B$5-AK$6&gt;365*8/12,AK117*0.44,0)))))</f>
        <v>0</v>
      </c>
      <c r="DO117" s="15">
        <f>+IF($B$5-AL$6&lt;365/12,AL117,IF($B$5-AL$6&lt;365*2/12,AL117*0.93,IF($B$5-AL$6&lt;365*3/12,AL117*0.86,IF($B$5-AL$6&lt;365*4/12,AL117*0.79,IF($B$5-AL$6&lt;365*5/12,AL117*0.72,IF($B$5-AL$6&lt;365*6/12,AL117*0.65,IF($B$5-AL$6&lt;365*7/12,AL117*0.58,IF($B$5-AL$6&lt;365*8/12,AL117*0.51,0))))))))+IF($B$5-AL$6&gt;365,0,IF($B$5-AL$6&gt;365*11/12,AL117*0.23,IF($B$5-AL$6&gt;365*10/12,AL117*0.3,IF($B$5-AL$6&gt;365*9/12,AL117*0.37,IF($B$5-AL$6&gt;365*8/12,AL117*0.44,0)))))</f>
        <v>0</v>
      </c>
      <c r="DP117" s="15">
        <f>+IF($B$5-AM$6&lt;365/12,AM117,IF($B$5-AM$6&lt;365*2/12,AM117*0.93,IF($B$5-AM$6&lt;365*3/12,AM117*0.86,IF($B$5-AM$6&lt;365*4/12,AM117*0.79,IF($B$5-AM$6&lt;365*5/12,AM117*0.72,IF($B$5-AM$6&lt;365*6/12,AM117*0.65,IF($B$5-AM$6&lt;365*7/12,AM117*0.58,IF($B$5-AM$6&lt;365*8/12,AM117*0.51,0))))))))+IF($B$5-AM$6&gt;365,0,IF($B$5-AM$6&gt;365*11/12,AM117*0.23,IF($B$5-AM$6&gt;365*10/12,AM117*0.3,IF($B$5-AM$6&gt;365*9/12,AM117*0.37,IF($B$5-AM$6&gt;365*8/12,AM117*0.44,0)))))</f>
        <v>0</v>
      </c>
      <c r="DQ117" s="15">
        <f>+IF($B$5-AN$6&lt;365/12,AN117,IF($B$5-AN$6&lt;365*2/12,AN117*0.93,IF($B$5-AN$6&lt;365*3/12,AN117*0.86,IF($B$5-AN$6&lt;365*4/12,AN117*0.79,IF($B$5-AN$6&lt;365*5/12,AN117*0.72,IF($B$5-AN$6&lt;365*6/12,AN117*0.65,IF($B$5-AN$6&lt;365*7/12,AN117*0.58,IF($B$5-AN$6&lt;365*8/12,AN117*0.51,0))))))))+IF($B$5-AN$6&gt;365,0,IF($B$5-AN$6&gt;365*11/12,AN117*0.23,IF($B$5-AN$6&gt;365*10/12,AN117*0.3,IF($B$5-AN$6&gt;365*9/12,AN117*0.37,IF($B$5-AN$6&gt;365*8/12,AN117*0.44,0)))))</f>
        <v>0</v>
      </c>
      <c r="DR117" s="15">
        <f>+IF($B$5-AO$6&lt;365/12,AO117,IF($B$5-AO$6&lt;365*2/12,AO117*0.93,IF($B$5-AO$6&lt;365*3/12,AO117*0.86,IF($B$5-AO$6&lt;365*4/12,AO117*0.79,IF($B$5-AO$6&lt;365*5/12,AO117*0.72,IF($B$5-AO$6&lt;365*6/12,AO117*0.65,IF($B$5-AO$6&lt;365*7/12,AO117*0.58,IF($B$5-AO$6&lt;365*8/12,AO117*0.51,0))))))))+IF($B$5-AO$6&gt;365,0,IF($B$5-AO$6&gt;365*11/12,AO117*0.23,IF($B$5-AO$6&gt;365*10/12,AO117*0.3,IF($B$5-AO$6&gt;365*9/12,AO117*0.37,IF($B$5-AO$6&gt;365*8/12,AO117*0.44,0)))))</f>
        <v>0</v>
      </c>
      <c r="DS117" s="15">
        <f>+IF($B$5-AP$6&lt;365/12,AP117,IF($B$5-AP$6&lt;365*2/12,AP117*0.93,IF($B$5-AP$6&lt;365*3/12,AP117*0.86,IF($B$5-AP$6&lt;365*4/12,AP117*0.79,IF($B$5-AP$6&lt;365*5/12,AP117*0.72,IF($B$5-AP$6&lt;365*6/12,AP117*0.65,IF($B$5-AP$6&lt;365*7/12,AP117*0.58,IF($B$5-AP$6&lt;365*8/12,AP117*0.51,0))))))))+IF($B$5-AP$6&gt;365,0,IF($B$5-AP$6&gt;365*11/12,AP117*0.23,IF($B$5-AP$6&gt;365*10/12,AP117*0.3,IF($B$5-AP$6&gt;365*9/12,AP117*0.37,IF($B$5-AP$6&gt;365*8/12,AP117*0.44,0)))))</f>
        <v>0</v>
      </c>
      <c r="DT117" s="15">
        <f>+IF($B$5-AQ$6&lt;365/12,AQ117,IF($B$5-AQ$6&lt;365*2/12,AQ117*0.93,IF($B$5-AQ$6&lt;365*3/12,AQ117*0.86,IF($B$5-AQ$6&lt;365*4/12,AQ117*0.79,IF($B$5-AQ$6&lt;365*5/12,AQ117*0.72,IF($B$5-AQ$6&lt;365*6/12,AQ117*0.65,IF($B$5-AQ$6&lt;365*7/12,AQ117*0.58,IF($B$5-AQ$6&lt;365*8/12,AQ117*0.51,0))))))))+IF($B$5-AQ$6&gt;365,0,IF($B$5-AQ$6&gt;365*11/12,AQ117*0.23,IF($B$5-AQ$6&gt;365*10/12,AQ117*0.3,IF($B$5-AQ$6&gt;365*9/12,AQ117*0.37,IF($B$5-AQ$6&gt;365*8/12,AQ117*0.44,0)))))</f>
        <v>0</v>
      </c>
      <c r="DU117" s="15">
        <f>+IF($B$5-AR$6&lt;365/12,AR117,IF($B$5-AR$6&lt;365*2/12,AR117*0.93,IF($B$5-AR$6&lt;365*3/12,AR117*0.86,IF($B$5-AR$6&lt;365*4/12,AR117*0.79,IF($B$5-AR$6&lt;365*5/12,AR117*0.72,IF($B$5-AR$6&lt;365*6/12,AR117*0.65,IF($B$5-AR$6&lt;365*7/12,AR117*0.58,IF($B$5-AR$6&lt;365*8/12,AR117*0.51,0))))))))+IF($B$5-AR$6&gt;365,0,IF($B$5-AR$6&gt;365*11/12,AR117*0.23,IF($B$5-AR$6&gt;365*10/12,AR117*0.3,IF($B$5-AR$6&gt;365*9/12,AR117*0.37,IF($B$5-AR$6&gt;365*8/12,AR117*0.44,0)))))</f>
        <v>0</v>
      </c>
      <c r="DV117" s="15">
        <f>+IF($B$5-AS$6&lt;365/12,AS117,IF($B$5-AS$6&lt;365*2/12,AS117*0.93,IF($B$5-AS$6&lt;365*3/12,AS117*0.86,IF($B$5-AS$6&lt;365*4/12,AS117*0.79,IF($B$5-AS$6&lt;365*5/12,AS117*0.72,IF($B$5-AS$6&lt;365*6/12,AS117*0.65,IF($B$5-AS$6&lt;365*7/12,AS117*0.58,IF($B$5-AS$6&lt;365*8/12,AS117*0.51,0))))))))+IF($B$5-AS$6&gt;365,0,IF($B$5-AS$6&gt;365*11/12,AS117*0.23,IF($B$5-AS$6&gt;365*10/12,AS117*0.3,IF($B$5-AS$6&gt;365*9/12,AS117*0.37,IF($B$5-AS$6&gt;365*8/12,AS117*0.44,0)))))</f>
        <v>0</v>
      </c>
      <c r="DW117" s="15">
        <f>+IF($B$5-AT$6&lt;365/12,AT117,IF($B$5-AT$6&lt;365*2/12,AT117*0.93,IF($B$5-AT$6&lt;365*3/12,AT117*0.86,IF($B$5-AT$6&lt;365*4/12,AT117*0.79,IF($B$5-AT$6&lt;365*5/12,AT117*0.72,IF($B$5-AT$6&lt;365*6/12,AT117*0.65,IF($B$5-AT$6&lt;365*7/12,AT117*0.58,IF($B$5-AT$6&lt;365*8/12,AT117*0.51,0))))))))+IF($B$5-AT$6&gt;365,0,IF($B$5-AT$6&gt;365*11/12,AT117*0.23,IF($B$5-AT$6&gt;365*10/12,AT117*0.3,IF($B$5-AT$6&gt;365*9/12,AT117*0.37,IF($B$5-AT$6&gt;365*8/12,AT117*0.44,0)))))</f>
        <v>0</v>
      </c>
      <c r="DX117" s="15">
        <f>+IF($B$5-AU$6&lt;365/12,AU117,IF($B$5-AU$6&lt;365*2/12,AU117*0.93,IF($B$5-AU$6&lt;365*3/12,AU117*0.86,IF($B$5-AU$6&lt;365*4/12,AU117*0.79,IF($B$5-AU$6&lt;365*5/12,AU117*0.72,IF($B$5-AU$6&lt;365*6/12,AU117*0.65,IF($B$5-AU$6&lt;365*7/12,AU117*0.58,IF($B$5-AU$6&lt;365*8/12,AU117*0.51,0))))))))+IF($B$5-AU$6&gt;365,0,IF($B$5-AU$6&gt;365*11/12,AU117*0.23,IF($B$5-AU$6&gt;365*10/12,AU117*0.3,IF($B$5-AU$6&gt;365*9/12,AU117*0.37,IF($B$5-AU$6&gt;365*8/12,AU117*0.44,0)))))</f>
        <v>0</v>
      </c>
      <c r="DY117" s="15">
        <f>+IF($B$5-AV$6&lt;365/12,AV117,IF($B$5-AV$6&lt;365*2/12,AV117*0.93,IF($B$5-AV$6&lt;365*3/12,AV117*0.86,IF($B$5-AV$6&lt;365*4/12,AV117*0.79,IF($B$5-AV$6&lt;365*5/12,AV117*0.72,IF($B$5-AV$6&lt;365*6/12,AV117*0.65,IF($B$5-AV$6&lt;365*7/12,AV117*0.58,IF($B$5-AV$6&lt;365*8/12,AV117*0.51,0))))))))+IF($B$5-AV$6&gt;365,0,IF($B$5-AV$6&gt;365*11/12,AV117*0.23,IF($B$5-AV$6&gt;365*10/12,AV117*0.3,IF($B$5-AV$6&gt;365*9/12,AV117*0.37,IF($B$5-AV$6&gt;365*8/12,AV117*0.44,0)))))</f>
        <v>0</v>
      </c>
      <c r="DZ117" s="15">
        <f>+IF($B$5-AW$6&lt;365/12,AW117,IF($B$5-AW$6&lt;365*2/12,AW117*0.93,IF($B$5-AW$6&lt;365*3/12,AW117*0.86,IF($B$5-AW$6&lt;365*4/12,AW117*0.79,IF($B$5-AW$6&lt;365*5/12,AW117*0.72,IF($B$5-AW$6&lt;365*6/12,AW117*0.65,IF($B$5-AW$6&lt;365*7/12,AW117*0.58,IF($B$5-AW$6&lt;365*8/12,AW117*0.51,0))))))))+IF($B$5-AW$6&gt;365,0,IF($B$5-AW$6&gt;365*11/12,AW117*0.23,IF($B$5-AW$6&gt;365*10/12,AW117*0.3,IF($B$5-AW$6&gt;365*9/12,AW117*0.37,IF($B$5-AW$6&gt;365*8/12,AW117*0.44,0)))))</f>
        <v>0</v>
      </c>
      <c r="EA117" s="15">
        <f>+IF($B$5-AX$6&lt;365/12,AX117,IF($B$5-AX$6&lt;365*2/12,AX117*0.93,IF($B$5-AX$6&lt;365*3/12,AX117*0.86,IF($B$5-AX$6&lt;365*4/12,AX117*0.79,IF($B$5-AX$6&lt;365*5/12,AX117*0.72,IF($B$5-AX$6&lt;365*6/12,AX117*0.65,IF($B$5-AX$6&lt;365*7/12,AX117*0.58,IF($B$5-AX$6&lt;365*8/12,AX117*0.51,0))))))))+IF($B$5-AX$6&gt;365,0,IF($B$5-AX$6&gt;365*11/12,AX117*0.23,IF($B$5-AX$6&gt;365*10/12,AX117*0.3,IF($B$5-AX$6&gt;365*9/12,AX117*0.37,IF($B$5-AX$6&gt;365*8/12,AX117*0.44,0)))))</f>
        <v>0</v>
      </c>
      <c r="EB117" s="15">
        <f>+IF($B$5-AY$6&lt;365/12,AY117,IF($B$5-AY$6&lt;365*2/12,AY117*0.93,IF($B$5-AY$6&lt;365*3/12,AY117*0.86,IF($B$5-AY$6&lt;365*4/12,AY117*0.79,IF($B$5-AY$6&lt;365*5/12,AY117*0.72,IF($B$5-AY$6&lt;365*6/12,AY117*0.65,IF($B$5-AY$6&lt;365*7/12,AY117*0.58,IF($B$5-AY$6&lt;365*8/12,AY117*0.51,0))))))))+IF($B$5-AY$6&gt;365,0,IF($B$5-AY$6&gt;365*11/12,AY117*0.23,IF($B$5-AY$6&gt;365*10/12,AY117*0.3,IF($B$5-AY$6&gt;365*9/12,AY117*0.37,IF($B$5-AY$6&gt;365*8/12,AY117*0.44,0)))))</f>
        <v>0</v>
      </c>
      <c r="EC117" s="15">
        <f>+IF($B$5-AZ$6&lt;365/12,AZ117,IF($B$5-AZ$6&lt;365*2/12,AZ117*0.93,IF($B$5-AZ$6&lt;365*3/12,AZ117*0.86,IF($B$5-AZ$6&lt;365*4/12,AZ117*0.79,IF($B$5-AZ$6&lt;365*5/12,AZ117*0.72,IF($B$5-AZ$6&lt;365*6/12,AZ117*0.65,IF($B$5-AZ$6&lt;365*7/12,AZ117*0.58,IF($B$5-AZ$6&lt;365*8/12,AZ117*0.51,0))))))))+IF($B$5-AZ$6&gt;365,0,IF($B$5-AZ$6&gt;365*11/12,AZ117*0.23,IF($B$5-AZ$6&gt;365*10/12,AZ117*0.3,IF($B$5-AZ$6&gt;365*9/12,AZ117*0.37,IF($B$5-AZ$6&gt;365*8/12,AZ117*0.44,0)))))</f>
        <v>0</v>
      </c>
      <c r="ED117" s="15">
        <f>+IF($B$5-BA$6&lt;365/12,BA117,IF($B$5-BA$6&lt;365*2/12,BA117*0.93,IF($B$5-BA$6&lt;365*3/12,BA117*0.86,IF($B$5-BA$6&lt;365*4/12,BA117*0.79,IF($B$5-BA$6&lt;365*5/12,BA117*0.72,IF($B$5-BA$6&lt;365*6/12,BA117*0.65,IF($B$5-BA$6&lt;365*7/12,BA117*0.58,IF($B$5-BA$6&lt;365*8/12,BA117*0.51,0))))))))+IF($B$5-BA$6&gt;365,0,IF($B$5-BA$6&gt;365*11/12,BA117*0.23,IF($B$5-BA$6&gt;365*10/12,BA117*0.3,IF($B$5-BA$6&gt;365*9/12,BA117*0.37,IF($B$5-BA$6&gt;365*8/12,BA117*0.44,0)))))</f>
        <v>0</v>
      </c>
      <c r="EE117" s="15">
        <f>+IF($B$5-BB$6&lt;365/12,BB117,IF($B$5-BB$6&lt;365*2/12,BB117*0.93,IF($B$5-BB$6&lt;365*3/12,BB117*0.86,IF($B$5-BB$6&lt;365*4/12,BB117*0.79,IF($B$5-BB$6&lt;365*5/12,BB117*0.72,IF($B$5-BB$6&lt;365*6/12,BB117*0.65,IF($B$5-BB$6&lt;365*7/12,BB117*0.58,IF($B$5-BB$6&lt;365*8/12,BB117*0.51,0))))))))+IF($B$5-BB$6&gt;365,0,IF($B$5-BB$6&gt;365*11/12,BB117*0.23,IF($B$5-BB$6&gt;365*10/12,BB117*0.3,IF($B$5-BB$6&gt;365*9/12,BB117*0.37,IF($B$5-BB$6&gt;365*8/12,BB117*0.44,0)))))</f>
        <v>0</v>
      </c>
      <c r="EF117" s="15">
        <f>+IF($B$5-BC$6&lt;365/12,BC117,IF($B$5-BC$6&lt;365*2/12,BC117*0.93,IF($B$5-BC$6&lt;365*3/12,BC117*0.86,IF($B$5-BC$6&lt;365*4/12,BC117*0.79,IF($B$5-BC$6&lt;365*5/12,BC117*0.72,IF($B$5-BC$6&lt;365*6/12,BC117*0.65,IF($B$5-BC$6&lt;365*7/12,BC117*0.58,IF($B$5-BC$6&lt;365*8/12,BC117*0.51,0))))))))+IF($B$5-BC$6&gt;365,0,IF($B$5-BC$6&gt;365*11/12,BC117*0.23,IF($B$5-BC$6&gt;365*10/12,BC117*0.3,IF($B$5-BC$6&gt;365*9/12,BC117*0.37,IF($B$5-BC$6&gt;365*8/12,BC117*0.44,0)))))</f>
        <v>0</v>
      </c>
      <c r="EG117" s="15">
        <f>+IF($B$5-BD$6&lt;365/12,BD117,IF($B$5-BD$6&lt;365*2/12,BD117*0.93,IF($B$5-BD$6&lt;365*3/12,BD117*0.86,IF($B$5-BD$6&lt;365*4/12,BD117*0.79,IF($B$5-BD$6&lt;365*5/12,BD117*0.72,IF($B$5-BD$6&lt;365*6/12,BD117*0.65,IF($B$5-BD$6&lt;365*7/12,BD117*0.58,IF($B$5-BD$6&lt;365*8/12,BD117*0.51,0))))))))+IF($B$5-BD$6&gt;365,0,IF($B$5-BD$6&gt;365*11/12,BD117*0.23,IF($B$5-BD$6&gt;365*10/12,BD117*0.3,IF($B$5-BD$6&gt;365*9/12,BD117*0.37,IF($B$5-BD$6&gt;365*8/12,BD117*0.44,0)))))</f>
        <v>0</v>
      </c>
      <c r="EH117" s="15">
        <f>+IF($B$5-BE$6&lt;365/12,BE117,IF($B$5-BE$6&lt;365*2/12,BE117*0.93,IF($B$5-BE$6&lt;365*3/12,BE117*0.86,IF($B$5-BE$6&lt;365*4/12,BE117*0.79,IF($B$5-BE$6&lt;365*5/12,BE117*0.72,IF($B$5-BE$6&lt;365*6/12,BE117*0.65,IF($B$5-BE$6&lt;365*7/12,BE117*0.58,IF($B$5-BE$6&lt;365*8/12,BE117*0.51,0))))))))+IF($B$5-BE$6&gt;365,0,IF($B$5-BE$6&gt;365*11/12,BE117*0.23,IF($B$5-BE$6&gt;365*10/12,BE117*0.3,IF($B$5-BE$6&gt;365*9/12,BE117*0.37,IF($B$5-BE$6&gt;365*8/12,BE117*0.44,0)))))</f>
        <v>0</v>
      </c>
      <c r="EI117" s="15">
        <f>+IF($B$5-BF$6&lt;365/12,BF117,IF($B$5-BF$6&lt;365*2/12,BF117*0.93,IF($B$5-BF$6&lt;365*3/12,BF117*0.86,IF($B$5-BF$6&lt;365*4/12,BF117*0.79,IF($B$5-BF$6&lt;365*5/12,BF117*0.72,IF($B$5-BF$6&lt;365*6/12,BF117*0.65,IF($B$5-BF$6&lt;365*7/12,BF117*0.58,IF($B$5-BF$6&lt;365*8/12,BF117*0.51,0))))))))+IF($B$5-BF$6&gt;365,0,IF($B$5-BF$6&gt;365*11/12,BF117*0.23,IF($B$5-BF$6&gt;365*10/12,BF117*0.3,IF($B$5-BF$6&gt;365*9/12,BF117*0.37,IF($B$5-BF$6&gt;365*8/12,BF117*0.44,0)))))</f>
        <v>0</v>
      </c>
      <c r="EJ117" s="15">
        <f>+IF($B$5-BG$6&lt;365/12,BG117,IF($B$5-BG$6&lt;365*2/12,BG117*0.93,IF($B$5-BG$6&lt;365*3/12,BG117*0.86,IF($B$5-BG$6&lt;365*4/12,BG117*0.79,IF($B$5-BG$6&lt;365*5/12,BG117*0.72,IF($B$5-BG$6&lt;365*6/12,BG117*0.65,IF($B$5-BG$6&lt;365*7/12,BG117*0.58,IF($B$5-BG$6&lt;365*8/12,BG117*0.51,0))))))))+IF($B$5-BG$6&gt;365,0,IF($B$5-BG$6&gt;365*11/12,BG117*0.23,IF($B$5-BG$6&gt;365*10/12,BG117*0.3,IF($B$5-BG$6&gt;365*9/12,BG117*0.37,IF($B$5-BG$6&gt;365*8/12,BG117*0.44,0)))))</f>
        <v>0</v>
      </c>
      <c r="EK117" s="15">
        <f>+IF($B$5-BH$6&lt;365/12,BH117,IF($B$5-BH$6&lt;365*2/12,BH117*0.93,IF($B$5-BH$6&lt;365*3/12,BH117*0.86,IF($B$5-BH$6&lt;365*4/12,BH117*0.79,IF($B$5-BH$6&lt;365*5/12,BH117*0.72,IF($B$5-BH$6&lt;365*6/12,BH117*0.65,IF($B$5-BH$6&lt;365*7/12,BH117*0.58,IF($B$5-BH$6&lt;365*8/12,BH117*0.51,0))))))))+IF($B$5-BH$6&gt;365,0,IF($B$5-BH$6&gt;365*11/12,BH117*0.23,IF($B$5-BH$6&gt;365*10/12,BH117*0.3,IF($B$5-BH$6&gt;365*9/12,BH117*0.37,IF($B$5-BH$6&gt;365*8/12,BH117*0.44,0)))))</f>
        <v>0</v>
      </c>
      <c r="EL117" s="15">
        <f>+IF($B$5-BI$6&lt;365/12,BI117,IF($B$5-BI$6&lt;365*2/12,BI117*0.93,IF($B$5-BI$6&lt;365*3/12,BI117*0.86,IF($B$5-BI$6&lt;365*4/12,BI117*0.79,IF($B$5-BI$6&lt;365*5/12,BI117*0.72,IF($B$5-BI$6&lt;365*6/12,BI117*0.65,IF($B$5-BI$6&lt;365*7/12,BI117*0.58,IF($B$5-BI$6&lt;365*8/12,BI117*0.51,0))))))))+IF($B$5-BI$6&gt;365,0,IF($B$5-BI$6&gt;365*11/12,BI117*0.23,IF($B$5-BI$6&gt;365*10/12,BI117*0.3,IF($B$5-BI$6&gt;365*9/12,BI117*0.37,IF($B$5-BI$6&gt;365*8/12,BI117*0.44,0)))))</f>
        <v>0</v>
      </c>
      <c r="EM117" s="15">
        <f>+IF($B$5-BJ$6&lt;365/12,BJ117,IF($B$5-BJ$6&lt;365*2/12,BJ117*0.93,IF($B$5-BJ$6&lt;365*3/12,BJ117*0.86,IF($B$5-BJ$6&lt;365*4/12,BJ117*0.79,IF($B$5-BJ$6&lt;365*5/12,BJ117*0.72,IF($B$5-BJ$6&lt;365*6/12,BJ117*0.65,IF($B$5-BJ$6&lt;365*7/12,BJ117*0.58,IF($B$5-BJ$6&lt;365*8/12,BJ117*0.51,0))))))))+IF($B$5-BJ$6&gt;365,0,IF($B$5-BJ$6&gt;365*11/12,BJ117*0.23,IF($B$5-BJ$6&gt;365*10/12,BJ117*0.3,IF($B$5-BJ$6&gt;365*9/12,BJ117*0.37,IF($B$5-BJ$6&gt;365*8/12,BJ117*0.44,0)))))</f>
        <v>0</v>
      </c>
      <c r="EN117" s="15">
        <f>+IF($B$5-BK$6&lt;365/12,BK117,IF($B$5-BK$6&lt;365*2/12,BK117*0.93,IF($B$5-BK$6&lt;365*3/12,BK117*0.86,IF($B$5-BK$6&lt;365*4/12,BK117*0.79,IF($B$5-BK$6&lt;365*5/12,BK117*0.72,IF($B$5-BK$6&lt;365*6/12,BK117*0.65,IF($B$5-BK$6&lt;365*7/12,BK117*0.58,IF($B$5-BK$6&lt;365*8/12,BK117*0.51,0))))))))+IF($B$5-BK$6&gt;365,0,IF($B$5-BK$6&gt;365*11/12,BK117*0.23,IF($B$5-BK$6&gt;365*10/12,BK117*0.3,IF($B$5-BK$6&gt;365*9/12,BK117*0.37,IF($B$5-BK$6&gt;365*8/12,BK117*0.44,0)))))</f>
        <v>0</v>
      </c>
      <c r="EO117" s="15">
        <f>+IF($B$5-BL$6&lt;365/12,BL117,IF($B$5-BL$6&lt;365*2/12,BL117*0.93,IF($B$5-BL$6&lt;365*3/12,BL117*0.86,IF($B$5-BL$6&lt;365*4/12,BL117*0.79,IF($B$5-BL$6&lt;365*5/12,BL117*0.72,IF($B$5-BL$6&lt;365*6/12,BL117*0.65,IF($B$5-BL$6&lt;365*7/12,BL117*0.58,IF($B$5-BL$6&lt;365*8/12,BL117*0.51,0))))))))+IF($B$5-BL$6&gt;365,0,IF($B$5-BL$6&gt;365*11/12,BL117*0.23,IF($B$5-BL$6&gt;365*10/12,BL117*0.3,IF($B$5-BL$6&gt;365*9/12,BL117*0.37,IF($B$5-BL$6&gt;365*8/12,BL117*0.44,0)))))</f>
        <v>0</v>
      </c>
      <c r="EP117" s="15">
        <f>+IF($B$5-BM$6&lt;365/12,BM117,IF($B$5-BM$6&lt;365*2/12,BM117*0.93,IF($B$5-BM$6&lt;365*3/12,BM117*0.86,IF($B$5-BM$6&lt;365*4/12,BM117*0.79,IF($B$5-BM$6&lt;365*5/12,BM117*0.72,IF($B$5-BM$6&lt;365*6/12,BM117*0.65,IF($B$5-BM$6&lt;365*7/12,BM117*0.58,IF($B$5-BM$6&lt;365*8/12,BM117*0.51,0))))))))+IF($B$5-BM$6&gt;365,0,IF($B$5-BM$6&gt;365*11/12,BM117*0.23,IF($B$5-BM$6&gt;365*10/12,BM117*0.3,IF($B$5-BM$6&gt;365*9/12,BM117*0.37,IF($B$5-BM$6&gt;365*8/12,BM117*0.44,0)))))</f>
        <v>0</v>
      </c>
      <c r="EQ117" s="15">
        <f>+IF($B$5-BN$6&lt;365/12,BN117,IF($B$5-BN$6&lt;365*2/12,BN117*0.93,IF($B$5-BN$6&lt;365*3/12,BN117*0.86,IF($B$5-BN$6&lt;365*4/12,BN117*0.79,IF($B$5-BN$6&lt;365*5/12,BN117*0.72,IF($B$5-BN$6&lt;365*6/12,BN117*0.65,IF($B$5-BN$6&lt;365*7/12,BN117*0.58,IF($B$5-BN$6&lt;365*8/12,BN117*0.51,0))))))))+IF($B$5-BN$6&gt;365,0,IF($B$5-BN$6&gt;365*11/12,BN117*0.23,IF($B$5-BN$6&gt;365*10/12,BN117*0.3,IF($B$5-BN$6&gt;365*9/12,BN117*0.37,IF($B$5-BN$6&gt;365*8/12,BN117*0.44,0)))))</f>
        <v>0</v>
      </c>
      <c r="ER117" s="15">
        <f>+IF($B$5-BO$6&lt;365/12,BO117,IF($B$5-BO$6&lt;365*2/12,BO117*0.93,IF($B$5-BO$6&lt;365*3/12,BO117*0.86,IF($B$5-BO$6&lt;365*4/12,BO117*0.79,IF($B$5-BO$6&lt;365*5/12,BO117*0.72,IF($B$5-BO$6&lt;365*6/12,BO117*0.65,IF($B$5-BO$6&lt;365*7/12,BO117*0.58,IF($B$5-BO$6&lt;365*8/12,BO117*0.51,0))))))))+IF($B$5-BO$6&gt;365,0,IF($B$5-BO$6&gt;365*11/12,BO117*0.23,IF($B$5-BO$6&gt;365*10/12,BO117*0.3,IF($B$5-BO$6&gt;365*9/12,BO117*0.37,IF($B$5-BO$6&gt;365*8/12,BO117*0.44,0)))))</f>
        <v>0</v>
      </c>
      <c r="ES117" s="15">
        <f>+IF($B$5-BP$6&lt;365/12,BP117,IF($B$5-BP$6&lt;365*2/12,BP117*0.93,IF($B$5-BP$6&lt;365*3/12,BP117*0.86,IF($B$5-BP$6&lt;365*4/12,BP117*0.79,IF($B$5-BP$6&lt;365*5/12,BP117*0.72,IF($B$5-BP$6&lt;365*6/12,BP117*0.65,IF($B$5-BP$6&lt;365*7/12,BP117*0.58,IF($B$5-BP$6&lt;365*8/12,BP117*0.51,0))))))))+IF($B$5-BP$6&gt;365,0,IF($B$5-BP$6&gt;365*11/12,BP117*0.23,IF($B$5-BP$6&gt;365*10/12,BP117*0.3,IF($B$5-BP$6&gt;365*9/12,BP117*0.37,IF($B$5-BP$6&gt;365*8/12,BP117*0.44,0)))))</f>
        <v>0</v>
      </c>
      <c r="ET117" s="15">
        <f>+IF($B$5-BQ$6&lt;365/12,BQ117,IF($B$5-BQ$6&lt;365*2/12,BQ117*0.93,IF($B$5-BQ$6&lt;365*3/12,BQ117*0.86,IF($B$5-BQ$6&lt;365*4/12,BQ117*0.79,IF($B$5-BQ$6&lt;365*5/12,BQ117*0.72,IF($B$5-BQ$6&lt;365*6/12,BQ117*0.65,IF($B$5-BQ$6&lt;365*7/12,BQ117*0.58,IF($B$5-BQ$6&lt;365*8/12,BQ117*0.51,0))))))))+IF($B$5-BQ$6&gt;365,0,IF($B$5-BQ$6&gt;365*11/12,BQ117*0.23,IF($B$5-BQ$6&gt;365*10/12,BQ117*0.3,IF($B$5-BQ$6&gt;365*9/12,BQ117*0.37,IF($B$5-BQ$6&gt;365*8/12,BQ117*0.44,0)))))</f>
        <v>0</v>
      </c>
      <c r="EU117" s="15">
        <f>+IF($B$5-BR$6&lt;365/12,BR117,IF($B$5-BR$6&lt;365*2/12,BR117*0.93,IF($B$5-BR$6&lt;365*3/12,BR117*0.86,IF($B$5-BR$6&lt;365*4/12,BR117*0.79,IF($B$5-BR$6&lt;365*5/12,BR117*0.72,IF($B$5-BR$6&lt;365*6/12,BR117*0.65,IF($B$5-BR$6&lt;365*7/12,BR117*0.58,IF($B$5-BR$6&lt;365*8/12,BR117*0.51,0))))))))+IF($B$5-BR$6&gt;365,0,IF($B$5-BR$6&gt;365*11/12,BR117*0.23,IF($B$5-BR$6&gt;365*10/12,BR117*0.3,IF($B$5-BR$6&gt;365*9/12,BR117*0.37,IF($B$5-BR$6&gt;365*8/12,BR117*0.44,0)))))</f>
        <v>0</v>
      </c>
      <c r="EV117" s="15">
        <f>+IF($B$5-BS$6&lt;365/12,BS117,IF($B$5-BS$6&lt;365*2/12,BS117*0.93,IF($B$5-BS$6&lt;365*3/12,BS117*0.86,IF($B$5-BS$6&lt;365*4/12,BS117*0.79,IF($B$5-BS$6&lt;365*5/12,BS117*0.72,IF($B$5-BS$6&lt;365*6/12,BS117*0.65,IF($B$5-BS$6&lt;365*7/12,BS117*0.58,IF($B$5-BS$6&lt;365*8/12,BS117*0.51,0))))))))+IF($B$5-BS$6&gt;365,0,IF($B$5-BS$6&gt;365*11/12,BS117*0.23,IF($B$5-BS$6&gt;365*10/12,BS117*0.3,IF($B$5-BS$6&gt;365*9/12,BS117*0.37,IF($B$5-BS$6&gt;365*8/12,BS117*0.44,0)))))</f>
        <v>0</v>
      </c>
      <c r="EW117" s="15">
        <f>+IF($B$5-BT$6&lt;365/12,BT117,IF($B$5-BT$6&lt;365*2/12,BT117*0.93,IF($B$5-BT$6&lt;365*3/12,BT117*0.86,IF($B$5-BT$6&lt;365*4/12,BT117*0.79,IF($B$5-BT$6&lt;365*5/12,BT117*0.72,IF($B$5-BT$6&lt;365*6/12,BT117*0.65,IF($B$5-BT$6&lt;365*7/12,BT117*0.58,IF($B$5-BT$6&lt;365*8/12,BT117*0.51,0))))))))+IF($B$5-BT$6&gt;365,0,IF($B$5-BT$6&gt;365*11/12,BT117*0.23,IF($B$5-BT$6&gt;365*10/12,BT117*0.3,IF($B$5-BT$6&gt;365*9/12,BT117*0.37,IF($B$5-BT$6&gt;365*8/12,BT117*0.44,0)))))</f>
        <v>0</v>
      </c>
      <c r="EX117" s="15">
        <f>+IF($B$5-BU$6&lt;365/12,BU117,IF($B$5-BU$6&lt;365*2/12,BU117*0.93,IF($B$5-BU$6&lt;365*3/12,BU117*0.86,IF($B$5-BU$6&lt;365*4/12,BU117*0.79,IF($B$5-BU$6&lt;365*5/12,BU117*0.72,IF($B$5-BU$6&lt;365*6/12,BU117*0.65,IF($B$5-BU$6&lt;365*7/12,BU117*0.58,IF($B$5-BU$6&lt;365*8/12,BU117*0.51,0))))))))+IF($B$5-BU$6&gt;365,0,IF($B$5-BU$6&gt;365*11/12,BU117*0.23,IF($B$5-BU$6&gt;365*10/12,BU117*0.3,IF($B$5-BU$6&gt;365*9/12,BU117*0.37,IF($B$5-BU$6&gt;365*8/12,BU117*0.44,0)))))</f>
        <v>0</v>
      </c>
      <c r="EY117" s="15">
        <f>+IF($B$5-BV$6&lt;365/12,BV117,IF($B$5-BV$6&lt;365*2/12,BV117*0.93,IF($B$5-BV$6&lt;365*3/12,BV117*0.86,IF($B$5-BV$6&lt;365*4/12,BV117*0.79,IF($B$5-BV$6&lt;365*5/12,BV117*0.72,IF($B$5-BV$6&lt;365*6/12,BV117*0.65,IF($B$5-BV$6&lt;365*7/12,BV117*0.58,IF($B$5-BV$6&lt;365*8/12,BV117*0.51,0))))))))+IF($B$5-BV$6&gt;365,0,IF($B$5-BV$6&gt;365*11/12,BV117*0.23,IF($B$5-BV$6&gt;365*10/12,BV117*0.3,IF($B$5-BV$6&gt;365*9/12,BV117*0.37,IF($B$5-BV$6&gt;365*8/12,BV117*0.44,0)))))</f>
        <v>0</v>
      </c>
      <c r="EZ117" s="15">
        <f>+IF($B$5-BW$6&lt;365/12,BW117,IF($B$5-BW$6&lt;365*2/12,BW117*0.93,IF($B$5-BW$6&lt;365*3/12,BW117*0.86,IF($B$5-BW$6&lt;365*4/12,BW117*0.79,IF($B$5-BW$6&lt;365*5/12,BW117*0.72,IF($B$5-BW$6&lt;365*6/12,BW117*0.65,IF($B$5-BW$6&lt;365*7/12,BW117*0.58,IF($B$5-BW$6&lt;365*8/12,BW117*0.51,0))))))))+IF($B$5-BW$6&gt;365,0,IF($B$5-BW$6&gt;365*11/12,BW117*0.23,IF($B$5-BW$6&gt;365*10/12,BW117*0.3,IF($B$5-BW$6&gt;365*9/12,BW117*0.37,IF($B$5-BW$6&gt;365*8/12,BW117*0.44,0)))))</f>
        <v>0</v>
      </c>
      <c r="FA117" s="15">
        <f>+IF($B$5-BX$6&lt;365/12,BX117,IF($B$5-BX$6&lt;365*2/12,BX117*0.93,IF($B$5-BX$6&lt;365*3/12,BX117*0.86,IF($B$5-BX$6&lt;365*4/12,BX117*0.79,IF($B$5-BX$6&lt;365*5/12,BX117*0.72,IF($B$5-BX$6&lt;365*6/12,BX117*0.65,IF($B$5-BX$6&lt;365*7/12,BX117*0.58,IF($B$5-BX$6&lt;365*8/12,BX117*0.51,0))))))))+IF($B$5-BX$6&gt;365,0,IF($B$5-BX$6&gt;365*11/12,BX117*0.23,IF($B$5-BX$6&gt;365*10/12,BX117*0.3,IF($B$5-BX$6&gt;365*9/12,BX117*0.37,IF($B$5-BX$6&gt;365*8/12,BX117*0.44,0)))))</f>
        <v>0</v>
      </c>
      <c r="FB117" s="15">
        <f>+IF($B$5-BY$6&lt;365/12,BY117,IF($B$5-BY$6&lt;365*2/12,BY117*0.93,IF($B$5-BY$6&lt;365*3/12,BY117*0.86,IF($B$5-BY$6&lt;365*4/12,BY117*0.79,IF($B$5-BY$6&lt;365*5/12,BY117*0.72,IF($B$5-BY$6&lt;365*6/12,BY117*0.65,IF($B$5-BY$6&lt;365*7/12,BY117*0.58,IF($B$5-BY$6&lt;365*8/12,BY117*0.51,0))))))))+IF($B$5-BY$6&gt;365,0,IF($B$5-BY$6&gt;365*11/12,BY117*0.23,IF($B$5-BY$6&gt;365*10/12,BY117*0.3,IF($B$5-BY$6&gt;365*9/12,BY117*0.37,IF($B$5-BY$6&gt;365*8/12,BY117*0.44,0)))))</f>
        <v>0</v>
      </c>
      <c r="FC117" s="15">
        <f>+IF($B$5-BZ$6&lt;365/12,BZ117,IF($B$5-BZ$6&lt;365*2/12,BZ117*0.93,IF($B$5-BZ$6&lt;365*3/12,BZ117*0.86,IF($B$5-BZ$6&lt;365*4/12,BZ117*0.79,IF($B$5-BZ$6&lt;365*5/12,BZ117*0.72,IF($B$5-BZ$6&lt;365*6/12,BZ117*0.65,IF($B$5-BZ$6&lt;365*7/12,BZ117*0.58,IF($B$5-BZ$6&lt;365*8/12,BZ117*0.51,0))))))))+IF($B$5-BZ$6&gt;365,0,IF($B$5-BZ$6&gt;365*11/12,BZ117*0.23,IF($B$5-BZ$6&gt;365*10/12,BZ117*0.3,IF($B$5-BZ$6&gt;365*9/12,BZ117*0.37,IF($B$5-BZ$6&gt;365*8/12,BZ117*0.44,0)))))</f>
        <v>0</v>
      </c>
      <c r="FD117" s="15">
        <f>+IF($B$5-CA$6&lt;365/12,CA117,IF($B$5-CA$6&lt;365*2/12,CA117*0.93,IF($B$5-CA$6&lt;365*3/12,CA117*0.86,IF($B$5-CA$6&lt;365*4/12,CA117*0.79,IF($B$5-CA$6&lt;365*5/12,CA117*0.72,IF($B$5-CA$6&lt;365*6/12,CA117*0.65,IF($B$5-CA$6&lt;365*7/12,CA117*0.58,IF($B$5-CA$6&lt;365*8/12,CA117*0.51,0))))))))+IF($B$5-CA$6&gt;365,0,IF($B$5-CA$6&gt;365*11/12,CA117*0.23,IF($B$5-CA$6&gt;365*10/12,CA117*0.3,IF($B$5-CA$6&gt;365*9/12,CA117*0.37,IF($B$5-CA$6&gt;365*8/12,CA117*0.44,0)))))</f>
        <v>0</v>
      </c>
      <c r="FE117" s="15">
        <f>+IF($B$5-CB$6&lt;365/12,CB117,IF($B$5-CB$6&lt;365*2/12,CB117*0.93,IF($B$5-CB$6&lt;365*3/12,CB117*0.86,IF($B$5-CB$6&lt;365*4/12,CB117*0.79,IF($B$5-CB$6&lt;365*5/12,CB117*0.72,IF($B$5-CB$6&lt;365*6/12,CB117*0.65,IF($B$5-CB$6&lt;365*7/12,CB117*0.58,IF($B$5-CB$6&lt;365*8/12,CB117*0.51,0))))))))+IF($B$5-CB$6&gt;365,0,IF($B$5-CB$6&gt;365*11/12,CB117*0.23,IF($B$5-CB$6&gt;365*10/12,CB117*0.3,IF($B$5-CB$6&gt;365*9/12,CB117*0.37,IF($B$5-CB$6&gt;365*8/12,CB117*0.44,0)))))</f>
        <v>0</v>
      </c>
      <c r="FF117" s="15">
        <f>+IF($B$5-CC$6&lt;365/12,CC117,IF($B$5-CC$6&lt;365*2/12,CC117*0.93,IF($B$5-CC$6&lt;365*3/12,CC117*0.86,IF($B$5-CC$6&lt;365*4/12,CC117*0.79,IF($B$5-CC$6&lt;365*5/12,CC117*0.72,IF($B$5-CC$6&lt;365*6/12,CC117*0.65,IF($B$5-CC$6&lt;365*7/12,CC117*0.58,IF($B$5-CC$6&lt;365*8/12,CC117*0.51,0))))))))+IF($B$5-CC$6&gt;365,0,IF($B$5-CC$6&gt;365*11/12,CC117*0.23,IF($B$5-CC$6&gt;365*10/12,CC117*0.3,IF($B$5-CC$6&gt;365*9/12,CC117*0.37,IF($B$5-CC$6&gt;365*8/12,CC117*0.44,0)))))</f>
        <v>0</v>
      </c>
      <c r="FG117" s="15">
        <f>+IF($B$5-CD$6&lt;365/12,CD117,IF($B$5-CD$6&lt;365*2/12,CD117*0.93,IF($B$5-CD$6&lt;365*3/12,CD117*0.86,IF($B$5-CD$6&lt;365*4/12,CD117*0.79,IF($B$5-CD$6&lt;365*5/12,CD117*0.72,IF($B$5-CD$6&lt;365*6/12,CD117*0.65,IF($B$5-CD$6&lt;365*7/12,CD117*0.58,IF($B$5-CD$6&lt;365*8/12,CD117*0.51,0))))))))+IF($B$5-CD$6&gt;365,0,IF($B$5-CD$6&gt;365*11/12,CD117*0.23,IF($B$5-CD$6&gt;365*10/12,CD117*0.3,IF($B$5-CD$6&gt;365*9/12,CD117*0.37,IF($B$5-CD$6&gt;365*8/12,CD117*0.44,0)))))</f>
        <v>0</v>
      </c>
      <c r="FH117" s="15">
        <f>+IF($B$5-CE$6&lt;365/12,CE117,IF($B$5-CE$6&lt;365*2/12,CE117*0.93,IF($B$5-CE$6&lt;365*3/12,CE117*0.86,IF($B$5-CE$6&lt;365*4/12,CE117*0.79,IF($B$5-CE$6&lt;365*5/12,CE117*0.72,IF($B$5-CE$6&lt;365*6/12,CE117*0.65,IF($B$5-CE$6&lt;365*7/12,CE117*0.58,IF($B$5-CE$6&lt;365*8/12,CE117*0.51,0))))))))+IF($B$5-CE$6&gt;365,0,IF($B$5-CE$6&gt;365*11/12,CE117*0.23,IF($B$5-CE$6&gt;365*10/12,CE117*0.3,IF($B$5-CE$6&gt;365*9/12,CE117*0.37,IF($B$5-CE$6&gt;365*8/12,CE117*0.44,0)))))</f>
        <v>0</v>
      </c>
      <c r="FI117" s="15">
        <f>+IF($B$5-CF$7&lt;365/12,CF118,IF($B$5-CF$7&lt;365*2/12,CF118*0.93,IF($B$5-CF$7&lt;365*3/12,CF118*0.86,IF($B$5-CF$7&lt;365*4/12,CF118*0.79,IF($B$5-CF$7&lt;365*5/12,CF118*0.72,IF($B$5-CF$7&lt;365*6/12,CF118*0.65,IF($B$5-CF$7&lt;365*7/12,CF118*0.58,IF($B$5-CF$7&lt;365*8/12,CF118*0.51,0))))))))+IF($B$5-CF$7&gt;365,0,IF($B$5-CF$7&gt;365*11/12,CF118*0.23,IF($B$5-CF$7&gt;365*10/12,CF118*0.3,IF($B$5-CF$7&gt;365*9/12,CF118*0.37,IF($B$5-CF$7&gt;365*8/12,CF118*0.44,0)))))</f>
        <v>0</v>
      </c>
      <c r="FJ117" s="17">
        <f>SUM(CH117:FI117)</f>
        <v>0</v>
      </c>
      <c r="FK117" s="26">
        <f>+CG117</f>
        <v>0</v>
      </c>
      <c r="FL117" s="18" t="str">
        <f t="shared" si="24"/>
        <v>Alfonso Muñoz</v>
      </c>
      <c r="FM117" s="9" t="str">
        <f t="shared" si="25"/>
        <v>MCC</v>
      </c>
      <c r="FN117" s="14">
        <f t="shared" si="26"/>
        <v>0</v>
      </c>
      <c r="FO117" s="11">
        <v>111</v>
      </c>
      <c r="FP117" s="36">
        <f t="shared" si="27"/>
        <v>0</v>
      </c>
    </row>
    <row r="118" spans="2:172" ht="15" x14ac:dyDescent="0.2">
      <c r="B118" s="14">
        <f t="shared" si="23"/>
        <v>0</v>
      </c>
      <c r="C118" s="13" t="s">
        <v>85</v>
      </c>
      <c r="D118" s="13" t="s">
        <v>6</v>
      </c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48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6">
        <f>COUNT(D118:CF118)</f>
        <v>0</v>
      </c>
      <c r="CH118" s="15">
        <f>+IF($B$5-E$6&lt;365/12,E118,IF($B$5-E$6&lt;365*2/12,E118*0.93,IF($B$5-E$6&lt;365*3/12,E118*0.86,IF($B$5-E$6&lt;365*4/12,E118*0.79,IF($B$5-E$6&lt;365*5/12,E118*0.72,IF($B$5-E$6&lt;365*6/12,E118*0.65,IF($B$5-E$6&lt;365*7/12,E118*0.58,IF($B$5-E$6&lt;365*8/12,E118*0.51,0))))))))+IF($B$5-E$6&gt;365,0,IF($B$5-E$6&gt;365*11/12,E118*0.23,IF($B$5-E$6&gt;365*10/12,E118*0.3,IF($B$5-E$6&gt;365*9/12,E118*0.37,IF($B$5-E$6&gt;365*8/12,E118*0.44,0)))))</f>
        <v>0</v>
      </c>
      <c r="CI118" s="15">
        <f>+IF($B$5-F$6&lt;365/12,F118,IF($B$5-F$6&lt;365*2/12,F118*0.93,IF($B$5-F$6&lt;365*3/12,F118*0.86,IF($B$5-F$6&lt;365*4/12,F118*0.79,IF($B$5-F$6&lt;365*5/12,F118*0.72,IF($B$5-F$6&lt;365*6/12,F118*0.65,IF($B$5-F$6&lt;365*7/12,F118*0.58,IF($B$5-F$6&lt;365*8/12,F118*0.51,0))))))))+IF($B$5-F$6&gt;365,0,IF($B$5-F$6&gt;365*11/12,F118*0.23,IF($B$5-F$6&gt;365*10/12,F118*0.3,IF($B$5-F$6&gt;365*9/12,F118*0.37,IF($B$5-F$6&gt;365*8/12,F118*0.44,0)))))</f>
        <v>0</v>
      </c>
      <c r="CJ118" s="15">
        <f>+IF($B$5-G$6&lt;365/12,G118,IF($B$5-G$6&lt;365*2/12,G118*0.93,IF($B$5-G$6&lt;365*3/12,G118*0.86,IF($B$5-G$6&lt;365*4/12,G118*0.79,IF($B$5-G$6&lt;365*5/12,G118*0.72,IF($B$5-G$6&lt;365*6/12,G118*0.65,IF($B$5-G$6&lt;365*7/12,G118*0.58,IF($B$5-G$6&lt;365*8/12,G118*0.51,0))))))))+IF($B$5-G$6&gt;365,0,IF($B$5-G$6&gt;365*11/12,G118*0.23,IF($B$5-G$6&gt;365*10/12,G118*0.3,IF($B$5-G$6&gt;365*9/12,G118*0.37,IF($B$5-G$6&gt;365*8/12,G118*0.44,0)))))</f>
        <v>0</v>
      </c>
      <c r="CK118" s="15">
        <f>+IF($B$5-H$6&lt;365/12,H118,IF($B$5-H$6&lt;365*2/12,H118*0.93,IF($B$5-H$6&lt;365*3/12,H118*0.86,IF($B$5-H$6&lt;365*4/12,H118*0.79,IF($B$5-H$6&lt;365*5/12,H118*0.72,IF($B$5-H$6&lt;365*6/12,H118*0.65,IF($B$5-H$6&lt;365*7/12,H118*0.58,IF($B$5-H$6&lt;365*8/12,H118*0.51,0))))))))+IF($B$5-H$6&gt;365,0,IF($B$5-H$6&gt;365*11/12,H118*0.23,IF($B$5-H$6&gt;365*10/12,H118*0.3,IF($B$5-H$6&gt;365*9/12,H118*0.37,IF($B$5-H$6&gt;365*8/12,H118*0.44,0)))))</f>
        <v>0</v>
      </c>
      <c r="CL118" s="15">
        <f>+IF($B$5-I$6&lt;365/12,I118,IF($B$5-I$6&lt;365*2/12,I118*0.93,IF($B$5-I$6&lt;365*3/12,I118*0.86,IF($B$5-I$6&lt;365*4/12,I118*0.79,IF($B$5-I$6&lt;365*5/12,I118*0.72,IF($B$5-I$6&lt;365*6/12,I118*0.65,IF($B$5-I$6&lt;365*7/12,I118*0.58,IF($B$5-I$6&lt;365*8/12,I118*0.51,0))))))))+IF($B$5-I$6&gt;365,0,IF($B$5-I$6&gt;365*11/12,I118*0.23,IF($B$5-I$6&gt;365*10/12,I118*0.3,IF($B$5-I$6&gt;365*9/12,I118*0.37,IF($B$5-I$6&gt;365*8/12,I118*0.44,0)))))</f>
        <v>0</v>
      </c>
      <c r="CM118" s="15">
        <f>+IF($B$5-J$6&lt;365/12,J118,IF($B$5-J$6&lt;365*2/12,J118*0.93,IF($B$5-J$6&lt;365*3/12,J118*0.86,IF($B$5-J$6&lt;365*4/12,J118*0.79,IF($B$5-J$6&lt;365*5/12,J118*0.72,IF($B$5-J$6&lt;365*6/12,J118*0.65,IF($B$5-J$6&lt;365*7/12,J118*0.58,IF($B$5-J$6&lt;365*8/12,J118*0.51,0))))))))+IF($B$5-J$6&gt;365,0,IF($B$5-J$6&gt;365*11/12,J118*0.23,IF($B$5-J$6&gt;365*10/12,J118*0.3,IF($B$5-J$6&gt;365*9/12,J118*0.37,IF($B$5-J$6&gt;365*8/12,J118*0.44,0)))))</f>
        <v>0</v>
      </c>
      <c r="CN118" s="15">
        <f>+IF($B$5-K$6&lt;365/12,K118,IF($B$5-K$6&lt;365*2/12,K118*0.93,IF($B$5-K$6&lt;365*3/12,K118*0.86,IF($B$5-K$6&lt;365*4/12,K118*0.79,IF($B$5-K$6&lt;365*5/12,K118*0.72,IF($B$5-K$6&lt;365*6/12,K118*0.65,IF($B$5-K$6&lt;365*7/12,K118*0.58,IF($B$5-K$6&lt;365*8/12,K118*0.51,0))))))))+IF($B$5-K$6&gt;365,0,IF($B$5-K$6&gt;365*11/12,K118*0.23,IF($B$5-K$6&gt;365*10/12,K118*0.3,IF($B$5-K$6&gt;365*9/12,K118*0.37,IF($B$5-K$6&gt;365*8/12,K118*0.44,0)))))</f>
        <v>0</v>
      </c>
      <c r="CO118" s="15">
        <f>+IF($B$5-L$6&lt;365/12,L118,IF($B$5-L$6&lt;365*2/12,L118*0.93,IF($B$5-L$6&lt;365*3/12,L118*0.86,IF($B$5-L$6&lt;365*4/12,L118*0.79,IF($B$5-L$6&lt;365*5/12,L118*0.72,IF($B$5-L$6&lt;365*6/12,L118*0.65,IF($B$5-L$6&lt;365*7/12,L118*0.58,IF($B$5-L$6&lt;365*8/12,L118*0.51,0))))))))+IF($B$5-L$6&gt;365,0,IF($B$5-L$6&gt;365*11/12,L118*0.23,IF($B$5-L$6&gt;365*10/12,L118*0.3,IF($B$5-L$6&gt;365*9/12,L118*0.37,IF($B$5-L$6&gt;365*8/12,L118*0.44,0)))))</f>
        <v>0</v>
      </c>
      <c r="CP118" s="15">
        <f>+IF($B$5-M$6&lt;365/12,M118,IF($B$5-M$6&lt;365*2/12,M118*0.93,IF($B$5-M$6&lt;365*3/12,M118*0.86,IF($B$5-M$6&lt;365*4/12,M118*0.79,IF($B$5-M$6&lt;365*5/12,M118*0.72,IF($B$5-M$6&lt;365*6/12,M118*0.65,IF($B$5-M$6&lt;365*7/12,M118*0.58,IF($B$5-M$6&lt;365*8/12,M118*0.51,0))))))))+IF($B$5-M$6&gt;365,0,IF($B$5-M$6&gt;365*11/12,M118*0.23,IF($B$5-M$6&gt;365*10/12,M118*0.3,IF($B$5-M$6&gt;365*9/12,M118*0.37,IF($B$5-M$6&gt;365*8/12,M118*0.44,0)))))</f>
        <v>0</v>
      </c>
      <c r="CQ118" s="15">
        <f>+IF($B$5-N$6&lt;365/12,N118,IF($B$5-N$6&lt;365*2/12,N118*0.93,IF($B$5-N$6&lt;365*3/12,N118*0.86,IF($B$5-N$6&lt;365*4/12,N118*0.79,IF($B$5-N$6&lt;365*5/12,N118*0.72,IF($B$5-N$6&lt;365*6/12,N118*0.65,IF($B$5-N$6&lt;365*7/12,N118*0.58,IF($B$5-N$6&lt;365*8/12,N118*0.51,0))))))))+IF($B$5-N$6&gt;365,0,IF($B$5-N$6&gt;365*11/12,N118*0.23,IF($B$5-N$6&gt;365*10/12,N118*0.3,IF($B$5-N$6&gt;365*9/12,N118*0.37,IF($B$5-N$6&gt;365*8/12,N118*0.44,0)))))</f>
        <v>0</v>
      </c>
      <c r="CR118" s="15">
        <f>+IF($B$5-O$6&lt;365/12,O118,IF($B$5-O$6&lt;365*2/12,O118*0.93,IF($B$5-O$6&lt;365*3/12,O118*0.86,IF($B$5-O$6&lt;365*4/12,O118*0.79,IF($B$5-O$6&lt;365*5/12,O118*0.72,IF($B$5-O$6&lt;365*6/12,O118*0.65,IF($B$5-O$6&lt;365*7/12,O118*0.58,IF($B$5-O$6&lt;365*8/12,O118*0.51,0))))))))+IF($B$5-O$6&gt;365,0,IF($B$5-O$6&gt;365*11/12,O118*0.23,IF($B$5-O$6&gt;365*10/12,O118*0.3,IF($B$5-O$6&gt;365*9/12,O118*0.37,IF($B$5-O$6&gt;365*8/12,O118*0.44,0)))))</f>
        <v>0</v>
      </c>
      <c r="CS118" s="15">
        <f>+IF($B$5-P$6&lt;365/12,P118,IF($B$5-P$6&lt;365*2/12,P118*0.93,IF($B$5-P$6&lt;365*3/12,P118*0.86,IF($B$5-P$6&lt;365*4/12,P118*0.79,IF($B$5-P$6&lt;365*5/12,P118*0.72,IF($B$5-P$6&lt;365*6/12,P118*0.65,IF($B$5-P$6&lt;365*7/12,P118*0.58,IF($B$5-P$6&lt;365*8/12,P118*0.51,0))))))))+IF($B$5-P$6&gt;365,0,IF($B$5-P$6&gt;365*11/12,P118*0.23,IF($B$5-P$6&gt;365*10/12,P118*0.3,IF($B$5-P$6&gt;365*9/12,P118*0.37,IF($B$5-P$6&gt;365*8/12,P118*0.44,0)))))</f>
        <v>0</v>
      </c>
      <c r="CT118" s="15">
        <f>+IF($B$5-Q$6&lt;365/12,Q118,IF($B$5-Q$6&lt;365*2/12,Q118*0.93,IF($B$5-Q$6&lt;365*3/12,Q118*0.86,IF($B$5-Q$6&lt;365*4/12,Q118*0.79,IF($B$5-Q$6&lt;365*5/12,Q118*0.72,IF($B$5-Q$6&lt;365*6/12,Q118*0.65,IF($B$5-Q$6&lt;365*7/12,Q118*0.58,IF($B$5-Q$6&lt;365*8/12,Q118*0.51,0))))))))+IF($B$5-Q$6&gt;365,0,IF($B$5-Q$6&gt;365*11/12,Q118*0.23,IF($B$5-Q$6&gt;365*10/12,Q118*0.3,IF($B$5-Q$6&gt;365*9/12,Q118*0.37,IF($B$5-Q$6&gt;365*8/12,Q118*0.44,0)))))</f>
        <v>0</v>
      </c>
      <c r="CU118" s="15">
        <f>+IF($B$5-R$6&lt;365/12,R118,IF($B$5-R$6&lt;365*2/12,R118*0.93,IF($B$5-R$6&lt;365*3/12,R118*0.86,IF($B$5-R$6&lt;365*4/12,R118*0.79,IF($B$5-R$6&lt;365*5/12,R118*0.72,IF($B$5-R$6&lt;365*6/12,R118*0.65,IF($B$5-R$6&lt;365*7/12,R118*0.58,IF($B$5-R$6&lt;365*8/12,R118*0.51,0))))))))+IF($B$5-R$6&gt;365,0,IF($B$5-R$6&gt;365*11/12,R118*0.23,IF($B$5-R$6&gt;365*10/12,R118*0.3,IF($B$5-R$6&gt;365*9/12,R118*0.37,IF($B$5-R$6&gt;365*8/12,R118*0.44,0)))))</f>
        <v>0</v>
      </c>
      <c r="CV118" s="15">
        <f>+IF($B$5-S$6&lt;365/12,S118,IF($B$5-S$6&lt;365*2/12,S118*0.93,IF($B$5-S$6&lt;365*3/12,S118*0.86,IF($B$5-S$6&lt;365*4/12,S118*0.79,IF($B$5-S$6&lt;365*5/12,S118*0.72,IF($B$5-S$6&lt;365*6/12,S118*0.65,IF($B$5-S$6&lt;365*7/12,S118*0.58,IF($B$5-S$6&lt;365*8/12,S118*0.51,0))))))))+IF($B$5-S$6&gt;365,0,IF($B$5-S$6&gt;365*11/12,S118*0.23,IF($B$5-S$6&gt;365*10/12,S118*0.3,IF($B$5-S$6&gt;365*9/12,S118*0.37,IF($B$5-S$6&gt;365*8/12,S118*0.44,0)))))</f>
        <v>0</v>
      </c>
      <c r="CW118" s="15">
        <f>+IF($B$5-T$6&lt;365/12,T118,IF($B$5-T$6&lt;365*2/12,T118*0.93,IF($B$5-T$6&lt;365*3/12,T118*0.86,IF($B$5-T$6&lt;365*4/12,T118*0.79,IF($B$5-T$6&lt;365*5/12,T118*0.72,IF($B$5-T$6&lt;365*6/12,T118*0.65,IF($B$5-T$6&lt;365*7/12,T118*0.58,IF($B$5-T$6&lt;365*8/12,T118*0.51,0))))))))+IF($B$5-T$6&gt;365,0,IF($B$5-T$6&gt;365*11/12,T118*0.23,IF($B$5-T$6&gt;365*10/12,T118*0.3,IF($B$5-T$6&gt;365*9/12,T118*0.37,IF($B$5-T$6&gt;365*8/12,T118*0.44,0)))))</f>
        <v>0</v>
      </c>
      <c r="CX118" s="15">
        <f>+IF($B$5-U$6&lt;365/12,U118,IF($B$5-U$6&lt;365*2/12,U118*0.93,IF($B$5-U$6&lt;365*3/12,U118*0.86,IF($B$5-U$6&lt;365*4/12,U118*0.79,IF($B$5-U$6&lt;365*5/12,U118*0.72,IF($B$5-U$6&lt;365*6/12,U118*0.65,IF($B$5-U$6&lt;365*7/12,U118*0.58,IF($B$5-U$6&lt;365*8/12,U118*0.51,0))))))))+IF($B$5-U$6&gt;365,0,IF($B$5-U$6&gt;365*11/12,U118*0.23,IF($B$5-U$6&gt;365*10/12,U118*0.3,IF($B$5-U$6&gt;365*9/12,U118*0.37,IF($B$5-U$6&gt;365*8/12,U118*0.44,0)))))</f>
        <v>0</v>
      </c>
      <c r="CY118" s="15">
        <f>+IF($B$5-V$6&lt;365/12,V118,IF($B$5-V$6&lt;365*2/12,V118*0.93,IF($B$5-V$6&lt;365*3/12,V118*0.86,IF($B$5-V$6&lt;365*4/12,V118*0.79,IF($B$5-V$6&lt;365*5/12,V118*0.72,IF($B$5-V$6&lt;365*6/12,V118*0.65,IF($B$5-V$6&lt;365*7/12,V118*0.58,IF($B$5-V$6&lt;365*8/12,V118*0.51,0))))))))+IF($B$5-V$6&gt;365,0,IF($B$5-V$6&gt;365*11/12,V118*0.23,IF($B$5-V$6&gt;365*10/12,V118*0.3,IF($B$5-V$6&gt;365*9/12,V118*0.37,IF($B$5-V$6&gt;365*8/12,V118*0.44,0)))))</f>
        <v>0</v>
      </c>
      <c r="CZ118" s="15">
        <f>+IF($B$5-W$6&lt;365/12,W118,IF($B$5-W$6&lt;365*2/12,W118*0.93,IF($B$5-W$6&lt;365*3/12,W118*0.86,IF($B$5-W$6&lt;365*4/12,W118*0.79,IF($B$5-W$6&lt;365*5/12,W118*0.72,IF($B$5-W$6&lt;365*6/12,W118*0.65,IF($B$5-W$6&lt;365*7/12,W118*0.58,IF($B$5-W$6&lt;365*8/12,W118*0.51,0))))))))+IF($B$5-W$6&gt;365,0,IF($B$5-W$6&gt;365*11/12,W118*0.23,IF($B$5-W$6&gt;365*10/12,W118*0.3,IF($B$5-W$6&gt;365*9/12,W118*0.37,IF($B$5-W$6&gt;365*8/12,W118*0.44,0)))))</f>
        <v>0</v>
      </c>
      <c r="DA118" s="15">
        <f>+IF($B$5-X$6&lt;365/12,X118,IF($B$5-X$6&lt;365*2/12,X118*0.93,IF($B$5-X$6&lt;365*3/12,X118*0.86,IF($B$5-X$6&lt;365*4/12,X118*0.79,IF($B$5-X$6&lt;365*5/12,X118*0.72,IF($B$5-X$6&lt;365*6/12,X118*0.65,IF($B$5-X$6&lt;365*7/12,X118*0.58,IF($B$5-X$6&lt;365*8/12,X118*0.51,0))))))))+IF($B$5-X$6&gt;365,0,IF($B$5-X$6&gt;365*11/12,X118*0.23,IF($B$5-X$6&gt;365*10/12,X118*0.3,IF($B$5-X$6&gt;365*9/12,X118*0.37,IF($B$5-X$6&gt;365*8/12,X118*0.44,0)))))</f>
        <v>0</v>
      </c>
      <c r="DB118" s="15">
        <f>+IF($B$5-Y$6&lt;365/12,Y118,IF($B$5-Y$6&lt;365*2/12,Y118*0.93,IF($B$5-Y$6&lt;365*3/12,Y118*0.86,IF($B$5-Y$6&lt;365*4/12,Y118*0.79,IF($B$5-Y$6&lt;365*5/12,Y118*0.72,IF($B$5-Y$6&lt;365*6/12,Y118*0.65,IF($B$5-Y$6&lt;365*7/12,Y118*0.58,IF($B$5-Y$6&lt;365*8/12,Y118*0.51,0))))))))+IF($B$5-Y$6&gt;365,0,IF($B$5-Y$6&gt;365*11/12,Y118*0.23,IF($B$5-Y$6&gt;365*10/12,Y118*0.3,IF($B$5-Y$6&gt;365*9/12,Y118*0.37,IF($B$5-Y$6&gt;365*8/12,Y118*0.44,0)))))</f>
        <v>0</v>
      </c>
      <c r="DC118" s="15">
        <f>+IF($B$5-Z$6&lt;365/12,Z118,IF($B$5-Z$6&lt;365*2/12,Z118*0.93,IF($B$5-Z$6&lt;365*3/12,Z118*0.86,IF($B$5-Z$6&lt;365*4/12,Z118*0.79,IF($B$5-Z$6&lt;365*5/12,Z118*0.72,IF($B$5-Z$6&lt;365*6/12,Z118*0.65,IF($B$5-Z$6&lt;365*7/12,Z118*0.58,IF($B$5-Z$6&lt;365*8/12,Z118*0.51,0))))))))+IF($B$5-Z$6&gt;365,0,IF($B$5-Z$6&gt;365*11/12,Z118*0.23,IF($B$5-Z$6&gt;365*10/12,Z118*0.3,IF($B$5-Z$6&gt;365*9/12,Z118*0.37,IF($B$5-Z$6&gt;365*8/12,Z118*0.44,0)))))</f>
        <v>0</v>
      </c>
      <c r="DD118" s="15">
        <f>+IF($B$5-AA$6&lt;365/12,AA118,IF($B$5-AA$6&lt;365*2/12,AA118*0.93,IF($B$5-AA$6&lt;365*3/12,AA118*0.86,IF($B$5-AA$6&lt;365*4/12,AA118*0.79,IF($B$5-AA$6&lt;365*5/12,AA118*0.72,IF($B$5-AA$6&lt;365*6/12,AA118*0.65,IF($B$5-AA$6&lt;365*7/12,AA118*0.58,IF($B$5-AA$6&lt;365*8/12,AA118*0.51,0))))))))+IF($B$5-AA$6&gt;365,0,IF($B$5-AA$6&gt;365*11/12,AA118*0.23,IF($B$5-AA$6&gt;365*10/12,AA118*0.3,IF($B$5-AA$6&gt;365*9/12,AA118*0.37,IF($B$5-AA$6&gt;365*8/12,AA118*0.44,0)))))</f>
        <v>0</v>
      </c>
      <c r="DE118" s="15">
        <f>+IF($B$5-AB$6&lt;365/12,AB118,IF($B$5-AB$6&lt;365*2/12,AB118*0.93,IF($B$5-AB$6&lt;365*3/12,AB118*0.86,IF($B$5-AB$6&lt;365*4/12,AB118*0.79,IF($B$5-AB$6&lt;365*5/12,AB118*0.72,IF($B$5-AB$6&lt;365*6/12,AB118*0.65,IF($B$5-AB$6&lt;365*7/12,AB118*0.58,IF($B$5-AB$6&lt;365*8/12,AB118*0.51,0))))))))+IF($B$5-AB$6&gt;365,0,IF($B$5-AB$6&gt;365*11/12,AB118*0.23,IF($B$5-AB$6&gt;365*10/12,AB118*0.3,IF($B$5-AB$6&gt;365*9/12,AB118*0.37,IF($B$5-AB$6&gt;365*8/12,AB118*0.44,0)))))</f>
        <v>0</v>
      </c>
      <c r="DF118" s="15">
        <f>+IF($B$5-AC$6&lt;365/12,AC118,IF($B$5-AC$6&lt;365*2/12,AC118*0.93,IF($B$5-AC$6&lt;365*3/12,AC118*0.86,IF($B$5-AC$6&lt;365*4/12,AC118*0.79,IF($B$5-AC$6&lt;365*5/12,AC118*0.72,IF($B$5-AC$6&lt;365*6/12,AC118*0.65,IF($B$5-AC$6&lt;365*7/12,AC118*0.58,IF($B$5-AC$6&lt;365*8/12,AC118*0.51,0))))))))+IF($B$5-AC$6&gt;365,0,IF($B$5-AC$6&gt;365*11/12,AC118*0.23,IF($B$5-AC$6&gt;365*10/12,AC118*0.3,IF($B$5-AC$6&gt;365*9/12,AC118*0.37,IF($B$5-AC$6&gt;365*8/12,AC118*0.44,0)))))</f>
        <v>0</v>
      </c>
      <c r="DG118" s="15">
        <f>+IF($B$5-AD$6&lt;365/12,AD118,IF($B$5-AD$6&lt;365*2/12,AD118*0.93,IF($B$5-AD$6&lt;365*3/12,AD118*0.86,IF($B$5-AD$6&lt;365*4/12,AD118*0.79,IF($B$5-AD$6&lt;365*5/12,AD118*0.72,IF($B$5-AD$6&lt;365*6/12,AD118*0.65,IF($B$5-AD$6&lt;365*7/12,AD118*0.58,IF($B$5-AD$6&lt;365*8/12,AD118*0.51,0))))))))+IF($B$5-AD$6&gt;365,0,IF($B$5-AD$6&gt;365*11/12,AD118*0.23,IF($B$5-AD$6&gt;365*10/12,AD118*0.3,IF($B$5-AD$6&gt;365*9/12,AD118*0.37,IF($B$5-AD$6&gt;365*8/12,AD118*0.44,0)))))</f>
        <v>0</v>
      </c>
      <c r="DH118" s="15">
        <f>+IF($B$5-AE$6&lt;365/12,AE118,IF($B$5-AE$6&lt;365*2/12,AE118*0.93,IF($B$5-AE$6&lt;365*3/12,AE118*0.86,IF($B$5-AE$6&lt;365*4/12,AE118*0.79,IF($B$5-AE$6&lt;365*5/12,AE118*0.72,IF($B$5-AE$6&lt;365*6/12,AE118*0.65,IF($B$5-AE$6&lt;365*7/12,AE118*0.58,IF($B$5-AE$6&lt;365*8/12,AE118*0.51,0))))))))+IF($B$5-AE$6&gt;365,0,IF($B$5-AE$6&gt;365*11/12,AE118*0.23,IF($B$5-AE$6&gt;365*10/12,AE118*0.3,IF($B$5-AE$6&gt;365*9/12,AE118*0.37,IF($B$5-AE$6&gt;365*8/12,AE118*0.44,0)))))</f>
        <v>0</v>
      </c>
      <c r="DI118" s="15">
        <f>+IF($B$5-AF$6&lt;365/12,AF118,IF($B$5-AF$6&lt;365*2/12,AF118*0.93,IF($B$5-AF$6&lt;365*3/12,AF118*0.86,IF($B$5-AF$6&lt;365*4/12,AF118*0.79,IF($B$5-AF$6&lt;365*5/12,AF118*0.72,IF($B$5-AF$6&lt;365*6/12,AF118*0.65,IF($B$5-AF$6&lt;365*7/12,AF118*0.58,IF($B$5-AF$6&lt;365*8/12,AF118*0.51,0))))))))+IF($B$5-AF$6&gt;365,0,IF($B$5-AF$6&gt;365*11/12,AF118*0.23,IF($B$5-AF$6&gt;365*10/12,AF118*0.3,IF($B$5-AF$6&gt;365*9/12,AF118*0.37,IF($B$5-AF$6&gt;365*8/12,AF118*0.44,0)))))</f>
        <v>0</v>
      </c>
      <c r="DJ118" s="15">
        <f>+IF($B$5-AG$6&lt;365/12,AG118,IF($B$5-AG$6&lt;365*2/12,AG118*0.93,IF($B$5-AG$6&lt;365*3/12,AG118*0.86,IF($B$5-AG$6&lt;365*4/12,AG118*0.79,IF($B$5-AG$6&lt;365*5/12,AG118*0.72,IF($B$5-AG$6&lt;365*6/12,AG118*0.65,IF($B$5-AG$6&lt;365*7/12,AG118*0.58,IF($B$5-AG$6&lt;365*8/12,AG118*0.51,0))))))))+IF($B$5-AG$6&gt;365,0,IF($B$5-AG$6&gt;365*11/12,AG118*0.23,IF($B$5-AG$6&gt;365*10/12,AG118*0.3,IF($B$5-AG$6&gt;365*9/12,AG118*0.37,IF($B$5-AG$6&gt;365*8/12,AG118*0.44,0)))))</f>
        <v>0</v>
      </c>
      <c r="DK118" s="15">
        <f>+IF($B$5-AH$6&lt;365/12,AH118,IF($B$5-AH$6&lt;365*2/12,AH118*0.93,IF($B$5-AH$6&lt;365*3/12,AH118*0.86,IF($B$5-AH$6&lt;365*4/12,AH118*0.79,IF($B$5-AH$6&lt;365*5/12,AH118*0.72,IF($B$5-AH$6&lt;365*6/12,AH118*0.65,IF($B$5-AH$6&lt;365*7/12,AH118*0.58,IF($B$5-AH$6&lt;365*8/12,AH118*0.51,0))))))))+IF($B$5-AH$6&gt;365,0,IF($B$5-AH$6&gt;365*11/12,AH118*0.23,IF($B$5-AH$6&gt;365*10/12,AH118*0.3,IF($B$5-AH$6&gt;365*9/12,AH118*0.37,IF($B$5-AH$6&gt;365*8/12,AH118*0.44,0)))))</f>
        <v>0</v>
      </c>
      <c r="DL118" s="15">
        <f>+IF($B$5-AI$6&lt;365/12,AI118,IF($B$5-AI$6&lt;365*2/12,AI118*0.93,IF($B$5-AI$6&lt;365*3/12,AI118*0.86,IF($B$5-AI$6&lt;365*4/12,AI118*0.79,IF($B$5-AI$6&lt;365*5/12,AI118*0.72,IF($B$5-AI$6&lt;365*6/12,AI118*0.65,IF($B$5-AI$6&lt;365*7/12,AI118*0.58,IF($B$5-AI$6&lt;365*8/12,AI118*0.51,0))))))))+IF($B$5-AI$6&gt;365,0,IF($B$5-AI$6&gt;365*11/12,AI118*0.23,IF($B$5-AI$6&gt;365*10/12,AI118*0.3,IF($B$5-AI$6&gt;365*9/12,AI118*0.37,IF($B$5-AI$6&gt;365*8/12,AI118*0.44,0)))))</f>
        <v>0</v>
      </c>
      <c r="DM118" s="15">
        <f>+IF($B$5-AJ$6&lt;365/12,AJ118,IF($B$5-AJ$6&lt;365*2/12,AJ118*0.93,IF($B$5-AJ$6&lt;365*3/12,AJ118*0.86,IF($B$5-AJ$6&lt;365*4/12,AJ118*0.79,IF($B$5-AJ$6&lt;365*5/12,AJ118*0.72,IF($B$5-AJ$6&lt;365*6/12,AJ118*0.65,IF($B$5-AJ$6&lt;365*7/12,AJ118*0.58,IF($B$5-AJ$6&lt;365*8/12,AJ118*0.51,0))))))))+IF($B$5-AJ$6&gt;365,0,IF($B$5-AJ$6&gt;365*11/12,AJ118*0.23,IF($B$5-AJ$6&gt;365*10/12,AJ118*0.3,IF($B$5-AJ$6&gt;365*9/12,AJ118*0.37,IF($B$5-AJ$6&gt;365*8/12,AJ118*0.44,0)))))</f>
        <v>0</v>
      </c>
      <c r="DN118" s="15">
        <f>+IF($B$5-AK$6&lt;365/12,AK118,IF($B$5-AK$6&lt;365*2/12,AK118*0.93,IF($B$5-AK$6&lt;365*3/12,AK118*0.86,IF($B$5-AK$6&lt;365*4/12,AK118*0.79,IF($B$5-AK$6&lt;365*5/12,AK118*0.72,IF($B$5-AK$6&lt;365*6/12,AK118*0.65,IF($B$5-AK$6&lt;365*7/12,AK118*0.58,IF($B$5-AK$6&lt;365*8/12,AK118*0.51,0))))))))+IF($B$5-AK$6&gt;365,0,IF($B$5-AK$6&gt;365*11/12,AK118*0.23,IF($B$5-AK$6&gt;365*10/12,AK118*0.3,IF($B$5-AK$6&gt;365*9/12,AK118*0.37,IF($B$5-AK$6&gt;365*8/12,AK118*0.44,0)))))</f>
        <v>0</v>
      </c>
      <c r="DO118" s="15">
        <f>+IF($B$5-AL$6&lt;365/12,AL118,IF($B$5-AL$6&lt;365*2/12,AL118*0.93,IF($B$5-AL$6&lt;365*3/12,AL118*0.86,IF($B$5-AL$6&lt;365*4/12,AL118*0.79,IF($B$5-AL$6&lt;365*5/12,AL118*0.72,IF($B$5-AL$6&lt;365*6/12,AL118*0.65,IF($B$5-AL$6&lt;365*7/12,AL118*0.58,IF($B$5-AL$6&lt;365*8/12,AL118*0.51,0))))))))+IF($B$5-AL$6&gt;365,0,IF($B$5-AL$6&gt;365*11/12,AL118*0.23,IF($B$5-AL$6&gt;365*10/12,AL118*0.3,IF($B$5-AL$6&gt;365*9/12,AL118*0.37,IF($B$5-AL$6&gt;365*8/12,AL118*0.44,0)))))</f>
        <v>0</v>
      </c>
      <c r="DP118" s="15">
        <f>+IF($B$5-AM$6&lt;365/12,AM118,IF($B$5-AM$6&lt;365*2/12,AM118*0.93,IF($B$5-AM$6&lt;365*3/12,AM118*0.86,IF($B$5-AM$6&lt;365*4/12,AM118*0.79,IF($B$5-AM$6&lt;365*5/12,AM118*0.72,IF($B$5-AM$6&lt;365*6/12,AM118*0.65,IF($B$5-AM$6&lt;365*7/12,AM118*0.58,IF($B$5-AM$6&lt;365*8/12,AM118*0.51,0))))))))+IF($B$5-AM$6&gt;365,0,IF($B$5-AM$6&gt;365*11/12,AM118*0.23,IF($B$5-AM$6&gt;365*10/12,AM118*0.3,IF($B$5-AM$6&gt;365*9/12,AM118*0.37,IF($B$5-AM$6&gt;365*8/12,AM118*0.44,0)))))</f>
        <v>0</v>
      </c>
      <c r="DQ118" s="15">
        <f>+IF($B$5-AN$6&lt;365/12,AN118,IF($B$5-AN$6&lt;365*2/12,AN118*0.93,IF($B$5-AN$6&lt;365*3/12,AN118*0.86,IF($B$5-AN$6&lt;365*4/12,AN118*0.79,IF($B$5-AN$6&lt;365*5/12,AN118*0.72,IF($B$5-AN$6&lt;365*6/12,AN118*0.65,IF($B$5-AN$6&lt;365*7/12,AN118*0.58,IF($B$5-AN$6&lt;365*8/12,AN118*0.51,0))))))))+IF($B$5-AN$6&gt;365,0,IF($B$5-AN$6&gt;365*11/12,AN118*0.23,IF($B$5-AN$6&gt;365*10/12,AN118*0.3,IF($B$5-AN$6&gt;365*9/12,AN118*0.37,IF($B$5-AN$6&gt;365*8/12,AN118*0.44,0)))))</f>
        <v>0</v>
      </c>
      <c r="DR118" s="15">
        <f>+IF($B$5-AO$6&lt;365/12,AO118,IF($B$5-AO$6&lt;365*2/12,AO118*0.93,IF($B$5-AO$6&lt;365*3/12,AO118*0.86,IF($B$5-AO$6&lt;365*4/12,AO118*0.79,IF($B$5-AO$6&lt;365*5/12,AO118*0.72,IF($B$5-AO$6&lt;365*6/12,AO118*0.65,IF($B$5-AO$6&lt;365*7/12,AO118*0.58,IF($B$5-AO$6&lt;365*8/12,AO118*0.51,0))))))))+IF($B$5-AO$6&gt;365,0,IF($B$5-AO$6&gt;365*11/12,AO118*0.23,IF($B$5-AO$6&gt;365*10/12,AO118*0.3,IF($B$5-AO$6&gt;365*9/12,AO118*0.37,IF($B$5-AO$6&gt;365*8/12,AO118*0.44,0)))))</f>
        <v>0</v>
      </c>
      <c r="DS118" s="15">
        <f>+IF($B$5-AP$6&lt;365/12,AP118,IF($B$5-AP$6&lt;365*2/12,AP118*0.93,IF($B$5-AP$6&lt;365*3/12,AP118*0.86,IF($B$5-AP$6&lt;365*4/12,AP118*0.79,IF($B$5-AP$6&lt;365*5/12,AP118*0.72,IF($B$5-AP$6&lt;365*6/12,AP118*0.65,IF($B$5-AP$6&lt;365*7/12,AP118*0.58,IF($B$5-AP$6&lt;365*8/12,AP118*0.51,0))))))))+IF($B$5-AP$6&gt;365,0,IF($B$5-AP$6&gt;365*11/12,AP118*0.23,IF($B$5-AP$6&gt;365*10/12,AP118*0.3,IF($B$5-AP$6&gt;365*9/12,AP118*0.37,IF($B$5-AP$6&gt;365*8/12,AP118*0.44,0)))))</f>
        <v>0</v>
      </c>
      <c r="DT118" s="15">
        <f>+IF($B$5-AQ$6&lt;365/12,AQ118,IF($B$5-AQ$6&lt;365*2/12,AQ118*0.93,IF($B$5-AQ$6&lt;365*3/12,AQ118*0.86,IF($B$5-AQ$6&lt;365*4/12,AQ118*0.79,IF($B$5-AQ$6&lt;365*5/12,AQ118*0.72,IF($B$5-AQ$6&lt;365*6/12,AQ118*0.65,IF($B$5-AQ$6&lt;365*7/12,AQ118*0.58,IF($B$5-AQ$6&lt;365*8/12,AQ118*0.51,0))))))))+IF($B$5-AQ$6&gt;365,0,IF($B$5-AQ$6&gt;365*11/12,AQ118*0.23,IF($B$5-AQ$6&gt;365*10/12,AQ118*0.3,IF($B$5-AQ$6&gt;365*9/12,AQ118*0.37,IF($B$5-AQ$6&gt;365*8/12,AQ118*0.44,0)))))</f>
        <v>0</v>
      </c>
      <c r="DU118" s="15">
        <f>+IF($B$5-AR$6&lt;365/12,AR118,IF($B$5-AR$6&lt;365*2/12,AR118*0.93,IF($B$5-AR$6&lt;365*3/12,AR118*0.86,IF($B$5-AR$6&lt;365*4/12,AR118*0.79,IF($B$5-AR$6&lt;365*5/12,AR118*0.72,IF($B$5-AR$6&lt;365*6/12,AR118*0.65,IF($B$5-AR$6&lt;365*7/12,AR118*0.58,IF($B$5-AR$6&lt;365*8/12,AR118*0.51,0))))))))+IF($B$5-AR$6&gt;365,0,IF($B$5-AR$6&gt;365*11/12,AR118*0.23,IF($B$5-AR$6&gt;365*10/12,AR118*0.3,IF($B$5-AR$6&gt;365*9/12,AR118*0.37,IF($B$5-AR$6&gt;365*8/12,AR118*0.44,0)))))</f>
        <v>0</v>
      </c>
      <c r="DV118" s="15">
        <f>+IF($B$5-AS$6&lt;365/12,AS118,IF($B$5-AS$6&lt;365*2/12,AS118*0.93,IF($B$5-AS$6&lt;365*3/12,AS118*0.86,IF($B$5-AS$6&lt;365*4/12,AS118*0.79,IF($B$5-AS$6&lt;365*5/12,AS118*0.72,IF($B$5-AS$6&lt;365*6/12,AS118*0.65,IF($B$5-AS$6&lt;365*7/12,AS118*0.58,IF($B$5-AS$6&lt;365*8/12,AS118*0.51,0))))))))+IF($B$5-AS$6&gt;365,0,IF($B$5-AS$6&gt;365*11/12,AS118*0.23,IF($B$5-AS$6&gt;365*10/12,AS118*0.3,IF($B$5-AS$6&gt;365*9/12,AS118*0.37,IF($B$5-AS$6&gt;365*8/12,AS118*0.44,0)))))</f>
        <v>0</v>
      </c>
      <c r="DW118" s="15">
        <f>+IF($B$5-AT$6&lt;365/12,AT118,IF($B$5-AT$6&lt;365*2/12,AT118*0.93,IF($B$5-AT$6&lt;365*3/12,AT118*0.86,IF($B$5-AT$6&lt;365*4/12,AT118*0.79,IF($B$5-AT$6&lt;365*5/12,AT118*0.72,IF($B$5-AT$6&lt;365*6/12,AT118*0.65,IF($B$5-AT$6&lt;365*7/12,AT118*0.58,IF($B$5-AT$6&lt;365*8/12,AT118*0.51,0))))))))+IF($B$5-AT$6&gt;365,0,IF($B$5-AT$6&gt;365*11/12,AT118*0.23,IF($B$5-AT$6&gt;365*10/12,AT118*0.3,IF($B$5-AT$6&gt;365*9/12,AT118*0.37,IF($B$5-AT$6&gt;365*8/12,AT118*0.44,0)))))</f>
        <v>0</v>
      </c>
      <c r="DX118" s="15">
        <f>+IF($B$5-AU$6&lt;365/12,AU118,IF($B$5-AU$6&lt;365*2/12,AU118*0.93,IF($B$5-AU$6&lt;365*3/12,AU118*0.86,IF($B$5-AU$6&lt;365*4/12,AU118*0.79,IF($B$5-AU$6&lt;365*5/12,AU118*0.72,IF($B$5-AU$6&lt;365*6/12,AU118*0.65,IF($B$5-AU$6&lt;365*7/12,AU118*0.58,IF($B$5-AU$6&lt;365*8/12,AU118*0.51,0))))))))+IF($B$5-AU$6&gt;365,0,IF($B$5-AU$6&gt;365*11/12,AU118*0.23,IF($B$5-AU$6&gt;365*10/12,AU118*0.3,IF($B$5-AU$6&gt;365*9/12,AU118*0.37,IF($B$5-AU$6&gt;365*8/12,AU118*0.44,0)))))</f>
        <v>0</v>
      </c>
      <c r="DY118" s="15">
        <f>+IF($B$5-AV$6&lt;365/12,AV118,IF($B$5-AV$6&lt;365*2/12,AV118*0.93,IF($B$5-AV$6&lt;365*3/12,AV118*0.86,IF($B$5-AV$6&lt;365*4/12,AV118*0.79,IF($B$5-AV$6&lt;365*5/12,AV118*0.72,IF($B$5-AV$6&lt;365*6/12,AV118*0.65,IF($B$5-AV$6&lt;365*7/12,AV118*0.58,IF($B$5-AV$6&lt;365*8/12,AV118*0.51,0))))))))+IF($B$5-AV$6&gt;365,0,IF($B$5-AV$6&gt;365*11/12,AV118*0.23,IF($B$5-AV$6&gt;365*10/12,AV118*0.3,IF($B$5-AV$6&gt;365*9/12,AV118*0.37,IF($B$5-AV$6&gt;365*8/12,AV118*0.44,0)))))</f>
        <v>0</v>
      </c>
      <c r="DZ118" s="15">
        <f>+IF($B$5-AW$6&lt;365/12,AW118,IF($B$5-AW$6&lt;365*2/12,AW118*0.93,IF($B$5-AW$6&lt;365*3/12,AW118*0.86,IF($B$5-AW$6&lt;365*4/12,AW118*0.79,IF($B$5-AW$6&lt;365*5/12,AW118*0.72,IF($B$5-AW$6&lt;365*6/12,AW118*0.65,IF($B$5-AW$6&lt;365*7/12,AW118*0.58,IF($B$5-AW$6&lt;365*8/12,AW118*0.51,0))))))))+IF($B$5-AW$6&gt;365,0,IF($B$5-AW$6&gt;365*11/12,AW118*0.23,IF($B$5-AW$6&gt;365*10/12,AW118*0.3,IF($B$5-AW$6&gt;365*9/12,AW118*0.37,IF($B$5-AW$6&gt;365*8/12,AW118*0.44,0)))))</f>
        <v>0</v>
      </c>
      <c r="EA118" s="15">
        <f>+IF($B$5-AX$6&lt;365/12,AX118,IF($B$5-AX$6&lt;365*2/12,AX118*0.93,IF($B$5-AX$6&lt;365*3/12,AX118*0.86,IF($B$5-AX$6&lt;365*4/12,AX118*0.79,IF($B$5-AX$6&lt;365*5/12,AX118*0.72,IF($B$5-AX$6&lt;365*6/12,AX118*0.65,IF($B$5-AX$6&lt;365*7/12,AX118*0.58,IF($B$5-AX$6&lt;365*8/12,AX118*0.51,0))))))))+IF($B$5-AX$6&gt;365,0,IF($B$5-AX$6&gt;365*11/12,AX118*0.23,IF($B$5-AX$6&gt;365*10/12,AX118*0.3,IF($B$5-AX$6&gt;365*9/12,AX118*0.37,IF($B$5-AX$6&gt;365*8/12,AX118*0.44,0)))))</f>
        <v>0</v>
      </c>
      <c r="EB118" s="15">
        <f>+IF($B$5-AY$6&lt;365/12,AY118,IF($B$5-AY$6&lt;365*2/12,AY118*0.93,IF($B$5-AY$6&lt;365*3/12,AY118*0.86,IF($B$5-AY$6&lt;365*4/12,AY118*0.79,IF($B$5-AY$6&lt;365*5/12,AY118*0.72,IF($B$5-AY$6&lt;365*6/12,AY118*0.65,IF($B$5-AY$6&lt;365*7/12,AY118*0.58,IF($B$5-AY$6&lt;365*8/12,AY118*0.51,0))))))))+IF($B$5-AY$6&gt;365,0,IF($B$5-AY$6&gt;365*11/12,AY118*0.23,IF($B$5-AY$6&gt;365*10/12,AY118*0.3,IF($B$5-AY$6&gt;365*9/12,AY118*0.37,IF($B$5-AY$6&gt;365*8/12,AY118*0.44,0)))))</f>
        <v>0</v>
      </c>
      <c r="EC118" s="15">
        <f>+IF($B$5-AZ$6&lt;365/12,AZ118,IF($B$5-AZ$6&lt;365*2/12,AZ118*0.93,IF($B$5-AZ$6&lt;365*3/12,AZ118*0.86,IF($B$5-AZ$6&lt;365*4/12,AZ118*0.79,IF($B$5-AZ$6&lt;365*5/12,AZ118*0.72,IF($B$5-AZ$6&lt;365*6/12,AZ118*0.65,IF($B$5-AZ$6&lt;365*7/12,AZ118*0.58,IF($B$5-AZ$6&lt;365*8/12,AZ118*0.51,0))))))))+IF($B$5-AZ$6&gt;365,0,IF($B$5-AZ$6&gt;365*11/12,AZ118*0.23,IF($B$5-AZ$6&gt;365*10/12,AZ118*0.3,IF($B$5-AZ$6&gt;365*9/12,AZ118*0.37,IF($B$5-AZ$6&gt;365*8/12,AZ118*0.44,0)))))</f>
        <v>0</v>
      </c>
      <c r="ED118" s="15">
        <f>+IF($B$5-BA$6&lt;365/12,BA118,IF($B$5-BA$6&lt;365*2/12,BA118*0.93,IF($B$5-BA$6&lt;365*3/12,BA118*0.86,IF($B$5-BA$6&lt;365*4/12,BA118*0.79,IF($B$5-BA$6&lt;365*5/12,BA118*0.72,IF($B$5-BA$6&lt;365*6/12,BA118*0.65,IF($B$5-BA$6&lt;365*7/12,BA118*0.58,IF($B$5-BA$6&lt;365*8/12,BA118*0.51,0))))))))+IF($B$5-BA$6&gt;365,0,IF($B$5-BA$6&gt;365*11/12,BA118*0.23,IF($B$5-BA$6&gt;365*10/12,BA118*0.3,IF($B$5-BA$6&gt;365*9/12,BA118*0.37,IF($B$5-BA$6&gt;365*8/12,BA118*0.44,0)))))</f>
        <v>0</v>
      </c>
      <c r="EE118" s="15">
        <f>+IF($B$5-BB$6&lt;365/12,BB118,IF($B$5-BB$6&lt;365*2/12,BB118*0.93,IF($B$5-BB$6&lt;365*3/12,BB118*0.86,IF($B$5-BB$6&lt;365*4/12,BB118*0.79,IF($B$5-BB$6&lt;365*5/12,BB118*0.72,IF($B$5-BB$6&lt;365*6/12,BB118*0.65,IF($B$5-BB$6&lt;365*7/12,BB118*0.58,IF($B$5-BB$6&lt;365*8/12,BB118*0.51,0))))))))+IF($B$5-BB$6&gt;365,0,IF($B$5-BB$6&gt;365*11/12,BB118*0.23,IF($B$5-BB$6&gt;365*10/12,BB118*0.3,IF($B$5-BB$6&gt;365*9/12,BB118*0.37,IF($B$5-BB$6&gt;365*8/12,BB118*0.44,0)))))</f>
        <v>0</v>
      </c>
      <c r="EF118" s="15">
        <f>+IF($B$5-BC$6&lt;365/12,BC118,IF($B$5-BC$6&lt;365*2/12,BC118*0.93,IF($B$5-BC$6&lt;365*3/12,BC118*0.86,IF($B$5-BC$6&lt;365*4/12,BC118*0.79,IF($B$5-BC$6&lt;365*5/12,BC118*0.72,IF($B$5-BC$6&lt;365*6/12,BC118*0.65,IF($B$5-BC$6&lt;365*7/12,BC118*0.58,IF($B$5-BC$6&lt;365*8/12,BC118*0.51,0))))))))+IF($B$5-BC$6&gt;365,0,IF($B$5-BC$6&gt;365*11/12,BC118*0.23,IF($B$5-BC$6&gt;365*10/12,BC118*0.3,IF($B$5-BC$6&gt;365*9/12,BC118*0.37,IF($B$5-BC$6&gt;365*8/12,BC118*0.44,0)))))</f>
        <v>0</v>
      </c>
      <c r="EG118" s="15">
        <f>+IF($B$5-BD$6&lt;365/12,BD118,IF($B$5-BD$6&lt;365*2/12,BD118*0.93,IF($B$5-BD$6&lt;365*3/12,BD118*0.86,IF($B$5-BD$6&lt;365*4/12,BD118*0.79,IF($B$5-BD$6&lt;365*5/12,BD118*0.72,IF($B$5-BD$6&lt;365*6/12,BD118*0.65,IF($B$5-BD$6&lt;365*7/12,BD118*0.58,IF($B$5-BD$6&lt;365*8/12,BD118*0.51,0))))))))+IF($B$5-BD$6&gt;365,0,IF($B$5-BD$6&gt;365*11/12,BD118*0.23,IF($B$5-BD$6&gt;365*10/12,BD118*0.3,IF($B$5-BD$6&gt;365*9/12,BD118*0.37,IF($B$5-BD$6&gt;365*8/12,BD118*0.44,0)))))</f>
        <v>0</v>
      </c>
      <c r="EH118" s="15">
        <f>+IF($B$5-BE$6&lt;365/12,BE118,IF($B$5-BE$6&lt;365*2/12,BE118*0.93,IF($B$5-BE$6&lt;365*3/12,BE118*0.86,IF($B$5-BE$6&lt;365*4/12,BE118*0.79,IF($B$5-BE$6&lt;365*5/12,BE118*0.72,IF($B$5-BE$6&lt;365*6/12,BE118*0.65,IF($B$5-BE$6&lt;365*7/12,BE118*0.58,IF($B$5-BE$6&lt;365*8/12,BE118*0.51,0))))))))+IF($B$5-BE$6&gt;365,0,IF($B$5-BE$6&gt;365*11/12,BE118*0.23,IF($B$5-BE$6&gt;365*10/12,BE118*0.3,IF($B$5-BE$6&gt;365*9/12,BE118*0.37,IF($B$5-BE$6&gt;365*8/12,BE118*0.44,0)))))</f>
        <v>0</v>
      </c>
      <c r="EI118" s="15">
        <f>+IF($B$5-BF$6&lt;365/12,BF118,IF($B$5-BF$6&lt;365*2/12,BF118*0.93,IF($B$5-BF$6&lt;365*3/12,BF118*0.86,IF($B$5-BF$6&lt;365*4/12,BF118*0.79,IF($B$5-BF$6&lt;365*5/12,BF118*0.72,IF($B$5-BF$6&lt;365*6/12,BF118*0.65,IF($B$5-BF$6&lt;365*7/12,BF118*0.58,IF($B$5-BF$6&lt;365*8/12,BF118*0.51,0))))))))+IF($B$5-BF$6&gt;365,0,IF($B$5-BF$6&gt;365*11/12,BF118*0.23,IF($B$5-BF$6&gt;365*10/12,BF118*0.3,IF($B$5-BF$6&gt;365*9/12,BF118*0.37,IF($B$5-BF$6&gt;365*8/12,BF118*0.44,0)))))</f>
        <v>0</v>
      </c>
      <c r="EJ118" s="15">
        <f>+IF($B$5-BG$6&lt;365/12,BG118,IF($B$5-BG$6&lt;365*2/12,BG118*0.93,IF($B$5-BG$6&lt;365*3/12,BG118*0.86,IF($B$5-BG$6&lt;365*4/12,BG118*0.79,IF($B$5-BG$6&lt;365*5/12,BG118*0.72,IF($B$5-BG$6&lt;365*6/12,BG118*0.65,IF($B$5-BG$6&lt;365*7/12,BG118*0.58,IF($B$5-BG$6&lt;365*8/12,BG118*0.51,0))))))))+IF($B$5-BG$6&gt;365,0,IF($B$5-BG$6&gt;365*11/12,BG118*0.23,IF($B$5-BG$6&gt;365*10/12,BG118*0.3,IF($B$5-BG$6&gt;365*9/12,BG118*0.37,IF($B$5-BG$6&gt;365*8/12,BG118*0.44,0)))))</f>
        <v>0</v>
      </c>
      <c r="EK118" s="15">
        <f>+IF($B$5-BH$6&lt;365/12,BH118,IF($B$5-BH$6&lt;365*2/12,BH118*0.93,IF($B$5-BH$6&lt;365*3/12,BH118*0.86,IF($B$5-BH$6&lt;365*4/12,BH118*0.79,IF($B$5-BH$6&lt;365*5/12,BH118*0.72,IF($B$5-BH$6&lt;365*6/12,BH118*0.65,IF($B$5-BH$6&lt;365*7/12,BH118*0.58,IF($B$5-BH$6&lt;365*8/12,BH118*0.51,0))))))))+IF($B$5-BH$6&gt;365,0,IF($B$5-BH$6&gt;365*11/12,BH118*0.23,IF($B$5-BH$6&gt;365*10/12,BH118*0.3,IF($B$5-BH$6&gt;365*9/12,BH118*0.37,IF($B$5-BH$6&gt;365*8/12,BH118*0.44,0)))))</f>
        <v>0</v>
      </c>
      <c r="EL118" s="15">
        <f>+IF($B$5-BI$6&lt;365/12,BI118,IF($B$5-BI$6&lt;365*2/12,BI118*0.93,IF($B$5-BI$6&lt;365*3/12,BI118*0.86,IF($B$5-BI$6&lt;365*4/12,BI118*0.79,IF($B$5-BI$6&lt;365*5/12,BI118*0.72,IF($B$5-BI$6&lt;365*6/12,BI118*0.65,IF($B$5-BI$6&lt;365*7/12,BI118*0.58,IF($B$5-BI$6&lt;365*8/12,BI118*0.51,0))))))))+IF($B$5-BI$6&gt;365,0,IF($B$5-BI$6&gt;365*11/12,BI118*0.23,IF($B$5-BI$6&gt;365*10/12,BI118*0.3,IF($B$5-BI$6&gt;365*9/12,BI118*0.37,IF($B$5-BI$6&gt;365*8/12,BI118*0.44,0)))))</f>
        <v>0</v>
      </c>
      <c r="EM118" s="15">
        <f>+IF($B$5-BJ$6&lt;365/12,BJ118,IF($B$5-BJ$6&lt;365*2/12,BJ118*0.93,IF($B$5-BJ$6&lt;365*3/12,BJ118*0.86,IF($B$5-BJ$6&lt;365*4/12,BJ118*0.79,IF($B$5-BJ$6&lt;365*5/12,BJ118*0.72,IF($B$5-BJ$6&lt;365*6/12,BJ118*0.65,IF($B$5-BJ$6&lt;365*7/12,BJ118*0.58,IF($B$5-BJ$6&lt;365*8/12,BJ118*0.51,0))))))))+IF($B$5-BJ$6&gt;365,0,IF($B$5-BJ$6&gt;365*11/12,BJ118*0.23,IF($B$5-BJ$6&gt;365*10/12,BJ118*0.3,IF($B$5-BJ$6&gt;365*9/12,BJ118*0.37,IF($B$5-BJ$6&gt;365*8/12,BJ118*0.44,0)))))</f>
        <v>0</v>
      </c>
      <c r="EN118" s="15">
        <f>+IF($B$5-BK$6&lt;365/12,BK118,IF($B$5-BK$6&lt;365*2/12,BK118*0.93,IF($B$5-BK$6&lt;365*3/12,BK118*0.86,IF($B$5-BK$6&lt;365*4/12,BK118*0.79,IF($B$5-BK$6&lt;365*5/12,BK118*0.72,IF($B$5-BK$6&lt;365*6/12,BK118*0.65,IF($B$5-BK$6&lt;365*7/12,BK118*0.58,IF($B$5-BK$6&lt;365*8/12,BK118*0.51,0))))))))+IF($B$5-BK$6&gt;365,0,IF($B$5-BK$6&gt;365*11/12,BK118*0.23,IF($B$5-BK$6&gt;365*10/12,BK118*0.3,IF($B$5-BK$6&gt;365*9/12,BK118*0.37,IF($B$5-BK$6&gt;365*8/12,BK118*0.44,0)))))</f>
        <v>0</v>
      </c>
      <c r="EO118" s="15">
        <f>+IF($B$5-BL$6&lt;365/12,BL118,IF($B$5-BL$6&lt;365*2/12,BL118*0.93,IF($B$5-BL$6&lt;365*3/12,BL118*0.86,IF($B$5-BL$6&lt;365*4/12,BL118*0.79,IF($B$5-BL$6&lt;365*5/12,BL118*0.72,IF($B$5-BL$6&lt;365*6/12,BL118*0.65,IF($B$5-BL$6&lt;365*7/12,BL118*0.58,IF($B$5-BL$6&lt;365*8/12,BL118*0.51,0))))))))+IF($B$5-BL$6&gt;365,0,IF($B$5-BL$6&gt;365*11/12,BL118*0.23,IF($B$5-BL$6&gt;365*10/12,BL118*0.3,IF($B$5-BL$6&gt;365*9/12,BL118*0.37,IF($B$5-BL$6&gt;365*8/12,BL118*0.44,0)))))</f>
        <v>0</v>
      </c>
      <c r="EP118" s="15">
        <f>+IF($B$5-BM$6&lt;365/12,BM118,IF($B$5-BM$6&lt;365*2/12,BM118*0.93,IF($B$5-BM$6&lt;365*3/12,BM118*0.86,IF($B$5-BM$6&lt;365*4/12,BM118*0.79,IF($B$5-BM$6&lt;365*5/12,BM118*0.72,IF($B$5-BM$6&lt;365*6/12,BM118*0.65,IF($B$5-BM$6&lt;365*7/12,BM118*0.58,IF($B$5-BM$6&lt;365*8/12,BM118*0.51,0))))))))+IF($B$5-BM$6&gt;365,0,IF($B$5-BM$6&gt;365*11/12,BM118*0.23,IF($B$5-BM$6&gt;365*10/12,BM118*0.3,IF($B$5-BM$6&gt;365*9/12,BM118*0.37,IF($B$5-BM$6&gt;365*8/12,BM118*0.44,0)))))</f>
        <v>0</v>
      </c>
      <c r="EQ118" s="15">
        <f>+IF($B$5-BN$6&lt;365/12,BN118,IF($B$5-BN$6&lt;365*2/12,BN118*0.93,IF($B$5-BN$6&lt;365*3/12,BN118*0.86,IF($B$5-BN$6&lt;365*4/12,BN118*0.79,IF($B$5-BN$6&lt;365*5/12,BN118*0.72,IF($B$5-BN$6&lt;365*6/12,BN118*0.65,IF($B$5-BN$6&lt;365*7/12,BN118*0.58,IF($B$5-BN$6&lt;365*8/12,BN118*0.51,0))))))))+IF($B$5-BN$6&gt;365,0,IF($B$5-BN$6&gt;365*11/12,BN118*0.23,IF($B$5-BN$6&gt;365*10/12,BN118*0.3,IF($B$5-BN$6&gt;365*9/12,BN118*0.37,IF($B$5-BN$6&gt;365*8/12,BN118*0.44,0)))))</f>
        <v>0</v>
      </c>
      <c r="ER118" s="15">
        <f>+IF($B$5-BO$6&lt;365/12,BO118,IF($B$5-BO$6&lt;365*2/12,BO118*0.93,IF($B$5-BO$6&lt;365*3/12,BO118*0.86,IF($B$5-BO$6&lt;365*4/12,BO118*0.79,IF($B$5-BO$6&lt;365*5/12,BO118*0.72,IF($B$5-BO$6&lt;365*6/12,BO118*0.65,IF($B$5-BO$6&lt;365*7/12,BO118*0.58,IF($B$5-BO$6&lt;365*8/12,BO118*0.51,0))))))))+IF($B$5-BO$6&gt;365,0,IF($B$5-BO$6&gt;365*11/12,BO118*0.23,IF($B$5-BO$6&gt;365*10/12,BO118*0.3,IF($B$5-BO$6&gt;365*9/12,BO118*0.37,IF($B$5-BO$6&gt;365*8/12,BO118*0.44,0)))))</f>
        <v>0</v>
      </c>
      <c r="ES118" s="15">
        <f>+IF($B$5-BP$6&lt;365/12,BP118,IF($B$5-BP$6&lt;365*2/12,BP118*0.93,IF($B$5-BP$6&lt;365*3/12,BP118*0.86,IF($B$5-BP$6&lt;365*4/12,BP118*0.79,IF($B$5-BP$6&lt;365*5/12,BP118*0.72,IF($B$5-BP$6&lt;365*6/12,BP118*0.65,IF($B$5-BP$6&lt;365*7/12,BP118*0.58,IF($B$5-BP$6&lt;365*8/12,BP118*0.51,0))))))))+IF($B$5-BP$6&gt;365,0,IF($B$5-BP$6&gt;365*11/12,BP118*0.23,IF($B$5-BP$6&gt;365*10/12,BP118*0.3,IF($B$5-BP$6&gt;365*9/12,BP118*0.37,IF($B$5-BP$6&gt;365*8/12,BP118*0.44,0)))))</f>
        <v>0</v>
      </c>
      <c r="ET118" s="15">
        <f>+IF($B$5-BQ$6&lt;365/12,BQ118,IF($B$5-BQ$6&lt;365*2/12,BQ118*0.93,IF($B$5-BQ$6&lt;365*3/12,BQ118*0.86,IF($B$5-BQ$6&lt;365*4/12,BQ118*0.79,IF($B$5-BQ$6&lt;365*5/12,BQ118*0.72,IF($B$5-BQ$6&lt;365*6/12,BQ118*0.65,IF($B$5-BQ$6&lt;365*7/12,BQ118*0.58,IF($B$5-BQ$6&lt;365*8/12,BQ118*0.51,0))))))))+IF($B$5-BQ$6&gt;365,0,IF($B$5-BQ$6&gt;365*11/12,BQ118*0.23,IF($B$5-BQ$6&gt;365*10/12,BQ118*0.3,IF($B$5-BQ$6&gt;365*9/12,BQ118*0.37,IF($B$5-BQ$6&gt;365*8/12,BQ118*0.44,0)))))</f>
        <v>0</v>
      </c>
      <c r="EU118" s="15">
        <f>+IF($B$5-BR$6&lt;365/12,BR118,IF($B$5-BR$6&lt;365*2/12,BR118*0.93,IF($B$5-BR$6&lt;365*3/12,BR118*0.86,IF($B$5-BR$6&lt;365*4/12,BR118*0.79,IF($B$5-BR$6&lt;365*5/12,BR118*0.72,IF($B$5-BR$6&lt;365*6/12,BR118*0.65,IF($B$5-BR$6&lt;365*7/12,BR118*0.58,IF($B$5-BR$6&lt;365*8/12,BR118*0.51,0))))))))+IF($B$5-BR$6&gt;365,0,IF($B$5-BR$6&gt;365*11/12,BR118*0.23,IF($B$5-BR$6&gt;365*10/12,BR118*0.3,IF($B$5-BR$6&gt;365*9/12,BR118*0.37,IF($B$5-BR$6&gt;365*8/12,BR118*0.44,0)))))</f>
        <v>0</v>
      </c>
      <c r="EV118" s="15">
        <f>+IF($B$5-BS$6&lt;365/12,BS118,IF($B$5-BS$6&lt;365*2/12,BS118*0.93,IF($B$5-BS$6&lt;365*3/12,BS118*0.86,IF($B$5-BS$6&lt;365*4/12,BS118*0.79,IF($B$5-BS$6&lt;365*5/12,BS118*0.72,IF($B$5-BS$6&lt;365*6/12,BS118*0.65,IF($B$5-BS$6&lt;365*7/12,BS118*0.58,IF($B$5-BS$6&lt;365*8/12,BS118*0.51,0))))))))+IF($B$5-BS$6&gt;365,0,IF($B$5-BS$6&gt;365*11/12,BS118*0.23,IF($B$5-BS$6&gt;365*10/12,BS118*0.3,IF($B$5-BS$6&gt;365*9/12,BS118*0.37,IF($B$5-BS$6&gt;365*8/12,BS118*0.44,0)))))</f>
        <v>0</v>
      </c>
      <c r="EW118" s="15">
        <f>+IF($B$5-BT$6&lt;365/12,BT118,IF($B$5-BT$6&lt;365*2/12,BT118*0.93,IF($B$5-BT$6&lt;365*3/12,BT118*0.86,IF($B$5-BT$6&lt;365*4/12,BT118*0.79,IF($B$5-BT$6&lt;365*5/12,BT118*0.72,IF($B$5-BT$6&lt;365*6/12,BT118*0.65,IF($B$5-BT$6&lt;365*7/12,BT118*0.58,IF($B$5-BT$6&lt;365*8/12,BT118*0.51,0))))))))+IF($B$5-BT$6&gt;365,0,IF($B$5-BT$6&gt;365*11/12,BT118*0.23,IF($B$5-BT$6&gt;365*10/12,BT118*0.3,IF($B$5-BT$6&gt;365*9/12,BT118*0.37,IF($B$5-BT$6&gt;365*8/12,BT118*0.44,0)))))</f>
        <v>0</v>
      </c>
      <c r="EX118" s="15">
        <f>+IF($B$5-BU$6&lt;365/12,BU118,IF($B$5-BU$6&lt;365*2/12,BU118*0.93,IF($B$5-BU$6&lt;365*3/12,BU118*0.86,IF($B$5-BU$6&lt;365*4/12,BU118*0.79,IF($B$5-BU$6&lt;365*5/12,BU118*0.72,IF($B$5-BU$6&lt;365*6/12,BU118*0.65,IF($B$5-BU$6&lt;365*7/12,BU118*0.58,IF($B$5-BU$6&lt;365*8/12,BU118*0.51,0))))))))+IF($B$5-BU$6&gt;365,0,IF($B$5-BU$6&gt;365*11/12,BU118*0.23,IF($B$5-BU$6&gt;365*10/12,BU118*0.3,IF($B$5-BU$6&gt;365*9/12,BU118*0.37,IF($B$5-BU$6&gt;365*8/12,BU118*0.44,0)))))</f>
        <v>0</v>
      </c>
      <c r="EY118" s="15">
        <f>+IF($B$5-BV$6&lt;365/12,BV118,IF($B$5-BV$6&lt;365*2/12,BV118*0.93,IF($B$5-BV$6&lt;365*3/12,BV118*0.86,IF($B$5-BV$6&lt;365*4/12,BV118*0.79,IF($B$5-BV$6&lt;365*5/12,BV118*0.72,IF($B$5-BV$6&lt;365*6/12,BV118*0.65,IF($B$5-BV$6&lt;365*7/12,BV118*0.58,IF($B$5-BV$6&lt;365*8/12,BV118*0.51,0))))))))+IF($B$5-BV$6&gt;365,0,IF($B$5-BV$6&gt;365*11/12,BV118*0.23,IF($B$5-BV$6&gt;365*10/12,BV118*0.3,IF($B$5-BV$6&gt;365*9/12,BV118*0.37,IF($B$5-BV$6&gt;365*8/12,BV118*0.44,0)))))</f>
        <v>0</v>
      </c>
      <c r="EZ118" s="15">
        <f>+IF($B$5-BW$6&lt;365/12,BW118,IF($B$5-BW$6&lt;365*2/12,BW118*0.93,IF($B$5-BW$6&lt;365*3/12,BW118*0.86,IF($B$5-BW$6&lt;365*4/12,BW118*0.79,IF($B$5-BW$6&lt;365*5/12,BW118*0.72,IF($B$5-BW$6&lt;365*6/12,BW118*0.65,IF($B$5-BW$6&lt;365*7/12,BW118*0.58,IF($B$5-BW$6&lt;365*8/12,BW118*0.51,0))))))))+IF($B$5-BW$6&gt;365,0,IF($B$5-BW$6&gt;365*11/12,BW118*0.23,IF($B$5-BW$6&gt;365*10/12,BW118*0.3,IF($B$5-BW$6&gt;365*9/12,BW118*0.37,IF($B$5-BW$6&gt;365*8/12,BW118*0.44,0)))))</f>
        <v>0</v>
      </c>
      <c r="FA118" s="15">
        <f>+IF($B$5-BX$6&lt;365/12,BX118,IF($B$5-BX$6&lt;365*2/12,BX118*0.93,IF($B$5-BX$6&lt;365*3/12,BX118*0.86,IF($B$5-BX$6&lt;365*4/12,BX118*0.79,IF($B$5-BX$6&lt;365*5/12,BX118*0.72,IF($B$5-BX$6&lt;365*6/12,BX118*0.65,IF($B$5-BX$6&lt;365*7/12,BX118*0.58,IF($B$5-BX$6&lt;365*8/12,BX118*0.51,0))))))))+IF($B$5-BX$6&gt;365,0,IF($B$5-BX$6&gt;365*11/12,BX118*0.23,IF($B$5-BX$6&gt;365*10/12,BX118*0.3,IF($B$5-BX$6&gt;365*9/12,BX118*0.37,IF($B$5-BX$6&gt;365*8/12,BX118*0.44,0)))))</f>
        <v>0</v>
      </c>
      <c r="FB118" s="15">
        <f>+IF($B$5-BY$6&lt;365/12,BY118,IF($B$5-BY$6&lt;365*2/12,BY118*0.93,IF($B$5-BY$6&lt;365*3/12,BY118*0.86,IF($B$5-BY$6&lt;365*4/12,BY118*0.79,IF($B$5-BY$6&lt;365*5/12,BY118*0.72,IF($B$5-BY$6&lt;365*6/12,BY118*0.65,IF($B$5-BY$6&lt;365*7/12,BY118*0.58,IF($B$5-BY$6&lt;365*8/12,BY118*0.51,0))))))))+IF($B$5-BY$6&gt;365,0,IF($B$5-BY$6&gt;365*11/12,BY118*0.23,IF($B$5-BY$6&gt;365*10/12,BY118*0.3,IF($B$5-BY$6&gt;365*9/12,BY118*0.37,IF($B$5-BY$6&gt;365*8/12,BY118*0.44,0)))))</f>
        <v>0</v>
      </c>
      <c r="FC118" s="15">
        <f>+IF($B$5-BZ$6&lt;365/12,BZ118,IF($B$5-BZ$6&lt;365*2/12,BZ118*0.93,IF($B$5-BZ$6&lt;365*3/12,BZ118*0.86,IF($B$5-BZ$6&lt;365*4/12,BZ118*0.79,IF($B$5-BZ$6&lt;365*5/12,BZ118*0.72,IF($B$5-BZ$6&lt;365*6/12,BZ118*0.65,IF($B$5-BZ$6&lt;365*7/12,BZ118*0.58,IF($B$5-BZ$6&lt;365*8/12,BZ118*0.51,0))))))))+IF($B$5-BZ$6&gt;365,0,IF($B$5-BZ$6&gt;365*11/12,BZ118*0.23,IF($B$5-BZ$6&gt;365*10/12,BZ118*0.3,IF($B$5-BZ$6&gt;365*9/12,BZ118*0.37,IF($B$5-BZ$6&gt;365*8/12,BZ118*0.44,0)))))</f>
        <v>0</v>
      </c>
      <c r="FD118" s="15">
        <f>+IF($B$5-CA$6&lt;365/12,CA118,IF($B$5-CA$6&lt;365*2/12,CA118*0.93,IF($B$5-CA$6&lt;365*3/12,CA118*0.86,IF($B$5-CA$6&lt;365*4/12,CA118*0.79,IF($B$5-CA$6&lt;365*5/12,CA118*0.72,IF($B$5-CA$6&lt;365*6/12,CA118*0.65,IF($B$5-CA$6&lt;365*7/12,CA118*0.58,IF($B$5-CA$6&lt;365*8/12,CA118*0.51,0))))))))+IF($B$5-CA$6&gt;365,0,IF($B$5-CA$6&gt;365*11/12,CA118*0.23,IF($B$5-CA$6&gt;365*10/12,CA118*0.3,IF($B$5-CA$6&gt;365*9/12,CA118*0.37,IF($B$5-CA$6&gt;365*8/12,CA118*0.44,0)))))</f>
        <v>0</v>
      </c>
      <c r="FE118" s="15">
        <f>+IF($B$5-CB$6&lt;365/12,CB118,IF($B$5-CB$6&lt;365*2/12,CB118*0.93,IF($B$5-CB$6&lt;365*3/12,CB118*0.86,IF($B$5-CB$6&lt;365*4/12,CB118*0.79,IF($B$5-CB$6&lt;365*5/12,CB118*0.72,IF($B$5-CB$6&lt;365*6/12,CB118*0.65,IF($B$5-CB$6&lt;365*7/12,CB118*0.58,IF($B$5-CB$6&lt;365*8/12,CB118*0.51,0))))))))+IF($B$5-CB$6&gt;365,0,IF($B$5-CB$6&gt;365*11/12,CB118*0.23,IF($B$5-CB$6&gt;365*10/12,CB118*0.3,IF($B$5-CB$6&gt;365*9/12,CB118*0.37,IF($B$5-CB$6&gt;365*8/12,CB118*0.44,0)))))</f>
        <v>0</v>
      </c>
      <c r="FF118" s="15">
        <f>+IF($B$5-CC$6&lt;365/12,CC118,IF($B$5-CC$6&lt;365*2/12,CC118*0.93,IF($B$5-CC$6&lt;365*3/12,CC118*0.86,IF($B$5-CC$6&lt;365*4/12,CC118*0.79,IF($B$5-CC$6&lt;365*5/12,CC118*0.72,IF($B$5-CC$6&lt;365*6/12,CC118*0.65,IF($B$5-CC$6&lt;365*7/12,CC118*0.58,IF($B$5-CC$6&lt;365*8/12,CC118*0.51,0))))))))+IF($B$5-CC$6&gt;365,0,IF($B$5-CC$6&gt;365*11/12,CC118*0.23,IF($B$5-CC$6&gt;365*10/12,CC118*0.3,IF($B$5-CC$6&gt;365*9/12,CC118*0.37,IF($B$5-CC$6&gt;365*8/12,CC118*0.44,0)))))</f>
        <v>0</v>
      </c>
      <c r="FG118" s="15">
        <f>+IF($B$5-CD$6&lt;365/12,CD118,IF($B$5-CD$6&lt;365*2/12,CD118*0.93,IF($B$5-CD$6&lt;365*3/12,CD118*0.86,IF($B$5-CD$6&lt;365*4/12,CD118*0.79,IF($B$5-CD$6&lt;365*5/12,CD118*0.72,IF($B$5-CD$6&lt;365*6/12,CD118*0.65,IF($B$5-CD$6&lt;365*7/12,CD118*0.58,IF($B$5-CD$6&lt;365*8/12,CD118*0.51,0))))))))+IF($B$5-CD$6&gt;365,0,IF($B$5-CD$6&gt;365*11/12,CD118*0.23,IF($B$5-CD$6&gt;365*10/12,CD118*0.3,IF($B$5-CD$6&gt;365*9/12,CD118*0.37,IF($B$5-CD$6&gt;365*8/12,CD118*0.44,0)))))</f>
        <v>0</v>
      </c>
      <c r="FH118" s="15">
        <f>+IF($B$5-CE$6&lt;365/12,CE118,IF($B$5-CE$6&lt;365*2/12,CE118*0.93,IF($B$5-CE$6&lt;365*3/12,CE118*0.86,IF($B$5-CE$6&lt;365*4/12,CE118*0.79,IF($B$5-CE$6&lt;365*5/12,CE118*0.72,IF($B$5-CE$6&lt;365*6/12,CE118*0.65,IF($B$5-CE$6&lt;365*7/12,CE118*0.58,IF($B$5-CE$6&lt;365*8/12,CE118*0.51,0))))))))+IF($B$5-CE$6&gt;365,0,IF($B$5-CE$6&gt;365*11/12,CE118*0.23,IF($B$5-CE$6&gt;365*10/12,CE118*0.3,IF($B$5-CE$6&gt;365*9/12,CE118*0.37,IF($B$5-CE$6&gt;365*8/12,CE118*0.44,0)))))</f>
        <v>0</v>
      </c>
      <c r="FI118" s="15">
        <f>+IF($B$5-CF$7&lt;365/12,CF119,IF($B$5-CF$7&lt;365*2/12,CF119*0.93,IF($B$5-CF$7&lt;365*3/12,CF119*0.86,IF($B$5-CF$7&lt;365*4/12,CF119*0.79,IF($B$5-CF$7&lt;365*5/12,CF119*0.72,IF($B$5-CF$7&lt;365*6/12,CF119*0.65,IF($B$5-CF$7&lt;365*7/12,CF119*0.58,IF($B$5-CF$7&lt;365*8/12,CF119*0.51,0))))))))+IF($B$5-CF$7&gt;365,0,IF($B$5-CF$7&gt;365*11/12,CF119*0.23,IF($B$5-CF$7&gt;365*10/12,CF119*0.3,IF($B$5-CF$7&gt;365*9/12,CF119*0.37,IF($B$5-CF$7&gt;365*8/12,CF119*0.44,0)))))</f>
        <v>0</v>
      </c>
      <c r="FJ118" s="17">
        <f>SUM(CH118:FI118)</f>
        <v>0</v>
      </c>
      <c r="FK118" s="26">
        <f>+CG118</f>
        <v>0</v>
      </c>
      <c r="FL118" s="18" t="str">
        <f t="shared" si="24"/>
        <v>Alfonso Romero</v>
      </c>
      <c r="FM118" s="9" t="str">
        <f t="shared" si="25"/>
        <v>MCC</v>
      </c>
      <c r="FN118" s="14">
        <f t="shared" si="26"/>
        <v>0</v>
      </c>
      <c r="FO118" s="11">
        <v>112</v>
      </c>
      <c r="FP118" s="36">
        <f t="shared" si="27"/>
        <v>0</v>
      </c>
    </row>
    <row r="119" spans="2:172" ht="15" x14ac:dyDescent="0.2">
      <c r="B119" s="14">
        <f t="shared" si="23"/>
        <v>0</v>
      </c>
      <c r="C119" s="13" t="s">
        <v>103</v>
      </c>
      <c r="D119" s="13" t="s">
        <v>5</v>
      </c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48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6">
        <f>COUNT(D119:CF119)</f>
        <v>0</v>
      </c>
      <c r="CH119" s="15">
        <f>+IF($B$5-E$6&lt;365/12,E119,IF($B$5-E$6&lt;365*2/12,E119*0.93,IF($B$5-E$6&lt;365*3/12,E119*0.86,IF($B$5-E$6&lt;365*4/12,E119*0.79,IF($B$5-E$6&lt;365*5/12,E119*0.72,IF($B$5-E$6&lt;365*6/12,E119*0.65,IF($B$5-E$6&lt;365*7/12,E119*0.58,IF($B$5-E$6&lt;365*8/12,E119*0.51,0))))))))+IF($B$5-E$6&gt;365,0,IF($B$5-E$6&gt;365*11/12,E119*0.23,IF($B$5-E$6&gt;365*10/12,E119*0.3,IF($B$5-E$6&gt;365*9/12,E119*0.37,IF($B$5-E$6&gt;365*8/12,E119*0.44,0)))))</f>
        <v>0</v>
      </c>
      <c r="CI119" s="15">
        <f>+IF($B$5-F$6&lt;365/12,F119,IF($B$5-F$6&lt;365*2/12,F119*0.93,IF($B$5-F$6&lt;365*3/12,F119*0.86,IF($B$5-F$6&lt;365*4/12,F119*0.79,IF($B$5-F$6&lt;365*5/12,F119*0.72,IF($B$5-F$6&lt;365*6/12,F119*0.65,IF($B$5-F$6&lt;365*7/12,F119*0.58,IF($B$5-F$6&lt;365*8/12,F119*0.51,0))))))))+IF($B$5-F$6&gt;365,0,IF($B$5-F$6&gt;365*11/12,F119*0.23,IF($B$5-F$6&gt;365*10/12,F119*0.3,IF($B$5-F$6&gt;365*9/12,F119*0.37,IF($B$5-F$6&gt;365*8/12,F119*0.44,0)))))</f>
        <v>0</v>
      </c>
      <c r="CJ119" s="15">
        <f>+IF($B$5-G$6&lt;365/12,G119,IF($B$5-G$6&lt;365*2/12,G119*0.93,IF($B$5-G$6&lt;365*3/12,G119*0.86,IF($B$5-G$6&lt;365*4/12,G119*0.79,IF($B$5-G$6&lt;365*5/12,G119*0.72,IF($B$5-G$6&lt;365*6/12,G119*0.65,IF($B$5-G$6&lt;365*7/12,G119*0.58,IF($B$5-G$6&lt;365*8/12,G119*0.51,0))))))))+IF($B$5-G$6&gt;365,0,IF($B$5-G$6&gt;365*11/12,G119*0.23,IF($B$5-G$6&gt;365*10/12,G119*0.3,IF($B$5-G$6&gt;365*9/12,G119*0.37,IF($B$5-G$6&gt;365*8/12,G119*0.44,0)))))</f>
        <v>0</v>
      </c>
      <c r="CK119" s="15">
        <f>+IF($B$5-H$6&lt;365/12,H119,IF($B$5-H$6&lt;365*2/12,H119*0.93,IF($B$5-H$6&lt;365*3/12,H119*0.86,IF($B$5-H$6&lt;365*4/12,H119*0.79,IF($B$5-H$6&lt;365*5/12,H119*0.72,IF($B$5-H$6&lt;365*6/12,H119*0.65,IF($B$5-H$6&lt;365*7/12,H119*0.58,IF($B$5-H$6&lt;365*8/12,H119*0.51,0))))))))+IF($B$5-H$6&gt;365,0,IF($B$5-H$6&gt;365*11/12,H119*0.23,IF($B$5-H$6&gt;365*10/12,H119*0.3,IF($B$5-H$6&gt;365*9/12,H119*0.37,IF($B$5-H$6&gt;365*8/12,H119*0.44,0)))))</f>
        <v>0</v>
      </c>
      <c r="CL119" s="15">
        <f>+IF($B$5-I$6&lt;365/12,I119,IF($B$5-I$6&lt;365*2/12,I119*0.93,IF($B$5-I$6&lt;365*3/12,I119*0.86,IF($B$5-I$6&lt;365*4/12,I119*0.79,IF($B$5-I$6&lt;365*5/12,I119*0.72,IF($B$5-I$6&lt;365*6/12,I119*0.65,IF($B$5-I$6&lt;365*7/12,I119*0.58,IF($B$5-I$6&lt;365*8/12,I119*0.51,0))))))))+IF($B$5-I$6&gt;365,0,IF($B$5-I$6&gt;365*11/12,I119*0.23,IF($B$5-I$6&gt;365*10/12,I119*0.3,IF($B$5-I$6&gt;365*9/12,I119*0.37,IF($B$5-I$6&gt;365*8/12,I119*0.44,0)))))</f>
        <v>0</v>
      </c>
      <c r="CM119" s="15">
        <f>+IF($B$5-J$6&lt;365/12,J119,IF($B$5-J$6&lt;365*2/12,J119*0.93,IF($B$5-J$6&lt;365*3/12,J119*0.86,IF($B$5-J$6&lt;365*4/12,J119*0.79,IF($B$5-J$6&lt;365*5/12,J119*0.72,IF($B$5-J$6&lt;365*6/12,J119*0.65,IF($B$5-J$6&lt;365*7/12,J119*0.58,IF($B$5-J$6&lt;365*8/12,J119*0.51,0))))))))+IF($B$5-J$6&gt;365,0,IF($B$5-J$6&gt;365*11/12,J119*0.23,IF($B$5-J$6&gt;365*10/12,J119*0.3,IF($B$5-J$6&gt;365*9/12,J119*0.37,IF($B$5-J$6&gt;365*8/12,J119*0.44,0)))))</f>
        <v>0</v>
      </c>
      <c r="CN119" s="15">
        <f>+IF($B$5-K$6&lt;365/12,K119,IF($B$5-K$6&lt;365*2/12,K119*0.93,IF($B$5-K$6&lt;365*3/12,K119*0.86,IF($B$5-K$6&lt;365*4/12,K119*0.79,IF($B$5-K$6&lt;365*5/12,K119*0.72,IF($B$5-K$6&lt;365*6/12,K119*0.65,IF($B$5-K$6&lt;365*7/12,K119*0.58,IF($B$5-K$6&lt;365*8/12,K119*0.51,0))))))))+IF($B$5-K$6&gt;365,0,IF($B$5-K$6&gt;365*11/12,K119*0.23,IF($B$5-K$6&gt;365*10/12,K119*0.3,IF($B$5-K$6&gt;365*9/12,K119*0.37,IF($B$5-K$6&gt;365*8/12,K119*0.44,0)))))</f>
        <v>0</v>
      </c>
      <c r="CO119" s="15">
        <f>+IF($B$5-L$6&lt;365/12,L119,IF($B$5-L$6&lt;365*2/12,L119*0.93,IF($B$5-L$6&lt;365*3/12,L119*0.86,IF($B$5-L$6&lt;365*4/12,L119*0.79,IF($B$5-L$6&lt;365*5/12,L119*0.72,IF($B$5-L$6&lt;365*6/12,L119*0.65,IF($B$5-L$6&lt;365*7/12,L119*0.58,IF($B$5-L$6&lt;365*8/12,L119*0.51,0))))))))+IF($B$5-L$6&gt;365,0,IF($B$5-L$6&gt;365*11/12,L119*0.23,IF($B$5-L$6&gt;365*10/12,L119*0.3,IF($B$5-L$6&gt;365*9/12,L119*0.37,IF($B$5-L$6&gt;365*8/12,L119*0.44,0)))))</f>
        <v>0</v>
      </c>
      <c r="CP119" s="15">
        <f>+IF($B$5-M$6&lt;365/12,M119,IF($B$5-M$6&lt;365*2/12,M119*0.93,IF($B$5-M$6&lt;365*3/12,M119*0.86,IF($B$5-M$6&lt;365*4/12,M119*0.79,IF($B$5-M$6&lt;365*5/12,M119*0.72,IF($B$5-M$6&lt;365*6/12,M119*0.65,IF($B$5-M$6&lt;365*7/12,M119*0.58,IF($B$5-M$6&lt;365*8/12,M119*0.51,0))))))))+IF($B$5-M$6&gt;365,0,IF($B$5-M$6&gt;365*11/12,M119*0.23,IF($B$5-M$6&gt;365*10/12,M119*0.3,IF($B$5-M$6&gt;365*9/12,M119*0.37,IF($B$5-M$6&gt;365*8/12,M119*0.44,0)))))</f>
        <v>0</v>
      </c>
      <c r="CQ119" s="15">
        <f>+IF($B$5-N$6&lt;365/12,N119,IF($B$5-N$6&lt;365*2/12,N119*0.93,IF($B$5-N$6&lt;365*3/12,N119*0.86,IF($B$5-N$6&lt;365*4/12,N119*0.79,IF($B$5-N$6&lt;365*5/12,N119*0.72,IF($B$5-N$6&lt;365*6/12,N119*0.65,IF($B$5-N$6&lt;365*7/12,N119*0.58,IF($B$5-N$6&lt;365*8/12,N119*0.51,0))))))))+IF($B$5-N$6&gt;365,0,IF($B$5-N$6&gt;365*11/12,N119*0.23,IF($B$5-N$6&gt;365*10/12,N119*0.3,IF($B$5-N$6&gt;365*9/12,N119*0.37,IF($B$5-N$6&gt;365*8/12,N119*0.44,0)))))</f>
        <v>0</v>
      </c>
      <c r="CR119" s="15">
        <f>+IF($B$5-O$6&lt;365/12,O119,IF($B$5-O$6&lt;365*2/12,O119*0.93,IF($B$5-O$6&lt;365*3/12,O119*0.86,IF($B$5-O$6&lt;365*4/12,O119*0.79,IF($B$5-O$6&lt;365*5/12,O119*0.72,IF($B$5-O$6&lt;365*6/12,O119*0.65,IF($B$5-O$6&lt;365*7/12,O119*0.58,IF($B$5-O$6&lt;365*8/12,O119*0.51,0))))))))+IF($B$5-O$6&gt;365,0,IF($B$5-O$6&gt;365*11/12,O119*0.23,IF($B$5-O$6&gt;365*10/12,O119*0.3,IF($B$5-O$6&gt;365*9/12,O119*0.37,IF($B$5-O$6&gt;365*8/12,O119*0.44,0)))))</f>
        <v>0</v>
      </c>
      <c r="CS119" s="15">
        <f>+IF($B$5-P$6&lt;365/12,P119,IF($B$5-P$6&lt;365*2/12,P119*0.93,IF($B$5-P$6&lt;365*3/12,P119*0.86,IF($B$5-P$6&lt;365*4/12,P119*0.79,IF($B$5-P$6&lt;365*5/12,P119*0.72,IF($B$5-P$6&lt;365*6/12,P119*0.65,IF($B$5-P$6&lt;365*7/12,P119*0.58,IF($B$5-P$6&lt;365*8/12,P119*0.51,0))))))))+IF($B$5-P$6&gt;365,0,IF($B$5-P$6&gt;365*11/12,P119*0.23,IF($B$5-P$6&gt;365*10/12,P119*0.3,IF($B$5-P$6&gt;365*9/12,P119*0.37,IF($B$5-P$6&gt;365*8/12,P119*0.44,0)))))</f>
        <v>0</v>
      </c>
      <c r="CT119" s="15">
        <f>+IF($B$5-Q$6&lt;365/12,Q119,IF($B$5-Q$6&lt;365*2/12,Q119*0.93,IF($B$5-Q$6&lt;365*3/12,Q119*0.86,IF($B$5-Q$6&lt;365*4/12,Q119*0.79,IF($B$5-Q$6&lt;365*5/12,Q119*0.72,IF($B$5-Q$6&lt;365*6/12,Q119*0.65,IF($B$5-Q$6&lt;365*7/12,Q119*0.58,IF($B$5-Q$6&lt;365*8/12,Q119*0.51,0))))))))+IF($B$5-Q$6&gt;365,0,IF($B$5-Q$6&gt;365*11/12,Q119*0.23,IF($B$5-Q$6&gt;365*10/12,Q119*0.3,IF($B$5-Q$6&gt;365*9/12,Q119*0.37,IF($B$5-Q$6&gt;365*8/12,Q119*0.44,0)))))</f>
        <v>0</v>
      </c>
      <c r="CU119" s="15">
        <f>+IF($B$5-R$6&lt;365/12,R119,IF($B$5-R$6&lt;365*2/12,R119*0.93,IF($B$5-R$6&lt;365*3/12,R119*0.86,IF($B$5-R$6&lt;365*4/12,R119*0.79,IF($B$5-R$6&lt;365*5/12,R119*0.72,IF($B$5-R$6&lt;365*6/12,R119*0.65,IF($B$5-R$6&lt;365*7/12,R119*0.58,IF($B$5-R$6&lt;365*8/12,R119*0.51,0))))))))+IF($B$5-R$6&gt;365,0,IF($B$5-R$6&gt;365*11/12,R119*0.23,IF($B$5-R$6&gt;365*10/12,R119*0.3,IF($B$5-R$6&gt;365*9/12,R119*0.37,IF($B$5-R$6&gt;365*8/12,R119*0.44,0)))))</f>
        <v>0</v>
      </c>
      <c r="CV119" s="15">
        <f>+IF($B$5-S$6&lt;365/12,S119,IF($B$5-S$6&lt;365*2/12,S119*0.93,IF($B$5-S$6&lt;365*3/12,S119*0.86,IF($B$5-S$6&lt;365*4/12,S119*0.79,IF($B$5-S$6&lt;365*5/12,S119*0.72,IF($B$5-S$6&lt;365*6/12,S119*0.65,IF($B$5-S$6&lt;365*7/12,S119*0.58,IF($B$5-S$6&lt;365*8/12,S119*0.51,0))))))))+IF($B$5-S$6&gt;365,0,IF($B$5-S$6&gt;365*11/12,S119*0.23,IF($B$5-S$6&gt;365*10/12,S119*0.3,IF($B$5-S$6&gt;365*9/12,S119*0.37,IF($B$5-S$6&gt;365*8/12,S119*0.44,0)))))</f>
        <v>0</v>
      </c>
      <c r="CW119" s="15">
        <f>+IF($B$5-T$6&lt;365/12,T119,IF($B$5-T$6&lt;365*2/12,T119*0.93,IF($B$5-T$6&lt;365*3/12,T119*0.86,IF($B$5-T$6&lt;365*4/12,T119*0.79,IF($B$5-T$6&lt;365*5/12,T119*0.72,IF($B$5-T$6&lt;365*6/12,T119*0.65,IF($B$5-T$6&lt;365*7/12,T119*0.58,IF($B$5-T$6&lt;365*8/12,T119*0.51,0))))))))+IF($B$5-T$6&gt;365,0,IF($B$5-T$6&gt;365*11/12,T119*0.23,IF($B$5-T$6&gt;365*10/12,T119*0.3,IF($B$5-T$6&gt;365*9/12,T119*0.37,IF($B$5-T$6&gt;365*8/12,T119*0.44,0)))))</f>
        <v>0</v>
      </c>
      <c r="CX119" s="15">
        <f>+IF($B$5-U$6&lt;365/12,U119,IF($B$5-U$6&lt;365*2/12,U119*0.93,IF($B$5-U$6&lt;365*3/12,U119*0.86,IF($B$5-U$6&lt;365*4/12,U119*0.79,IF($B$5-U$6&lt;365*5/12,U119*0.72,IF($B$5-U$6&lt;365*6/12,U119*0.65,IF($B$5-U$6&lt;365*7/12,U119*0.58,IF($B$5-U$6&lt;365*8/12,U119*0.51,0))))))))+IF($B$5-U$6&gt;365,0,IF($B$5-U$6&gt;365*11/12,U119*0.23,IF($B$5-U$6&gt;365*10/12,U119*0.3,IF($B$5-U$6&gt;365*9/12,U119*0.37,IF($B$5-U$6&gt;365*8/12,U119*0.44,0)))))</f>
        <v>0</v>
      </c>
      <c r="CY119" s="15">
        <f>+IF($B$5-V$6&lt;365/12,V119,IF($B$5-V$6&lt;365*2/12,V119*0.93,IF($B$5-V$6&lt;365*3/12,V119*0.86,IF($B$5-V$6&lt;365*4/12,V119*0.79,IF($B$5-V$6&lt;365*5/12,V119*0.72,IF($B$5-V$6&lt;365*6/12,V119*0.65,IF($B$5-V$6&lt;365*7/12,V119*0.58,IF($B$5-V$6&lt;365*8/12,V119*0.51,0))))))))+IF($B$5-V$6&gt;365,0,IF($B$5-V$6&gt;365*11/12,V119*0.23,IF($B$5-V$6&gt;365*10/12,V119*0.3,IF($B$5-V$6&gt;365*9/12,V119*0.37,IF($B$5-V$6&gt;365*8/12,V119*0.44,0)))))</f>
        <v>0</v>
      </c>
      <c r="CZ119" s="15">
        <f>+IF($B$5-W$6&lt;365/12,W119,IF($B$5-W$6&lt;365*2/12,W119*0.93,IF($B$5-W$6&lt;365*3/12,W119*0.86,IF($B$5-W$6&lt;365*4/12,W119*0.79,IF($B$5-W$6&lt;365*5/12,W119*0.72,IF($B$5-W$6&lt;365*6/12,W119*0.65,IF($B$5-W$6&lt;365*7/12,W119*0.58,IF($B$5-W$6&lt;365*8/12,W119*0.51,0))))))))+IF($B$5-W$6&gt;365,0,IF($B$5-W$6&gt;365*11/12,W119*0.23,IF($B$5-W$6&gt;365*10/12,W119*0.3,IF($B$5-W$6&gt;365*9/12,W119*0.37,IF($B$5-W$6&gt;365*8/12,W119*0.44,0)))))</f>
        <v>0</v>
      </c>
      <c r="DA119" s="15">
        <f>+IF($B$5-X$6&lt;365/12,X119,IF($B$5-X$6&lt;365*2/12,X119*0.93,IF($B$5-X$6&lt;365*3/12,X119*0.86,IF($B$5-X$6&lt;365*4/12,X119*0.79,IF($B$5-X$6&lt;365*5/12,X119*0.72,IF($B$5-X$6&lt;365*6/12,X119*0.65,IF($B$5-X$6&lt;365*7/12,X119*0.58,IF($B$5-X$6&lt;365*8/12,X119*0.51,0))))))))+IF($B$5-X$6&gt;365,0,IF($B$5-X$6&gt;365*11/12,X119*0.23,IF($B$5-X$6&gt;365*10/12,X119*0.3,IF($B$5-X$6&gt;365*9/12,X119*0.37,IF($B$5-X$6&gt;365*8/12,X119*0.44,0)))))</f>
        <v>0</v>
      </c>
      <c r="DB119" s="15">
        <f>+IF($B$5-Y$6&lt;365/12,Y119,IF($B$5-Y$6&lt;365*2/12,Y119*0.93,IF($B$5-Y$6&lt;365*3/12,Y119*0.86,IF($B$5-Y$6&lt;365*4/12,Y119*0.79,IF($B$5-Y$6&lt;365*5/12,Y119*0.72,IF($B$5-Y$6&lt;365*6/12,Y119*0.65,IF($B$5-Y$6&lt;365*7/12,Y119*0.58,IF($B$5-Y$6&lt;365*8/12,Y119*0.51,0))))))))+IF($B$5-Y$6&gt;365,0,IF($B$5-Y$6&gt;365*11/12,Y119*0.23,IF($B$5-Y$6&gt;365*10/12,Y119*0.3,IF($B$5-Y$6&gt;365*9/12,Y119*0.37,IF($B$5-Y$6&gt;365*8/12,Y119*0.44,0)))))</f>
        <v>0</v>
      </c>
      <c r="DC119" s="15">
        <f>+IF($B$5-Z$6&lt;365/12,Z119,IF($B$5-Z$6&lt;365*2/12,Z119*0.93,IF($B$5-Z$6&lt;365*3/12,Z119*0.86,IF($B$5-Z$6&lt;365*4/12,Z119*0.79,IF($B$5-Z$6&lt;365*5/12,Z119*0.72,IF($B$5-Z$6&lt;365*6/12,Z119*0.65,IF($B$5-Z$6&lt;365*7/12,Z119*0.58,IF($B$5-Z$6&lt;365*8/12,Z119*0.51,0))))))))+IF($B$5-Z$6&gt;365,0,IF($B$5-Z$6&gt;365*11/12,Z119*0.23,IF($B$5-Z$6&gt;365*10/12,Z119*0.3,IF($B$5-Z$6&gt;365*9/12,Z119*0.37,IF($B$5-Z$6&gt;365*8/12,Z119*0.44,0)))))</f>
        <v>0</v>
      </c>
      <c r="DD119" s="15">
        <f>+IF($B$5-AA$6&lt;365/12,AA119,IF($B$5-AA$6&lt;365*2/12,AA119*0.93,IF($B$5-AA$6&lt;365*3/12,AA119*0.86,IF($B$5-AA$6&lt;365*4/12,AA119*0.79,IF($B$5-AA$6&lt;365*5/12,AA119*0.72,IF($B$5-AA$6&lt;365*6/12,AA119*0.65,IF($B$5-AA$6&lt;365*7/12,AA119*0.58,IF($B$5-AA$6&lt;365*8/12,AA119*0.51,0))))))))+IF($B$5-AA$6&gt;365,0,IF($B$5-AA$6&gt;365*11/12,AA119*0.23,IF($B$5-AA$6&gt;365*10/12,AA119*0.3,IF($B$5-AA$6&gt;365*9/12,AA119*0.37,IF($B$5-AA$6&gt;365*8/12,AA119*0.44,0)))))</f>
        <v>0</v>
      </c>
      <c r="DE119" s="15">
        <f>+IF($B$5-AB$6&lt;365/12,AB119,IF($B$5-AB$6&lt;365*2/12,AB119*0.93,IF($B$5-AB$6&lt;365*3/12,AB119*0.86,IF($B$5-AB$6&lt;365*4/12,AB119*0.79,IF($B$5-AB$6&lt;365*5/12,AB119*0.72,IF($B$5-AB$6&lt;365*6/12,AB119*0.65,IF($B$5-AB$6&lt;365*7/12,AB119*0.58,IF($B$5-AB$6&lt;365*8/12,AB119*0.51,0))))))))+IF($B$5-AB$6&gt;365,0,IF($B$5-AB$6&gt;365*11/12,AB119*0.23,IF($B$5-AB$6&gt;365*10/12,AB119*0.3,IF($B$5-AB$6&gt;365*9/12,AB119*0.37,IF($B$5-AB$6&gt;365*8/12,AB119*0.44,0)))))</f>
        <v>0</v>
      </c>
      <c r="DF119" s="15">
        <f>+IF($B$5-AC$6&lt;365/12,AC119,IF($B$5-AC$6&lt;365*2/12,AC119*0.93,IF($B$5-AC$6&lt;365*3/12,AC119*0.86,IF($B$5-AC$6&lt;365*4/12,AC119*0.79,IF($B$5-AC$6&lt;365*5/12,AC119*0.72,IF($B$5-AC$6&lt;365*6/12,AC119*0.65,IF($B$5-AC$6&lt;365*7/12,AC119*0.58,IF($B$5-AC$6&lt;365*8/12,AC119*0.51,0))))))))+IF($B$5-AC$6&gt;365,0,IF($B$5-AC$6&gt;365*11/12,AC119*0.23,IF($B$5-AC$6&gt;365*10/12,AC119*0.3,IF($B$5-AC$6&gt;365*9/12,AC119*0.37,IF($B$5-AC$6&gt;365*8/12,AC119*0.44,0)))))</f>
        <v>0</v>
      </c>
      <c r="DG119" s="15">
        <f>+IF($B$5-AD$6&lt;365/12,AD119,IF($B$5-AD$6&lt;365*2/12,AD119*0.93,IF($B$5-AD$6&lt;365*3/12,AD119*0.86,IF($B$5-AD$6&lt;365*4/12,AD119*0.79,IF($B$5-AD$6&lt;365*5/12,AD119*0.72,IF($B$5-AD$6&lt;365*6/12,AD119*0.65,IF($B$5-AD$6&lt;365*7/12,AD119*0.58,IF($B$5-AD$6&lt;365*8/12,AD119*0.51,0))))))))+IF($B$5-AD$6&gt;365,0,IF($B$5-AD$6&gt;365*11/12,AD119*0.23,IF($B$5-AD$6&gt;365*10/12,AD119*0.3,IF($B$5-AD$6&gt;365*9/12,AD119*0.37,IF($B$5-AD$6&gt;365*8/12,AD119*0.44,0)))))</f>
        <v>0</v>
      </c>
      <c r="DH119" s="15">
        <f>+IF($B$5-AE$6&lt;365/12,AE119,IF($B$5-AE$6&lt;365*2/12,AE119*0.93,IF($B$5-AE$6&lt;365*3/12,AE119*0.86,IF($B$5-AE$6&lt;365*4/12,AE119*0.79,IF($B$5-AE$6&lt;365*5/12,AE119*0.72,IF($B$5-AE$6&lt;365*6/12,AE119*0.65,IF($B$5-AE$6&lt;365*7/12,AE119*0.58,IF($B$5-AE$6&lt;365*8/12,AE119*0.51,0))))))))+IF($B$5-AE$6&gt;365,0,IF($B$5-AE$6&gt;365*11/12,AE119*0.23,IF($B$5-AE$6&gt;365*10/12,AE119*0.3,IF($B$5-AE$6&gt;365*9/12,AE119*0.37,IF($B$5-AE$6&gt;365*8/12,AE119*0.44,0)))))</f>
        <v>0</v>
      </c>
      <c r="DI119" s="15">
        <f>+IF($B$5-AF$6&lt;365/12,AF119,IF($B$5-AF$6&lt;365*2/12,AF119*0.93,IF($B$5-AF$6&lt;365*3/12,AF119*0.86,IF($B$5-AF$6&lt;365*4/12,AF119*0.79,IF($B$5-AF$6&lt;365*5/12,AF119*0.72,IF($B$5-AF$6&lt;365*6/12,AF119*0.65,IF($B$5-AF$6&lt;365*7/12,AF119*0.58,IF($B$5-AF$6&lt;365*8/12,AF119*0.51,0))))))))+IF($B$5-AF$6&gt;365,0,IF($B$5-AF$6&gt;365*11/12,AF119*0.23,IF($B$5-AF$6&gt;365*10/12,AF119*0.3,IF($B$5-AF$6&gt;365*9/12,AF119*0.37,IF($B$5-AF$6&gt;365*8/12,AF119*0.44,0)))))</f>
        <v>0</v>
      </c>
      <c r="DJ119" s="15">
        <f>+IF($B$5-AG$6&lt;365/12,AG119,IF($B$5-AG$6&lt;365*2/12,AG119*0.93,IF($B$5-AG$6&lt;365*3/12,AG119*0.86,IF($B$5-AG$6&lt;365*4/12,AG119*0.79,IF($B$5-AG$6&lt;365*5/12,AG119*0.72,IF($B$5-AG$6&lt;365*6/12,AG119*0.65,IF($B$5-AG$6&lt;365*7/12,AG119*0.58,IF($B$5-AG$6&lt;365*8/12,AG119*0.51,0))))))))+IF($B$5-AG$6&gt;365,0,IF($B$5-AG$6&gt;365*11/12,AG119*0.23,IF($B$5-AG$6&gt;365*10/12,AG119*0.3,IF($B$5-AG$6&gt;365*9/12,AG119*0.37,IF($B$5-AG$6&gt;365*8/12,AG119*0.44,0)))))</f>
        <v>0</v>
      </c>
      <c r="DK119" s="15">
        <f>+IF($B$5-AH$6&lt;365/12,AH119,IF($B$5-AH$6&lt;365*2/12,AH119*0.93,IF($B$5-AH$6&lt;365*3/12,AH119*0.86,IF($B$5-AH$6&lt;365*4/12,AH119*0.79,IF($B$5-AH$6&lt;365*5/12,AH119*0.72,IF($B$5-AH$6&lt;365*6/12,AH119*0.65,IF($B$5-AH$6&lt;365*7/12,AH119*0.58,IF($B$5-AH$6&lt;365*8/12,AH119*0.51,0))))))))+IF($B$5-AH$6&gt;365,0,IF($B$5-AH$6&gt;365*11/12,AH119*0.23,IF($B$5-AH$6&gt;365*10/12,AH119*0.3,IF($B$5-AH$6&gt;365*9/12,AH119*0.37,IF($B$5-AH$6&gt;365*8/12,AH119*0.44,0)))))</f>
        <v>0</v>
      </c>
      <c r="DL119" s="15">
        <f>+IF($B$5-AI$6&lt;365/12,AI119,IF($B$5-AI$6&lt;365*2/12,AI119*0.93,IF($B$5-AI$6&lt;365*3/12,AI119*0.86,IF($B$5-AI$6&lt;365*4/12,AI119*0.79,IF($B$5-AI$6&lt;365*5/12,AI119*0.72,IF($B$5-AI$6&lt;365*6/12,AI119*0.65,IF($B$5-AI$6&lt;365*7/12,AI119*0.58,IF($B$5-AI$6&lt;365*8/12,AI119*0.51,0))))))))+IF($B$5-AI$6&gt;365,0,IF($B$5-AI$6&gt;365*11/12,AI119*0.23,IF($B$5-AI$6&gt;365*10/12,AI119*0.3,IF($B$5-AI$6&gt;365*9/12,AI119*0.37,IF($B$5-AI$6&gt;365*8/12,AI119*0.44,0)))))</f>
        <v>0</v>
      </c>
      <c r="DM119" s="15">
        <f>+IF($B$5-AJ$6&lt;365/12,AJ119,IF($B$5-AJ$6&lt;365*2/12,AJ119*0.93,IF($B$5-AJ$6&lt;365*3/12,AJ119*0.86,IF($B$5-AJ$6&lt;365*4/12,AJ119*0.79,IF($B$5-AJ$6&lt;365*5/12,AJ119*0.72,IF($B$5-AJ$6&lt;365*6/12,AJ119*0.65,IF($B$5-AJ$6&lt;365*7/12,AJ119*0.58,IF($B$5-AJ$6&lt;365*8/12,AJ119*0.51,0))))))))+IF($B$5-AJ$6&gt;365,0,IF($B$5-AJ$6&gt;365*11/12,AJ119*0.23,IF($B$5-AJ$6&gt;365*10/12,AJ119*0.3,IF($B$5-AJ$6&gt;365*9/12,AJ119*0.37,IF($B$5-AJ$6&gt;365*8/12,AJ119*0.44,0)))))</f>
        <v>0</v>
      </c>
      <c r="DN119" s="15">
        <f>+IF($B$5-AK$6&lt;365/12,AK119,IF($B$5-AK$6&lt;365*2/12,AK119*0.93,IF($B$5-AK$6&lt;365*3/12,AK119*0.86,IF($B$5-AK$6&lt;365*4/12,AK119*0.79,IF($B$5-AK$6&lt;365*5/12,AK119*0.72,IF($B$5-AK$6&lt;365*6/12,AK119*0.65,IF($B$5-AK$6&lt;365*7/12,AK119*0.58,IF($B$5-AK$6&lt;365*8/12,AK119*0.51,0))))))))+IF($B$5-AK$6&gt;365,0,IF($B$5-AK$6&gt;365*11/12,AK119*0.23,IF($B$5-AK$6&gt;365*10/12,AK119*0.3,IF($B$5-AK$6&gt;365*9/12,AK119*0.37,IF($B$5-AK$6&gt;365*8/12,AK119*0.44,0)))))</f>
        <v>0</v>
      </c>
      <c r="DO119" s="15">
        <f>+IF($B$5-AL$6&lt;365/12,AL119,IF($B$5-AL$6&lt;365*2/12,AL119*0.93,IF($B$5-AL$6&lt;365*3/12,AL119*0.86,IF($B$5-AL$6&lt;365*4/12,AL119*0.79,IF($B$5-AL$6&lt;365*5/12,AL119*0.72,IF($B$5-AL$6&lt;365*6/12,AL119*0.65,IF($B$5-AL$6&lt;365*7/12,AL119*0.58,IF($B$5-AL$6&lt;365*8/12,AL119*0.51,0))))))))+IF($B$5-AL$6&gt;365,0,IF($B$5-AL$6&gt;365*11/12,AL119*0.23,IF($B$5-AL$6&gt;365*10/12,AL119*0.3,IF($B$5-AL$6&gt;365*9/12,AL119*0.37,IF($B$5-AL$6&gt;365*8/12,AL119*0.44,0)))))</f>
        <v>0</v>
      </c>
      <c r="DP119" s="15">
        <f>+IF($B$5-AM$6&lt;365/12,AM119,IF($B$5-AM$6&lt;365*2/12,AM119*0.93,IF($B$5-AM$6&lt;365*3/12,AM119*0.86,IF($B$5-AM$6&lt;365*4/12,AM119*0.79,IF($B$5-AM$6&lt;365*5/12,AM119*0.72,IF($B$5-AM$6&lt;365*6/12,AM119*0.65,IF($B$5-AM$6&lt;365*7/12,AM119*0.58,IF($B$5-AM$6&lt;365*8/12,AM119*0.51,0))))))))+IF($B$5-AM$6&gt;365,0,IF($B$5-AM$6&gt;365*11/12,AM119*0.23,IF($B$5-AM$6&gt;365*10/12,AM119*0.3,IF($B$5-AM$6&gt;365*9/12,AM119*0.37,IF($B$5-AM$6&gt;365*8/12,AM119*0.44,0)))))</f>
        <v>0</v>
      </c>
      <c r="DQ119" s="15">
        <f>+IF($B$5-AN$6&lt;365/12,AN119,IF($B$5-AN$6&lt;365*2/12,AN119*0.93,IF($B$5-AN$6&lt;365*3/12,AN119*0.86,IF($B$5-AN$6&lt;365*4/12,AN119*0.79,IF($B$5-AN$6&lt;365*5/12,AN119*0.72,IF($B$5-AN$6&lt;365*6/12,AN119*0.65,IF($B$5-AN$6&lt;365*7/12,AN119*0.58,IF($B$5-AN$6&lt;365*8/12,AN119*0.51,0))))))))+IF($B$5-AN$6&gt;365,0,IF($B$5-AN$6&gt;365*11/12,AN119*0.23,IF($B$5-AN$6&gt;365*10/12,AN119*0.3,IF($B$5-AN$6&gt;365*9/12,AN119*0.37,IF($B$5-AN$6&gt;365*8/12,AN119*0.44,0)))))</f>
        <v>0</v>
      </c>
      <c r="DR119" s="15">
        <f>+IF($B$5-AO$6&lt;365/12,AO119,IF($B$5-AO$6&lt;365*2/12,AO119*0.93,IF($B$5-AO$6&lt;365*3/12,AO119*0.86,IF($B$5-AO$6&lt;365*4/12,AO119*0.79,IF($B$5-AO$6&lt;365*5/12,AO119*0.72,IF($B$5-AO$6&lt;365*6/12,AO119*0.65,IF($B$5-AO$6&lt;365*7/12,AO119*0.58,IF($B$5-AO$6&lt;365*8/12,AO119*0.51,0))))))))+IF($B$5-AO$6&gt;365,0,IF($B$5-AO$6&gt;365*11/12,AO119*0.23,IF($B$5-AO$6&gt;365*10/12,AO119*0.3,IF($B$5-AO$6&gt;365*9/12,AO119*0.37,IF($B$5-AO$6&gt;365*8/12,AO119*0.44,0)))))</f>
        <v>0</v>
      </c>
      <c r="DS119" s="15">
        <f>+IF($B$5-AP$6&lt;365/12,AP119,IF($B$5-AP$6&lt;365*2/12,AP119*0.93,IF($B$5-AP$6&lt;365*3/12,AP119*0.86,IF($B$5-AP$6&lt;365*4/12,AP119*0.79,IF($B$5-AP$6&lt;365*5/12,AP119*0.72,IF($B$5-AP$6&lt;365*6/12,AP119*0.65,IF($B$5-AP$6&lt;365*7/12,AP119*0.58,IF($B$5-AP$6&lt;365*8/12,AP119*0.51,0))))))))+IF($B$5-AP$6&gt;365,0,IF($B$5-AP$6&gt;365*11/12,AP119*0.23,IF($B$5-AP$6&gt;365*10/12,AP119*0.3,IF($B$5-AP$6&gt;365*9/12,AP119*0.37,IF($B$5-AP$6&gt;365*8/12,AP119*0.44,0)))))</f>
        <v>0</v>
      </c>
      <c r="DT119" s="15">
        <f>+IF($B$5-AQ$6&lt;365/12,AQ119,IF($B$5-AQ$6&lt;365*2/12,AQ119*0.93,IF($B$5-AQ$6&lt;365*3/12,AQ119*0.86,IF($B$5-AQ$6&lt;365*4/12,AQ119*0.79,IF($B$5-AQ$6&lt;365*5/12,AQ119*0.72,IF($B$5-AQ$6&lt;365*6/12,AQ119*0.65,IF($B$5-AQ$6&lt;365*7/12,AQ119*0.58,IF($B$5-AQ$6&lt;365*8/12,AQ119*0.51,0))))))))+IF($B$5-AQ$6&gt;365,0,IF($B$5-AQ$6&gt;365*11/12,AQ119*0.23,IF($B$5-AQ$6&gt;365*10/12,AQ119*0.3,IF($B$5-AQ$6&gt;365*9/12,AQ119*0.37,IF($B$5-AQ$6&gt;365*8/12,AQ119*0.44,0)))))</f>
        <v>0</v>
      </c>
      <c r="DU119" s="15">
        <f>+IF($B$5-AR$6&lt;365/12,AR119,IF($B$5-AR$6&lt;365*2/12,AR119*0.93,IF($B$5-AR$6&lt;365*3/12,AR119*0.86,IF($B$5-AR$6&lt;365*4/12,AR119*0.79,IF($B$5-AR$6&lt;365*5/12,AR119*0.72,IF($B$5-AR$6&lt;365*6/12,AR119*0.65,IF($B$5-AR$6&lt;365*7/12,AR119*0.58,IF($B$5-AR$6&lt;365*8/12,AR119*0.51,0))))))))+IF($B$5-AR$6&gt;365,0,IF($B$5-AR$6&gt;365*11/12,AR119*0.23,IF($B$5-AR$6&gt;365*10/12,AR119*0.3,IF($B$5-AR$6&gt;365*9/12,AR119*0.37,IF($B$5-AR$6&gt;365*8/12,AR119*0.44,0)))))</f>
        <v>0</v>
      </c>
      <c r="DV119" s="15">
        <f>+IF($B$5-AS$6&lt;365/12,AS119,IF($B$5-AS$6&lt;365*2/12,AS119*0.93,IF($B$5-AS$6&lt;365*3/12,AS119*0.86,IF($B$5-AS$6&lt;365*4/12,AS119*0.79,IF($B$5-AS$6&lt;365*5/12,AS119*0.72,IF($B$5-AS$6&lt;365*6/12,AS119*0.65,IF($B$5-AS$6&lt;365*7/12,AS119*0.58,IF($B$5-AS$6&lt;365*8/12,AS119*0.51,0))))))))+IF($B$5-AS$6&gt;365,0,IF($B$5-AS$6&gt;365*11/12,AS119*0.23,IF($B$5-AS$6&gt;365*10/12,AS119*0.3,IF($B$5-AS$6&gt;365*9/12,AS119*0.37,IF($B$5-AS$6&gt;365*8/12,AS119*0.44,0)))))</f>
        <v>0</v>
      </c>
      <c r="DW119" s="15">
        <f>+IF($B$5-AT$6&lt;365/12,AT119,IF($B$5-AT$6&lt;365*2/12,AT119*0.93,IF($B$5-AT$6&lt;365*3/12,AT119*0.86,IF($B$5-AT$6&lt;365*4/12,AT119*0.79,IF($B$5-AT$6&lt;365*5/12,AT119*0.72,IF($B$5-AT$6&lt;365*6/12,AT119*0.65,IF($B$5-AT$6&lt;365*7/12,AT119*0.58,IF($B$5-AT$6&lt;365*8/12,AT119*0.51,0))))))))+IF($B$5-AT$6&gt;365,0,IF($B$5-AT$6&gt;365*11/12,AT119*0.23,IF($B$5-AT$6&gt;365*10/12,AT119*0.3,IF($B$5-AT$6&gt;365*9/12,AT119*0.37,IF($B$5-AT$6&gt;365*8/12,AT119*0.44,0)))))</f>
        <v>0</v>
      </c>
      <c r="DX119" s="15">
        <f>+IF($B$5-AU$6&lt;365/12,AU119,IF($B$5-AU$6&lt;365*2/12,AU119*0.93,IF($B$5-AU$6&lt;365*3/12,AU119*0.86,IF($B$5-AU$6&lt;365*4/12,AU119*0.79,IF($B$5-AU$6&lt;365*5/12,AU119*0.72,IF($B$5-AU$6&lt;365*6/12,AU119*0.65,IF($B$5-AU$6&lt;365*7/12,AU119*0.58,IF($B$5-AU$6&lt;365*8/12,AU119*0.51,0))))))))+IF($B$5-AU$6&gt;365,0,IF($B$5-AU$6&gt;365*11/12,AU119*0.23,IF($B$5-AU$6&gt;365*10/12,AU119*0.3,IF($B$5-AU$6&gt;365*9/12,AU119*0.37,IF($B$5-AU$6&gt;365*8/12,AU119*0.44,0)))))</f>
        <v>0</v>
      </c>
      <c r="DY119" s="15">
        <f>+IF($B$5-AV$6&lt;365/12,AV119,IF($B$5-AV$6&lt;365*2/12,AV119*0.93,IF($B$5-AV$6&lt;365*3/12,AV119*0.86,IF($B$5-AV$6&lt;365*4/12,AV119*0.79,IF($B$5-AV$6&lt;365*5/12,AV119*0.72,IF($B$5-AV$6&lt;365*6/12,AV119*0.65,IF($B$5-AV$6&lt;365*7/12,AV119*0.58,IF($B$5-AV$6&lt;365*8/12,AV119*0.51,0))))))))+IF($B$5-AV$6&gt;365,0,IF($B$5-AV$6&gt;365*11/12,AV119*0.23,IF($B$5-AV$6&gt;365*10/12,AV119*0.3,IF($B$5-AV$6&gt;365*9/12,AV119*0.37,IF($B$5-AV$6&gt;365*8/12,AV119*0.44,0)))))</f>
        <v>0</v>
      </c>
      <c r="DZ119" s="15">
        <f>+IF($B$5-AW$6&lt;365/12,AW119,IF($B$5-AW$6&lt;365*2/12,AW119*0.93,IF($B$5-AW$6&lt;365*3/12,AW119*0.86,IF($B$5-AW$6&lt;365*4/12,AW119*0.79,IF($B$5-AW$6&lt;365*5/12,AW119*0.72,IF($B$5-AW$6&lt;365*6/12,AW119*0.65,IF($B$5-AW$6&lt;365*7/12,AW119*0.58,IF($B$5-AW$6&lt;365*8/12,AW119*0.51,0))))))))+IF($B$5-AW$6&gt;365,0,IF($B$5-AW$6&gt;365*11/12,AW119*0.23,IF($B$5-AW$6&gt;365*10/12,AW119*0.3,IF($B$5-AW$6&gt;365*9/12,AW119*0.37,IF($B$5-AW$6&gt;365*8/12,AW119*0.44,0)))))</f>
        <v>0</v>
      </c>
      <c r="EA119" s="15">
        <f>+IF($B$5-AX$6&lt;365/12,AX119,IF($B$5-AX$6&lt;365*2/12,AX119*0.93,IF($B$5-AX$6&lt;365*3/12,AX119*0.86,IF($B$5-AX$6&lt;365*4/12,AX119*0.79,IF($B$5-AX$6&lt;365*5/12,AX119*0.72,IF($B$5-AX$6&lt;365*6/12,AX119*0.65,IF($B$5-AX$6&lt;365*7/12,AX119*0.58,IF($B$5-AX$6&lt;365*8/12,AX119*0.51,0))))))))+IF($B$5-AX$6&gt;365,0,IF($B$5-AX$6&gt;365*11/12,AX119*0.23,IF($B$5-AX$6&gt;365*10/12,AX119*0.3,IF($B$5-AX$6&gt;365*9/12,AX119*0.37,IF($B$5-AX$6&gt;365*8/12,AX119*0.44,0)))))</f>
        <v>0</v>
      </c>
      <c r="EB119" s="15">
        <f>+IF($B$5-AY$6&lt;365/12,AY119,IF($B$5-AY$6&lt;365*2/12,AY119*0.93,IF($B$5-AY$6&lt;365*3/12,AY119*0.86,IF($B$5-AY$6&lt;365*4/12,AY119*0.79,IF($B$5-AY$6&lt;365*5/12,AY119*0.72,IF($B$5-AY$6&lt;365*6/12,AY119*0.65,IF($B$5-AY$6&lt;365*7/12,AY119*0.58,IF($B$5-AY$6&lt;365*8/12,AY119*0.51,0))))))))+IF($B$5-AY$6&gt;365,0,IF($B$5-AY$6&gt;365*11/12,AY119*0.23,IF($B$5-AY$6&gt;365*10/12,AY119*0.3,IF($B$5-AY$6&gt;365*9/12,AY119*0.37,IF($B$5-AY$6&gt;365*8/12,AY119*0.44,0)))))</f>
        <v>0</v>
      </c>
      <c r="EC119" s="15">
        <f>+IF($B$5-AZ$6&lt;365/12,AZ119,IF($B$5-AZ$6&lt;365*2/12,AZ119*0.93,IF($B$5-AZ$6&lt;365*3/12,AZ119*0.86,IF($B$5-AZ$6&lt;365*4/12,AZ119*0.79,IF($B$5-AZ$6&lt;365*5/12,AZ119*0.72,IF($B$5-AZ$6&lt;365*6/12,AZ119*0.65,IF($B$5-AZ$6&lt;365*7/12,AZ119*0.58,IF($B$5-AZ$6&lt;365*8/12,AZ119*0.51,0))))))))+IF($B$5-AZ$6&gt;365,0,IF($B$5-AZ$6&gt;365*11/12,AZ119*0.23,IF($B$5-AZ$6&gt;365*10/12,AZ119*0.3,IF($B$5-AZ$6&gt;365*9/12,AZ119*0.37,IF($B$5-AZ$6&gt;365*8/12,AZ119*0.44,0)))))</f>
        <v>0</v>
      </c>
      <c r="ED119" s="15">
        <f>+IF($B$5-BA$6&lt;365/12,BA119,IF($B$5-BA$6&lt;365*2/12,BA119*0.93,IF($B$5-BA$6&lt;365*3/12,BA119*0.86,IF($B$5-BA$6&lt;365*4/12,BA119*0.79,IF($B$5-BA$6&lt;365*5/12,BA119*0.72,IF($B$5-BA$6&lt;365*6/12,BA119*0.65,IF($B$5-BA$6&lt;365*7/12,BA119*0.58,IF($B$5-BA$6&lt;365*8/12,BA119*0.51,0))))))))+IF($B$5-BA$6&gt;365,0,IF($B$5-BA$6&gt;365*11/12,BA119*0.23,IF($B$5-BA$6&gt;365*10/12,BA119*0.3,IF($B$5-BA$6&gt;365*9/12,BA119*0.37,IF($B$5-BA$6&gt;365*8/12,BA119*0.44,0)))))</f>
        <v>0</v>
      </c>
      <c r="EE119" s="15">
        <f>+IF($B$5-BB$6&lt;365/12,BB119,IF($B$5-BB$6&lt;365*2/12,BB119*0.93,IF($B$5-BB$6&lt;365*3/12,BB119*0.86,IF($B$5-BB$6&lt;365*4/12,BB119*0.79,IF($B$5-BB$6&lt;365*5/12,BB119*0.72,IF($B$5-BB$6&lt;365*6/12,BB119*0.65,IF($B$5-BB$6&lt;365*7/12,BB119*0.58,IF($B$5-BB$6&lt;365*8/12,BB119*0.51,0))))))))+IF($B$5-BB$6&gt;365,0,IF($B$5-BB$6&gt;365*11/12,BB119*0.23,IF($B$5-BB$6&gt;365*10/12,BB119*0.3,IF($B$5-BB$6&gt;365*9/12,BB119*0.37,IF($B$5-BB$6&gt;365*8/12,BB119*0.44,0)))))</f>
        <v>0</v>
      </c>
      <c r="EF119" s="15">
        <f>+IF($B$5-BC$6&lt;365/12,BC119,IF($B$5-BC$6&lt;365*2/12,BC119*0.93,IF($B$5-BC$6&lt;365*3/12,BC119*0.86,IF($B$5-BC$6&lt;365*4/12,BC119*0.79,IF($B$5-BC$6&lt;365*5/12,BC119*0.72,IF($B$5-BC$6&lt;365*6/12,BC119*0.65,IF($B$5-BC$6&lt;365*7/12,BC119*0.58,IF($B$5-BC$6&lt;365*8/12,BC119*0.51,0))))))))+IF($B$5-BC$6&gt;365,0,IF($B$5-BC$6&gt;365*11/12,BC119*0.23,IF($B$5-BC$6&gt;365*10/12,BC119*0.3,IF($B$5-BC$6&gt;365*9/12,BC119*0.37,IF($B$5-BC$6&gt;365*8/12,BC119*0.44,0)))))</f>
        <v>0</v>
      </c>
      <c r="EG119" s="15">
        <f>+IF($B$5-BD$6&lt;365/12,BD119,IF($B$5-BD$6&lt;365*2/12,BD119*0.93,IF($B$5-BD$6&lt;365*3/12,BD119*0.86,IF($B$5-BD$6&lt;365*4/12,BD119*0.79,IF($B$5-BD$6&lt;365*5/12,BD119*0.72,IF($B$5-BD$6&lt;365*6/12,BD119*0.65,IF($B$5-BD$6&lt;365*7/12,BD119*0.58,IF($B$5-BD$6&lt;365*8/12,BD119*0.51,0))))))))+IF($B$5-BD$6&gt;365,0,IF($B$5-BD$6&gt;365*11/12,BD119*0.23,IF($B$5-BD$6&gt;365*10/12,BD119*0.3,IF($B$5-BD$6&gt;365*9/12,BD119*0.37,IF($B$5-BD$6&gt;365*8/12,BD119*0.44,0)))))</f>
        <v>0</v>
      </c>
      <c r="EH119" s="15">
        <f>+IF($B$5-BE$6&lt;365/12,BE119,IF($B$5-BE$6&lt;365*2/12,BE119*0.93,IF($B$5-BE$6&lt;365*3/12,BE119*0.86,IF($B$5-BE$6&lt;365*4/12,BE119*0.79,IF($B$5-BE$6&lt;365*5/12,BE119*0.72,IF($B$5-BE$6&lt;365*6/12,BE119*0.65,IF($B$5-BE$6&lt;365*7/12,BE119*0.58,IF($B$5-BE$6&lt;365*8/12,BE119*0.51,0))))))))+IF($B$5-BE$6&gt;365,0,IF($B$5-BE$6&gt;365*11/12,BE119*0.23,IF($B$5-BE$6&gt;365*10/12,BE119*0.3,IF($B$5-BE$6&gt;365*9/12,BE119*0.37,IF($B$5-BE$6&gt;365*8/12,BE119*0.44,0)))))</f>
        <v>0</v>
      </c>
      <c r="EI119" s="15">
        <f>+IF($B$5-BF$6&lt;365/12,BF119,IF($B$5-BF$6&lt;365*2/12,BF119*0.93,IF($B$5-BF$6&lt;365*3/12,BF119*0.86,IF($B$5-BF$6&lt;365*4/12,BF119*0.79,IF($B$5-BF$6&lt;365*5/12,BF119*0.72,IF($B$5-BF$6&lt;365*6/12,BF119*0.65,IF($B$5-BF$6&lt;365*7/12,BF119*0.58,IF($B$5-BF$6&lt;365*8/12,BF119*0.51,0))))))))+IF($B$5-BF$6&gt;365,0,IF($B$5-BF$6&gt;365*11/12,BF119*0.23,IF($B$5-BF$6&gt;365*10/12,BF119*0.3,IF($B$5-BF$6&gt;365*9/12,BF119*0.37,IF($B$5-BF$6&gt;365*8/12,BF119*0.44,0)))))</f>
        <v>0</v>
      </c>
      <c r="EJ119" s="15">
        <f>+IF($B$5-BG$6&lt;365/12,BG119,IF($B$5-BG$6&lt;365*2/12,BG119*0.93,IF($B$5-BG$6&lt;365*3/12,BG119*0.86,IF($B$5-BG$6&lt;365*4/12,BG119*0.79,IF($B$5-BG$6&lt;365*5/12,BG119*0.72,IF($B$5-BG$6&lt;365*6/12,BG119*0.65,IF($B$5-BG$6&lt;365*7/12,BG119*0.58,IF($B$5-BG$6&lt;365*8/12,BG119*0.51,0))))))))+IF($B$5-BG$6&gt;365,0,IF($B$5-BG$6&gt;365*11/12,BG119*0.23,IF($B$5-BG$6&gt;365*10/12,BG119*0.3,IF($B$5-BG$6&gt;365*9/12,BG119*0.37,IF($B$5-BG$6&gt;365*8/12,BG119*0.44,0)))))</f>
        <v>0</v>
      </c>
      <c r="EK119" s="15">
        <f>+IF($B$5-BH$6&lt;365/12,BH119,IF($B$5-BH$6&lt;365*2/12,BH119*0.93,IF($B$5-BH$6&lt;365*3/12,BH119*0.86,IF($B$5-BH$6&lt;365*4/12,BH119*0.79,IF($B$5-BH$6&lt;365*5/12,BH119*0.72,IF($B$5-BH$6&lt;365*6/12,BH119*0.65,IF($B$5-BH$6&lt;365*7/12,BH119*0.58,IF($B$5-BH$6&lt;365*8/12,BH119*0.51,0))))))))+IF($B$5-BH$6&gt;365,0,IF($B$5-BH$6&gt;365*11/12,BH119*0.23,IF($B$5-BH$6&gt;365*10/12,BH119*0.3,IF($B$5-BH$6&gt;365*9/12,BH119*0.37,IF($B$5-BH$6&gt;365*8/12,BH119*0.44,0)))))</f>
        <v>0</v>
      </c>
      <c r="EL119" s="15">
        <f>+IF($B$5-BI$6&lt;365/12,BI119,IF($B$5-BI$6&lt;365*2/12,BI119*0.93,IF($B$5-BI$6&lt;365*3/12,BI119*0.86,IF($B$5-BI$6&lt;365*4/12,BI119*0.79,IF($B$5-BI$6&lt;365*5/12,BI119*0.72,IF($B$5-BI$6&lt;365*6/12,BI119*0.65,IF($B$5-BI$6&lt;365*7/12,BI119*0.58,IF($B$5-BI$6&lt;365*8/12,BI119*0.51,0))))))))+IF($B$5-BI$6&gt;365,0,IF($B$5-BI$6&gt;365*11/12,BI119*0.23,IF($B$5-BI$6&gt;365*10/12,BI119*0.3,IF($B$5-BI$6&gt;365*9/12,BI119*0.37,IF($B$5-BI$6&gt;365*8/12,BI119*0.44,0)))))</f>
        <v>0</v>
      </c>
      <c r="EM119" s="15">
        <f>+IF($B$5-BJ$6&lt;365/12,BJ119,IF($B$5-BJ$6&lt;365*2/12,BJ119*0.93,IF($B$5-BJ$6&lt;365*3/12,BJ119*0.86,IF($B$5-BJ$6&lt;365*4/12,BJ119*0.79,IF($B$5-BJ$6&lt;365*5/12,BJ119*0.72,IF($B$5-BJ$6&lt;365*6/12,BJ119*0.65,IF($B$5-BJ$6&lt;365*7/12,BJ119*0.58,IF($B$5-BJ$6&lt;365*8/12,BJ119*0.51,0))))))))+IF($B$5-BJ$6&gt;365,0,IF($B$5-BJ$6&gt;365*11/12,BJ119*0.23,IF($B$5-BJ$6&gt;365*10/12,BJ119*0.3,IF($B$5-BJ$6&gt;365*9/12,BJ119*0.37,IF($B$5-BJ$6&gt;365*8/12,BJ119*0.44,0)))))</f>
        <v>0</v>
      </c>
      <c r="EN119" s="15">
        <f>+IF($B$5-BK$6&lt;365/12,BK119,IF($B$5-BK$6&lt;365*2/12,BK119*0.93,IF($B$5-BK$6&lt;365*3/12,BK119*0.86,IF($B$5-BK$6&lt;365*4/12,BK119*0.79,IF($B$5-BK$6&lt;365*5/12,BK119*0.72,IF($B$5-BK$6&lt;365*6/12,BK119*0.65,IF($B$5-BK$6&lt;365*7/12,BK119*0.58,IF($B$5-BK$6&lt;365*8/12,BK119*0.51,0))))))))+IF($B$5-BK$6&gt;365,0,IF($B$5-BK$6&gt;365*11/12,BK119*0.23,IF($B$5-BK$6&gt;365*10/12,BK119*0.3,IF($B$5-BK$6&gt;365*9/12,BK119*0.37,IF($B$5-BK$6&gt;365*8/12,BK119*0.44,0)))))</f>
        <v>0</v>
      </c>
      <c r="EO119" s="15">
        <f>+IF($B$5-BL$6&lt;365/12,BL119,IF($B$5-BL$6&lt;365*2/12,BL119*0.93,IF($B$5-BL$6&lt;365*3/12,BL119*0.86,IF($B$5-BL$6&lt;365*4/12,BL119*0.79,IF($B$5-BL$6&lt;365*5/12,BL119*0.72,IF($B$5-BL$6&lt;365*6/12,BL119*0.65,IF($B$5-BL$6&lt;365*7/12,BL119*0.58,IF($B$5-BL$6&lt;365*8/12,BL119*0.51,0))))))))+IF($B$5-BL$6&gt;365,0,IF($B$5-BL$6&gt;365*11/12,BL119*0.23,IF($B$5-BL$6&gt;365*10/12,BL119*0.3,IF($B$5-BL$6&gt;365*9/12,BL119*0.37,IF($B$5-BL$6&gt;365*8/12,BL119*0.44,0)))))</f>
        <v>0</v>
      </c>
      <c r="EP119" s="15">
        <f>+IF($B$5-BM$6&lt;365/12,BM119,IF($B$5-BM$6&lt;365*2/12,BM119*0.93,IF($B$5-BM$6&lt;365*3/12,BM119*0.86,IF($B$5-BM$6&lt;365*4/12,BM119*0.79,IF($B$5-BM$6&lt;365*5/12,BM119*0.72,IF($B$5-BM$6&lt;365*6/12,BM119*0.65,IF($B$5-BM$6&lt;365*7/12,BM119*0.58,IF($B$5-BM$6&lt;365*8/12,BM119*0.51,0))))))))+IF($B$5-BM$6&gt;365,0,IF($B$5-BM$6&gt;365*11/12,BM119*0.23,IF($B$5-BM$6&gt;365*10/12,BM119*0.3,IF($B$5-BM$6&gt;365*9/12,BM119*0.37,IF($B$5-BM$6&gt;365*8/12,BM119*0.44,0)))))</f>
        <v>0</v>
      </c>
      <c r="EQ119" s="15">
        <f>+IF($B$5-BN$6&lt;365/12,BN119,IF($B$5-BN$6&lt;365*2/12,BN119*0.93,IF($B$5-BN$6&lt;365*3/12,BN119*0.86,IF($B$5-BN$6&lt;365*4/12,BN119*0.79,IF($B$5-BN$6&lt;365*5/12,BN119*0.72,IF($B$5-BN$6&lt;365*6/12,BN119*0.65,IF($B$5-BN$6&lt;365*7/12,BN119*0.58,IF($B$5-BN$6&lt;365*8/12,BN119*0.51,0))))))))+IF($B$5-BN$6&gt;365,0,IF($B$5-BN$6&gt;365*11/12,BN119*0.23,IF($B$5-BN$6&gt;365*10/12,BN119*0.3,IF($B$5-BN$6&gt;365*9/12,BN119*0.37,IF($B$5-BN$6&gt;365*8/12,BN119*0.44,0)))))</f>
        <v>0</v>
      </c>
      <c r="ER119" s="15">
        <f>+IF($B$5-BO$6&lt;365/12,BO119,IF($B$5-BO$6&lt;365*2/12,BO119*0.93,IF($B$5-BO$6&lt;365*3/12,BO119*0.86,IF($B$5-BO$6&lt;365*4/12,BO119*0.79,IF($B$5-BO$6&lt;365*5/12,BO119*0.72,IF($B$5-BO$6&lt;365*6/12,BO119*0.65,IF($B$5-BO$6&lt;365*7/12,BO119*0.58,IF($B$5-BO$6&lt;365*8/12,BO119*0.51,0))))))))+IF($B$5-BO$6&gt;365,0,IF($B$5-BO$6&gt;365*11/12,BO119*0.23,IF($B$5-BO$6&gt;365*10/12,BO119*0.3,IF($B$5-BO$6&gt;365*9/12,BO119*0.37,IF($B$5-BO$6&gt;365*8/12,BO119*0.44,0)))))</f>
        <v>0</v>
      </c>
      <c r="ES119" s="15">
        <f>+IF($B$5-BP$6&lt;365/12,BP119,IF($B$5-BP$6&lt;365*2/12,BP119*0.93,IF($B$5-BP$6&lt;365*3/12,BP119*0.86,IF($B$5-BP$6&lt;365*4/12,BP119*0.79,IF($B$5-BP$6&lt;365*5/12,BP119*0.72,IF($B$5-BP$6&lt;365*6/12,BP119*0.65,IF($B$5-BP$6&lt;365*7/12,BP119*0.58,IF($B$5-BP$6&lt;365*8/12,BP119*0.51,0))))))))+IF($B$5-BP$6&gt;365,0,IF($B$5-BP$6&gt;365*11/12,BP119*0.23,IF($B$5-BP$6&gt;365*10/12,BP119*0.3,IF($B$5-BP$6&gt;365*9/12,BP119*0.37,IF($B$5-BP$6&gt;365*8/12,BP119*0.44,0)))))</f>
        <v>0</v>
      </c>
      <c r="ET119" s="15">
        <f>+IF($B$5-BQ$6&lt;365/12,BQ119,IF($B$5-BQ$6&lt;365*2/12,BQ119*0.93,IF($B$5-BQ$6&lt;365*3/12,BQ119*0.86,IF($B$5-BQ$6&lt;365*4/12,BQ119*0.79,IF($B$5-BQ$6&lt;365*5/12,BQ119*0.72,IF($B$5-BQ$6&lt;365*6/12,BQ119*0.65,IF($B$5-BQ$6&lt;365*7/12,BQ119*0.58,IF($B$5-BQ$6&lt;365*8/12,BQ119*0.51,0))))))))+IF($B$5-BQ$6&gt;365,0,IF($B$5-BQ$6&gt;365*11/12,BQ119*0.23,IF($B$5-BQ$6&gt;365*10/12,BQ119*0.3,IF($B$5-BQ$6&gt;365*9/12,BQ119*0.37,IF($B$5-BQ$6&gt;365*8/12,BQ119*0.44,0)))))</f>
        <v>0</v>
      </c>
      <c r="EU119" s="15">
        <f>+IF($B$5-BR$6&lt;365/12,BR119,IF($B$5-BR$6&lt;365*2/12,BR119*0.93,IF($B$5-BR$6&lt;365*3/12,BR119*0.86,IF($B$5-BR$6&lt;365*4/12,BR119*0.79,IF($B$5-BR$6&lt;365*5/12,BR119*0.72,IF($B$5-BR$6&lt;365*6/12,BR119*0.65,IF($B$5-BR$6&lt;365*7/12,BR119*0.58,IF($B$5-BR$6&lt;365*8/12,BR119*0.51,0))))))))+IF($B$5-BR$6&gt;365,0,IF($B$5-BR$6&gt;365*11/12,BR119*0.23,IF($B$5-BR$6&gt;365*10/12,BR119*0.3,IF($B$5-BR$6&gt;365*9/12,BR119*0.37,IF($B$5-BR$6&gt;365*8/12,BR119*0.44,0)))))</f>
        <v>0</v>
      </c>
      <c r="EV119" s="15">
        <f>+IF($B$5-BS$6&lt;365/12,BS119,IF($B$5-BS$6&lt;365*2/12,BS119*0.93,IF($B$5-BS$6&lt;365*3/12,BS119*0.86,IF($B$5-BS$6&lt;365*4/12,BS119*0.79,IF($B$5-BS$6&lt;365*5/12,BS119*0.72,IF($B$5-BS$6&lt;365*6/12,BS119*0.65,IF($B$5-BS$6&lt;365*7/12,BS119*0.58,IF($B$5-BS$6&lt;365*8/12,BS119*0.51,0))))))))+IF($B$5-BS$6&gt;365,0,IF($B$5-BS$6&gt;365*11/12,BS119*0.23,IF($B$5-BS$6&gt;365*10/12,BS119*0.3,IF($B$5-BS$6&gt;365*9/12,BS119*0.37,IF($B$5-BS$6&gt;365*8/12,BS119*0.44,0)))))</f>
        <v>0</v>
      </c>
      <c r="EW119" s="15">
        <f>+IF($B$5-BT$6&lt;365/12,BT119,IF($B$5-BT$6&lt;365*2/12,BT119*0.93,IF($B$5-BT$6&lt;365*3/12,BT119*0.86,IF($B$5-BT$6&lt;365*4/12,BT119*0.79,IF($B$5-BT$6&lt;365*5/12,BT119*0.72,IF($B$5-BT$6&lt;365*6/12,BT119*0.65,IF($B$5-BT$6&lt;365*7/12,BT119*0.58,IF($B$5-BT$6&lt;365*8/12,BT119*0.51,0))))))))+IF($B$5-BT$6&gt;365,0,IF($B$5-BT$6&gt;365*11/12,BT119*0.23,IF($B$5-BT$6&gt;365*10/12,BT119*0.3,IF($B$5-BT$6&gt;365*9/12,BT119*0.37,IF($B$5-BT$6&gt;365*8/12,BT119*0.44,0)))))</f>
        <v>0</v>
      </c>
      <c r="EX119" s="15">
        <f>+IF($B$5-BU$6&lt;365/12,BU119,IF($B$5-BU$6&lt;365*2/12,BU119*0.93,IF($B$5-BU$6&lt;365*3/12,BU119*0.86,IF($B$5-BU$6&lt;365*4/12,BU119*0.79,IF($B$5-BU$6&lt;365*5/12,BU119*0.72,IF($B$5-BU$6&lt;365*6/12,BU119*0.65,IF($B$5-BU$6&lt;365*7/12,BU119*0.58,IF($B$5-BU$6&lt;365*8/12,BU119*0.51,0))))))))+IF($B$5-BU$6&gt;365,0,IF($B$5-BU$6&gt;365*11/12,BU119*0.23,IF($B$5-BU$6&gt;365*10/12,BU119*0.3,IF($B$5-BU$6&gt;365*9/12,BU119*0.37,IF($B$5-BU$6&gt;365*8/12,BU119*0.44,0)))))</f>
        <v>0</v>
      </c>
      <c r="EY119" s="15">
        <f>+IF($B$5-BV$6&lt;365/12,BV119,IF($B$5-BV$6&lt;365*2/12,BV119*0.93,IF($B$5-BV$6&lt;365*3/12,BV119*0.86,IF($B$5-BV$6&lt;365*4/12,BV119*0.79,IF($B$5-BV$6&lt;365*5/12,BV119*0.72,IF($B$5-BV$6&lt;365*6/12,BV119*0.65,IF($B$5-BV$6&lt;365*7/12,BV119*0.58,IF($B$5-BV$6&lt;365*8/12,BV119*0.51,0))))))))+IF($B$5-BV$6&gt;365,0,IF($B$5-BV$6&gt;365*11/12,BV119*0.23,IF($B$5-BV$6&gt;365*10/12,BV119*0.3,IF($B$5-BV$6&gt;365*9/12,BV119*0.37,IF($B$5-BV$6&gt;365*8/12,BV119*0.44,0)))))</f>
        <v>0</v>
      </c>
      <c r="EZ119" s="15">
        <f>+IF($B$5-BW$6&lt;365/12,BW119,IF($B$5-BW$6&lt;365*2/12,BW119*0.93,IF($B$5-BW$6&lt;365*3/12,BW119*0.86,IF($B$5-BW$6&lt;365*4/12,BW119*0.79,IF($B$5-BW$6&lt;365*5/12,BW119*0.72,IF($B$5-BW$6&lt;365*6/12,BW119*0.65,IF($B$5-BW$6&lt;365*7/12,BW119*0.58,IF($B$5-BW$6&lt;365*8/12,BW119*0.51,0))))))))+IF($B$5-BW$6&gt;365,0,IF($B$5-BW$6&gt;365*11/12,BW119*0.23,IF($B$5-BW$6&gt;365*10/12,BW119*0.3,IF($B$5-BW$6&gt;365*9/12,BW119*0.37,IF($B$5-BW$6&gt;365*8/12,BW119*0.44,0)))))</f>
        <v>0</v>
      </c>
      <c r="FA119" s="15">
        <f>+IF($B$5-BX$6&lt;365/12,BX119,IF($B$5-BX$6&lt;365*2/12,BX119*0.93,IF($B$5-BX$6&lt;365*3/12,BX119*0.86,IF($B$5-BX$6&lt;365*4/12,BX119*0.79,IF($B$5-BX$6&lt;365*5/12,BX119*0.72,IF($B$5-BX$6&lt;365*6/12,BX119*0.65,IF($B$5-BX$6&lt;365*7/12,BX119*0.58,IF($B$5-BX$6&lt;365*8/12,BX119*0.51,0))))))))+IF($B$5-BX$6&gt;365,0,IF($B$5-BX$6&gt;365*11/12,BX119*0.23,IF($B$5-BX$6&gt;365*10/12,BX119*0.3,IF($B$5-BX$6&gt;365*9/12,BX119*0.37,IF($B$5-BX$6&gt;365*8/12,BX119*0.44,0)))))</f>
        <v>0</v>
      </c>
      <c r="FB119" s="15">
        <f>+IF($B$5-BY$6&lt;365/12,BY119,IF($B$5-BY$6&lt;365*2/12,BY119*0.93,IF($B$5-BY$6&lt;365*3/12,BY119*0.86,IF($B$5-BY$6&lt;365*4/12,BY119*0.79,IF($B$5-BY$6&lt;365*5/12,BY119*0.72,IF($B$5-BY$6&lt;365*6/12,BY119*0.65,IF($B$5-BY$6&lt;365*7/12,BY119*0.58,IF($B$5-BY$6&lt;365*8/12,BY119*0.51,0))))))))+IF($B$5-BY$6&gt;365,0,IF($B$5-BY$6&gt;365*11/12,BY119*0.23,IF($B$5-BY$6&gt;365*10/12,BY119*0.3,IF($B$5-BY$6&gt;365*9/12,BY119*0.37,IF($B$5-BY$6&gt;365*8/12,BY119*0.44,0)))))</f>
        <v>0</v>
      </c>
      <c r="FC119" s="15">
        <f>+IF($B$5-BZ$6&lt;365/12,BZ119,IF($B$5-BZ$6&lt;365*2/12,BZ119*0.93,IF($B$5-BZ$6&lt;365*3/12,BZ119*0.86,IF($B$5-BZ$6&lt;365*4/12,BZ119*0.79,IF($B$5-BZ$6&lt;365*5/12,BZ119*0.72,IF($B$5-BZ$6&lt;365*6/12,BZ119*0.65,IF($B$5-BZ$6&lt;365*7/12,BZ119*0.58,IF($B$5-BZ$6&lt;365*8/12,BZ119*0.51,0))))))))+IF($B$5-BZ$6&gt;365,0,IF($B$5-BZ$6&gt;365*11/12,BZ119*0.23,IF($B$5-BZ$6&gt;365*10/12,BZ119*0.3,IF($B$5-BZ$6&gt;365*9/12,BZ119*0.37,IF($B$5-BZ$6&gt;365*8/12,BZ119*0.44,0)))))</f>
        <v>0</v>
      </c>
      <c r="FD119" s="15">
        <f>+IF($B$5-CA$6&lt;365/12,CA119,IF($B$5-CA$6&lt;365*2/12,CA119*0.93,IF($B$5-CA$6&lt;365*3/12,CA119*0.86,IF($B$5-CA$6&lt;365*4/12,CA119*0.79,IF($B$5-CA$6&lt;365*5/12,CA119*0.72,IF($B$5-CA$6&lt;365*6/12,CA119*0.65,IF($B$5-CA$6&lt;365*7/12,CA119*0.58,IF($B$5-CA$6&lt;365*8/12,CA119*0.51,0))))))))+IF($B$5-CA$6&gt;365,0,IF($B$5-CA$6&gt;365*11/12,CA119*0.23,IF($B$5-CA$6&gt;365*10/12,CA119*0.3,IF($B$5-CA$6&gt;365*9/12,CA119*0.37,IF($B$5-CA$6&gt;365*8/12,CA119*0.44,0)))))</f>
        <v>0</v>
      </c>
      <c r="FE119" s="15">
        <f>+IF($B$5-CB$6&lt;365/12,CB119,IF($B$5-CB$6&lt;365*2/12,CB119*0.93,IF($B$5-CB$6&lt;365*3/12,CB119*0.86,IF($B$5-CB$6&lt;365*4/12,CB119*0.79,IF($B$5-CB$6&lt;365*5/12,CB119*0.72,IF($B$5-CB$6&lt;365*6/12,CB119*0.65,IF($B$5-CB$6&lt;365*7/12,CB119*0.58,IF($B$5-CB$6&lt;365*8/12,CB119*0.51,0))))))))+IF($B$5-CB$6&gt;365,0,IF($B$5-CB$6&gt;365*11/12,CB119*0.23,IF($B$5-CB$6&gt;365*10/12,CB119*0.3,IF($B$5-CB$6&gt;365*9/12,CB119*0.37,IF($B$5-CB$6&gt;365*8/12,CB119*0.44,0)))))</f>
        <v>0</v>
      </c>
      <c r="FF119" s="15">
        <f>+IF($B$5-CC$6&lt;365/12,CC119,IF($B$5-CC$6&lt;365*2/12,CC119*0.93,IF($B$5-CC$6&lt;365*3/12,CC119*0.86,IF($B$5-CC$6&lt;365*4/12,CC119*0.79,IF($B$5-CC$6&lt;365*5/12,CC119*0.72,IF($B$5-CC$6&lt;365*6/12,CC119*0.65,IF($B$5-CC$6&lt;365*7/12,CC119*0.58,IF($B$5-CC$6&lt;365*8/12,CC119*0.51,0))))))))+IF($B$5-CC$6&gt;365,0,IF($B$5-CC$6&gt;365*11/12,CC119*0.23,IF($B$5-CC$6&gt;365*10/12,CC119*0.3,IF($B$5-CC$6&gt;365*9/12,CC119*0.37,IF($B$5-CC$6&gt;365*8/12,CC119*0.44,0)))))</f>
        <v>0</v>
      </c>
      <c r="FG119" s="15">
        <f>+IF($B$5-CD$6&lt;365/12,CD119,IF($B$5-CD$6&lt;365*2/12,CD119*0.93,IF($B$5-CD$6&lt;365*3/12,CD119*0.86,IF($B$5-CD$6&lt;365*4/12,CD119*0.79,IF($B$5-CD$6&lt;365*5/12,CD119*0.72,IF($B$5-CD$6&lt;365*6/12,CD119*0.65,IF($B$5-CD$6&lt;365*7/12,CD119*0.58,IF($B$5-CD$6&lt;365*8/12,CD119*0.51,0))))))))+IF($B$5-CD$6&gt;365,0,IF($B$5-CD$6&gt;365*11/12,CD119*0.23,IF($B$5-CD$6&gt;365*10/12,CD119*0.3,IF($B$5-CD$6&gt;365*9/12,CD119*0.37,IF($B$5-CD$6&gt;365*8/12,CD119*0.44,0)))))</f>
        <v>0</v>
      </c>
      <c r="FH119" s="15">
        <f>+IF($B$5-CE$6&lt;365/12,CE119,IF($B$5-CE$6&lt;365*2/12,CE119*0.93,IF($B$5-CE$6&lt;365*3/12,CE119*0.86,IF($B$5-CE$6&lt;365*4/12,CE119*0.79,IF($B$5-CE$6&lt;365*5/12,CE119*0.72,IF($B$5-CE$6&lt;365*6/12,CE119*0.65,IF($B$5-CE$6&lt;365*7/12,CE119*0.58,IF($B$5-CE$6&lt;365*8/12,CE119*0.51,0))))))))+IF($B$5-CE$6&gt;365,0,IF($B$5-CE$6&gt;365*11/12,CE119*0.23,IF($B$5-CE$6&gt;365*10/12,CE119*0.3,IF($B$5-CE$6&gt;365*9/12,CE119*0.37,IF($B$5-CE$6&gt;365*8/12,CE119*0.44,0)))))</f>
        <v>0</v>
      </c>
      <c r="FI119" s="15">
        <f>+IF($B$5-CF$7&lt;365/12,CF120,IF($B$5-CF$7&lt;365*2/12,CF120*0.93,IF($B$5-CF$7&lt;365*3/12,CF120*0.86,IF($B$5-CF$7&lt;365*4/12,CF120*0.79,IF($B$5-CF$7&lt;365*5/12,CF120*0.72,IF($B$5-CF$7&lt;365*6/12,CF120*0.65,IF($B$5-CF$7&lt;365*7/12,CF120*0.58,IF($B$5-CF$7&lt;365*8/12,CF120*0.51,0))))))))+IF($B$5-CF$7&gt;365,0,IF($B$5-CF$7&gt;365*11/12,CF120*0.23,IF($B$5-CF$7&gt;365*10/12,CF120*0.3,IF($B$5-CF$7&gt;365*9/12,CF120*0.37,IF($B$5-CF$7&gt;365*8/12,CF120*0.44,0)))))</f>
        <v>0</v>
      </c>
      <c r="FJ119" s="17">
        <f>SUM(CH119:FI119)</f>
        <v>0</v>
      </c>
      <c r="FK119" s="26">
        <f>+CG119</f>
        <v>0</v>
      </c>
      <c r="FL119" s="18" t="str">
        <f t="shared" si="24"/>
        <v>Alonso Perez Branger</v>
      </c>
      <c r="FM119" s="9" t="str">
        <f t="shared" si="25"/>
        <v>GCC</v>
      </c>
      <c r="FN119" s="14">
        <f t="shared" si="26"/>
        <v>0</v>
      </c>
      <c r="FO119" s="11">
        <v>113</v>
      </c>
      <c r="FP119" s="36">
        <f t="shared" si="27"/>
        <v>0</v>
      </c>
    </row>
    <row r="120" spans="2:172" ht="15" x14ac:dyDescent="0.2">
      <c r="B120" s="14">
        <f t="shared" si="23"/>
        <v>0</v>
      </c>
      <c r="C120" s="13" t="s">
        <v>99</v>
      </c>
      <c r="D120" s="13" t="s">
        <v>5</v>
      </c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48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6">
        <f>COUNT(D120:CF120)</f>
        <v>0</v>
      </c>
      <c r="CH120" s="15">
        <f>+IF($B$5-E$6&lt;365/12,E120,IF($B$5-E$6&lt;365*2/12,E120*0.93,IF($B$5-E$6&lt;365*3/12,E120*0.86,IF($B$5-E$6&lt;365*4/12,E120*0.79,IF($B$5-E$6&lt;365*5/12,E120*0.72,IF($B$5-E$6&lt;365*6/12,E120*0.65,IF($B$5-E$6&lt;365*7/12,E120*0.58,IF($B$5-E$6&lt;365*8/12,E120*0.51,0))))))))+IF($B$5-E$6&gt;365,0,IF($B$5-E$6&gt;365*11/12,E120*0.23,IF($B$5-E$6&gt;365*10/12,E120*0.3,IF($B$5-E$6&gt;365*9/12,E120*0.37,IF($B$5-E$6&gt;365*8/12,E120*0.44,0)))))</f>
        <v>0</v>
      </c>
      <c r="CI120" s="15">
        <f>+IF($B$5-F$6&lt;365/12,F120,IF($B$5-F$6&lt;365*2/12,F120*0.93,IF($B$5-F$6&lt;365*3/12,F120*0.86,IF($B$5-F$6&lt;365*4/12,F120*0.79,IF($B$5-F$6&lt;365*5/12,F120*0.72,IF($B$5-F$6&lt;365*6/12,F120*0.65,IF($B$5-F$6&lt;365*7/12,F120*0.58,IF($B$5-F$6&lt;365*8/12,F120*0.51,0))))))))+IF($B$5-F$6&gt;365,0,IF($B$5-F$6&gt;365*11/12,F120*0.23,IF($B$5-F$6&gt;365*10/12,F120*0.3,IF($B$5-F$6&gt;365*9/12,F120*0.37,IF($B$5-F$6&gt;365*8/12,F120*0.44,0)))))</f>
        <v>0</v>
      </c>
      <c r="CJ120" s="15">
        <f>+IF($B$5-G$6&lt;365/12,G120,IF($B$5-G$6&lt;365*2/12,G120*0.93,IF($B$5-G$6&lt;365*3/12,G120*0.86,IF($B$5-G$6&lt;365*4/12,G120*0.79,IF($B$5-G$6&lt;365*5/12,G120*0.72,IF($B$5-G$6&lt;365*6/12,G120*0.65,IF($B$5-G$6&lt;365*7/12,G120*0.58,IF($B$5-G$6&lt;365*8/12,G120*0.51,0))))))))+IF($B$5-G$6&gt;365,0,IF($B$5-G$6&gt;365*11/12,G120*0.23,IF($B$5-G$6&gt;365*10/12,G120*0.3,IF($B$5-G$6&gt;365*9/12,G120*0.37,IF($B$5-G$6&gt;365*8/12,G120*0.44,0)))))</f>
        <v>0</v>
      </c>
      <c r="CK120" s="15">
        <f>+IF($B$5-H$6&lt;365/12,H120,IF($B$5-H$6&lt;365*2/12,H120*0.93,IF($B$5-H$6&lt;365*3/12,H120*0.86,IF($B$5-H$6&lt;365*4/12,H120*0.79,IF($B$5-H$6&lt;365*5/12,H120*0.72,IF($B$5-H$6&lt;365*6/12,H120*0.65,IF($B$5-H$6&lt;365*7/12,H120*0.58,IF($B$5-H$6&lt;365*8/12,H120*0.51,0))))))))+IF($B$5-H$6&gt;365,0,IF($B$5-H$6&gt;365*11/12,H120*0.23,IF($B$5-H$6&gt;365*10/12,H120*0.3,IF($B$5-H$6&gt;365*9/12,H120*0.37,IF($B$5-H$6&gt;365*8/12,H120*0.44,0)))))</f>
        <v>0</v>
      </c>
      <c r="CL120" s="15">
        <f>+IF($B$5-I$6&lt;365/12,I120,IF($B$5-I$6&lt;365*2/12,I120*0.93,IF($B$5-I$6&lt;365*3/12,I120*0.86,IF($B$5-I$6&lt;365*4/12,I120*0.79,IF($B$5-I$6&lt;365*5/12,I120*0.72,IF($B$5-I$6&lt;365*6/12,I120*0.65,IF($B$5-I$6&lt;365*7/12,I120*0.58,IF($B$5-I$6&lt;365*8/12,I120*0.51,0))))))))+IF($B$5-I$6&gt;365,0,IF($B$5-I$6&gt;365*11/12,I120*0.23,IF($B$5-I$6&gt;365*10/12,I120*0.3,IF($B$5-I$6&gt;365*9/12,I120*0.37,IF($B$5-I$6&gt;365*8/12,I120*0.44,0)))))</f>
        <v>0</v>
      </c>
      <c r="CM120" s="15">
        <f>+IF($B$5-J$6&lt;365/12,J120,IF($B$5-J$6&lt;365*2/12,J120*0.93,IF($B$5-J$6&lt;365*3/12,J120*0.86,IF($B$5-J$6&lt;365*4/12,J120*0.79,IF($B$5-J$6&lt;365*5/12,J120*0.72,IF($B$5-J$6&lt;365*6/12,J120*0.65,IF($B$5-J$6&lt;365*7/12,J120*0.58,IF($B$5-J$6&lt;365*8/12,J120*0.51,0))))))))+IF($B$5-J$6&gt;365,0,IF($B$5-J$6&gt;365*11/12,J120*0.23,IF($B$5-J$6&gt;365*10/12,J120*0.3,IF($B$5-J$6&gt;365*9/12,J120*0.37,IF($B$5-J$6&gt;365*8/12,J120*0.44,0)))))</f>
        <v>0</v>
      </c>
      <c r="CN120" s="15">
        <f>+IF($B$5-K$6&lt;365/12,K120,IF($B$5-K$6&lt;365*2/12,K120*0.93,IF($B$5-K$6&lt;365*3/12,K120*0.86,IF($B$5-K$6&lt;365*4/12,K120*0.79,IF($B$5-K$6&lt;365*5/12,K120*0.72,IF($B$5-K$6&lt;365*6/12,K120*0.65,IF($B$5-K$6&lt;365*7/12,K120*0.58,IF($B$5-K$6&lt;365*8/12,K120*0.51,0))))))))+IF($B$5-K$6&gt;365,0,IF($B$5-K$6&gt;365*11/12,K120*0.23,IF($B$5-K$6&gt;365*10/12,K120*0.3,IF($B$5-K$6&gt;365*9/12,K120*0.37,IF($B$5-K$6&gt;365*8/12,K120*0.44,0)))))</f>
        <v>0</v>
      </c>
      <c r="CO120" s="15">
        <f>+IF($B$5-L$6&lt;365/12,L120,IF($B$5-L$6&lt;365*2/12,L120*0.93,IF($B$5-L$6&lt;365*3/12,L120*0.86,IF($B$5-L$6&lt;365*4/12,L120*0.79,IF($B$5-L$6&lt;365*5/12,L120*0.72,IF($B$5-L$6&lt;365*6/12,L120*0.65,IF($B$5-L$6&lt;365*7/12,L120*0.58,IF($B$5-L$6&lt;365*8/12,L120*0.51,0))))))))+IF($B$5-L$6&gt;365,0,IF($B$5-L$6&gt;365*11/12,L120*0.23,IF($B$5-L$6&gt;365*10/12,L120*0.3,IF($B$5-L$6&gt;365*9/12,L120*0.37,IF($B$5-L$6&gt;365*8/12,L120*0.44,0)))))</f>
        <v>0</v>
      </c>
      <c r="CP120" s="15">
        <f>+IF($B$5-M$6&lt;365/12,M120,IF($B$5-M$6&lt;365*2/12,M120*0.93,IF($B$5-M$6&lt;365*3/12,M120*0.86,IF($B$5-M$6&lt;365*4/12,M120*0.79,IF($B$5-M$6&lt;365*5/12,M120*0.72,IF($B$5-M$6&lt;365*6/12,M120*0.65,IF($B$5-M$6&lt;365*7/12,M120*0.58,IF($B$5-M$6&lt;365*8/12,M120*0.51,0))))))))+IF($B$5-M$6&gt;365,0,IF($B$5-M$6&gt;365*11/12,M120*0.23,IF($B$5-M$6&gt;365*10/12,M120*0.3,IF($B$5-M$6&gt;365*9/12,M120*0.37,IF($B$5-M$6&gt;365*8/12,M120*0.44,0)))))</f>
        <v>0</v>
      </c>
      <c r="CQ120" s="15">
        <f>+IF($B$5-N$6&lt;365/12,N120,IF($B$5-N$6&lt;365*2/12,N120*0.93,IF($B$5-N$6&lt;365*3/12,N120*0.86,IF($B$5-N$6&lt;365*4/12,N120*0.79,IF($B$5-N$6&lt;365*5/12,N120*0.72,IF($B$5-N$6&lt;365*6/12,N120*0.65,IF($B$5-N$6&lt;365*7/12,N120*0.58,IF($B$5-N$6&lt;365*8/12,N120*0.51,0))))))))+IF($B$5-N$6&gt;365,0,IF($B$5-N$6&gt;365*11/12,N120*0.23,IF($B$5-N$6&gt;365*10/12,N120*0.3,IF($B$5-N$6&gt;365*9/12,N120*0.37,IF($B$5-N$6&gt;365*8/12,N120*0.44,0)))))</f>
        <v>0</v>
      </c>
      <c r="CR120" s="15">
        <f>+IF($B$5-O$6&lt;365/12,O120,IF($B$5-O$6&lt;365*2/12,O120*0.93,IF($B$5-O$6&lt;365*3/12,O120*0.86,IF($B$5-O$6&lt;365*4/12,O120*0.79,IF($B$5-O$6&lt;365*5/12,O120*0.72,IF($B$5-O$6&lt;365*6/12,O120*0.65,IF($B$5-O$6&lt;365*7/12,O120*0.58,IF($B$5-O$6&lt;365*8/12,O120*0.51,0))))))))+IF($B$5-O$6&gt;365,0,IF($B$5-O$6&gt;365*11/12,O120*0.23,IF($B$5-O$6&gt;365*10/12,O120*0.3,IF($B$5-O$6&gt;365*9/12,O120*0.37,IF($B$5-O$6&gt;365*8/12,O120*0.44,0)))))</f>
        <v>0</v>
      </c>
      <c r="CS120" s="15">
        <f>+IF($B$5-P$6&lt;365/12,P120,IF($B$5-P$6&lt;365*2/12,P120*0.93,IF($B$5-P$6&lt;365*3/12,P120*0.86,IF($B$5-P$6&lt;365*4/12,P120*0.79,IF($B$5-P$6&lt;365*5/12,P120*0.72,IF($B$5-P$6&lt;365*6/12,P120*0.65,IF($B$5-P$6&lt;365*7/12,P120*0.58,IF($B$5-P$6&lt;365*8/12,P120*0.51,0))))))))+IF($B$5-P$6&gt;365,0,IF($B$5-P$6&gt;365*11/12,P120*0.23,IF($B$5-P$6&gt;365*10/12,P120*0.3,IF($B$5-P$6&gt;365*9/12,P120*0.37,IF($B$5-P$6&gt;365*8/12,P120*0.44,0)))))</f>
        <v>0</v>
      </c>
      <c r="CT120" s="15">
        <f>+IF($B$5-Q$6&lt;365/12,Q120,IF($B$5-Q$6&lt;365*2/12,Q120*0.93,IF($B$5-Q$6&lt;365*3/12,Q120*0.86,IF($B$5-Q$6&lt;365*4/12,Q120*0.79,IF($B$5-Q$6&lt;365*5/12,Q120*0.72,IF($B$5-Q$6&lt;365*6/12,Q120*0.65,IF($B$5-Q$6&lt;365*7/12,Q120*0.58,IF($B$5-Q$6&lt;365*8/12,Q120*0.51,0))))))))+IF($B$5-Q$6&gt;365,0,IF($B$5-Q$6&gt;365*11/12,Q120*0.23,IF($B$5-Q$6&gt;365*10/12,Q120*0.3,IF($B$5-Q$6&gt;365*9/12,Q120*0.37,IF($B$5-Q$6&gt;365*8/12,Q120*0.44,0)))))</f>
        <v>0</v>
      </c>
      <c r="CU120" s="15">
        <f>+IF($B$5-R$6&lt;365/12,R120,IF($B$5-R$6&lt;365*2/12,R120*0.93,IF($B$5-R$6&lt;365*3/12,R120*0.86,IF($B$5-R$6&lt;365*4/12,R120*0.79,IF($B$5-R$6&lt;365*5/12,R120*0.72,IF($B$5-R$6&lt;365*6/12,R120*0.65,IF($B$5-R$6&lt;365*7/12,R120*0.58,IF($B$5-R$6&lt;365*8/12,R120*0.51,0))))))))+IF($B$5-R$6&gt;365,0,IF($B$5-R$6&gt;365*11/12,R120*0.23,IF($B$5-R$6&gt;365*10/12,R120*0.3,IF($B$5-R$6&gt;365*9/12,R120*0.37,IF($B$5-R$6&gt;365*8/12,R120*0.44,0)))))</f>
        <v>0</v>
      </c>
      <c r="CV120" s="15">
        <f>+IF($B$5-S$6&lt;365/12,S120,IF($B$5-S$6&lt;365*2/12,S120*0.93,IF($B$5-S$6&lt;365*3/12,S120*0.86,IF($B$5-S$6&lt;365*4/12,S120*0.79,IF($B$5-S$6&lt;365*5/12,S120*0.72,IF($B$5-S$6&lt;365*6/12,S120*0.65,IF($B$5-S$6&lt;365*7/12,S120*0.58,IF($B$5-S$6&lt;365*8/12,S120*0.51,0))))))))+IF($B$5-S$6&gt;365,0,IF($B$5-S$6&gt;365*11/12,S120*0.23,IF($B$5-S$6&gt;365*10/12,S120*0.3,IF($B$5-S$6&gt;365*9/12,S120*0.37,IF($B$5-S$6&gt;365*8/12,S120*0.44,0)))))</f>
        <v>0</v>
      </c>
      <c r="CW120" s="15">
        <f>+IF($B$5-T$6&lt;365/12,T120,IF($B$5-T$6&lt;365*2/12,T120*0.93,IF($B$5-T$6&lt;365*3/12,T120*0.86,IF($B$5-T$6&lt;365*4/12,T120*0.79,IF($B$5-T$6&lt;365*5/12,T120*0.72,IF($B$5-T$6&lt;365*6/12,T120*0.65,IF($B$5-T$6&lt;365*7/12,T120*0.58,IF($B$5-T$6&lt;365*8/12,T120*0.51,0))))))))+IF($B$5-T$6&gt;365,0,IF($B$5-T$6&gt;365*11/12,T120*0.23,IF($B$5-T$6&gt;365*10/12,T120*0.3,IF($B$5-T$6&gt;365*9/12,T120*0.37,IF($B$5-T$6&gt;365*8/12,T120*0.44,0)))))</f>
        <v>0</v>
      </c>
      <c r="CX120" s="15">
        <f>+IF($B$5-U$6&lt;365/12,U120,IF($B$5-U$6&lt;365*2/12,U120*0.93,IF($B$5-U$6&lt;365*3/12,U120*0.86,IF($B$5-U$6&lt;365*4/12,U120*0.79,IF($B$5-U$6&lt;365*5/12,U120*0.72,IF($B$5-U$6&lt;365*6/12,U120*0.65,IF($B$5-U$6&lt;365*7/12,U120*0.58,IF($B$5-U$6&lt;365*8/12,U120*0.51,0))))))))+IF($B$5-U$6&gt;365,0,IF($B$5-U$6&gt;365*11/12,U120*0.23,IF($B$5-U$6&gt;365*10/12,U120*0.3,IF($B$5-U$6&gt;365*9/12,U120*0.37,IF($B$5-U$6&gt;365*8/12,U120*0.44,0)))))</f>
        <v>0</v>
      </c>
      <c r="CY120" s="15">
        <f>+IF($B$5-V$6&lt;365/12,V120,IF($B$5-V$6&lt;365*2/12,V120*0.93,IF($B$5-V$6&lt;365*3/12,V120*0.86,IF($B$5-V$6&lt;365*4/12,V120*0.79,IF($B$5-V$6&lt;365*5/12,V120*0.72,IF($B$5-V$6&lt;365*6/12,V120*0.65,IF($B$5-V$6&lt;365*7/12,V120*0.58,IF($B$5-V$6&lt;365*8/12,V120*0.51,0))))))))+IF($B$5-V$6&gt;365,0,IF($B$5-V$6&gt;365*11/12,V120*0.23,IF($B$5-V$6&gt;365*10/12,V120*0.3,IF($B$5-V$6&gt;365*9/12,V120*0.37,IF($B$5-V$6&gt;365*8/12,V120*0.44,0)))))</f>
        <v>0</v>
      </c>
      <c r="CZ120" s="15">
        <f>+IF($B$5-W$6&lt;365/12,W120,IF($B$5-W$6&lt;365*2/12,W120*0.93,IF($B$5-W$6&lt;365*3/12,W120*0.86,IF($B$5-W$6&lt;365*4/12,W120*0.79,IF($B$5-W$6&lt;365*5/12,W120*0.72,IF($B$5-W$6&lt;365*6/12,W120*0.65,IF($B$5-W$6&lt;365*7/12,W120*0.58,IF($B$5-W$6&lt;365*8/12,W120*0.51,0))))))))+IF($B$5-W$6&gt;365,0,IF($B$5-W$6&gt;365*11/12,W120*0.23,IF($B$5-W$6&gt;365*10/12,W120*0.3,IF($B$5-W$6&gt;365*9/12,W120*0.37,IF($B$5-W$6&gt;365*8/12,W120*0.44,0)))))</f>
        <v>0</v>
      </c>
      <c r="DA120" s="15">
        <f>+IF($B$5-X$6&lt;365/12,X120,IF($B$5-X$6&lt;365*2/12,X120*0.93,IF($B$5-X$6&lt;365*3/12,X120*0.86,IF($B$5-X$6&lt;365*4/12,X120*0.79,IF($B$5-X$6&lt;365*5/12,X120*0.72,IF($B$5-X$6&lt;365*6/12,X120*0.65,IF($B$5-X$6&lt;365*7/12,X120*0.58,IF($B$5-X$6&lt;365*8/12,X120*0.51,0))))))))+IF($B$5-X$6&gt;365,0,IF($B$5-X$6&gt;365*11/12,X120*0.23,IF($B$5-X$6&gt;365*10/12,X120*0.3,IF($B$5-X$6&gt;365*9/12,X120*0.37,IF($B$5-X$6&gt;365*8/12,X120*0.44,0)))))</f>
        <v>0</v>
      </c>
      <c r="DB120" s="15">
        <f>+IF($B$5-Y$6&lt;365/12,Y120,IF($B$5-Y$6&lt;365*2/12,Y120*0.93,IF($B$5-Y$6&lt;365*3/12,Y120*0.86,IF($B$5-Y$6&lt;365*4/12,Y120*0.79,IF($B$5-Y$6&lt;365*5/12,Y120*0.72,IF($B$5-Y$6&lt;365*6/12,Y120*0.65,IF($B$5-Y$6&lt;365*7/12,Y120*0.58,IF($B$5-Y$6&lt;365*8/12,Y120*0.51,0))))))))+IF($B$5-Y$6&gt;365,0,IF($B$5-Y$6&gt;365*11/12,Y120*0.23,IF($B$5-Y$6&gt;365*10/12,Y120*0.3,IF($B$5-Y$6&gt;365*9/12,Y120*0.37,IF($B$5-Y$6&gt;365*8/12,Y120*0.44,0)))))</f>
        <v>0</v>
      </c>
      <c r="DC120" s="15">
        <f>+IF($B$5-Z$6&lt;365/12,Z120,IF($B$5-Z$6&lt;365*2/12,Z120*0.93,IF($B$5-Z$6&lt;365*3/12,Z120*0.86,IF($B$5-Z$6&lt;365*4/12,Z120*0.79,IF($B$5-Z$6&lt;365*5/12,Z120*0.72,IF($B$5-Z$6&lt;365*6/12,Z120*0.65,IF($B$5-Z$6&lt;365*7/12,Z120*0.58,IF($B$5-Z$6&lt;365*8/12,Z120*0.51,0))))))))+IF($B$5-Z$6&gt;365,0,IF($B$5-Z$6&gt;365*11/12,Z120*0.23,IF($B$5-Z$6&gt;365*10/12,Z120*0.3,IF($B$5-Z$6&gt;365*9/12,Z120*0.37,IF($B$5-Z$6&gt;365*8/12,Z120*0.44,0)))))</f>
        <v>0</v>
      </c>
      <c r="DD120" s="15">
        <f>+IF($B$5-AA$6&lt;365/12,AA120,IF($B$5-AA$6&lt;365*2/12,AA120*0.93,IF($B$5-AA$6&lt;365*3/12,AA120*0.86,IF($B$5-AA$6&lt;365*4/12,AA120*0.79,IF($B$5-AA$6&lt;365*5/12,AA120*0.72,IF($B$5-AA$6&lt;365*6/12,AA120*0.65,IF($B$5-AA$6&lt;365*7/12,AA120*0.58,IF($B$5-AA$6&lt;365*8/12,AA120*0.51,0))))))))+IF($B$5-AA$6&gt;365,0,IF($B$5-AA$6&gt;365*11/12,AA120*0.23,IF($B$5-AA$6&gt;365*10/12,AA120*0.3,IF($B$5-AA$6&gt;365*9/12,AA120*0.37,IF($B$5-AA$6&gt;365*8/12,AA120*0.44,0)))))</f>
        <v>0</v>
      </c>
      <c r="DE120" s="15">
        <f>+IF($B$5-AB$6&lt;365/12,AB120,IF($B$5-AB$6&lt;365*2/12,AB120*0.93,IF($B$5-AB$6&lt;365*3/12,AB120*0.86,IF($B$5-AB$6&lt;365*4/12,AB120*0.79,IF($B$5-AB$6&lt;365*5/12,AB120*0.72,IF($B$5-AB$6&lt;365*6/12,AB120*0.65,IF($B$5-AB$6&lt;365*7/12,AB120*0.58,IF($B$5-AB$6&lt;365*8/12,AB120*0.51,0))))))))+IF($B$5-AB$6&gt;365,0,IF($B$5-AB$6&gt;365*11/12,AB120*0.23,IF($B$5-AB$6&gt;365*10/12,AB120*0.3,IF($B$5-AB$6&gt;365*9/12,AB120*0.37,IF($B$5-AB$6&gt;365*8/12,AB120*0.44,0)))))</f>
        <v>0</v>
      </c>
      <c r="DF120" s="15">
        <f>+IF($B$5-AC$6&lt;365/12,AC120,IF($B$5-AC$6&lt;365*2/12,AC120*0.93,IF($B$5-AC$6&lt;365*3/12,AC120*0.86,IF($B$5-AC$6&lt;365*4/12,AC120*0.79,IF($B$5-AC$6&lt;365*5/12,AC120*0.72,IF($B$5-AC$6&lt;365*6/12,AC120*0.65,IF($B$5-AC$6&lt;365*7/12,AC120*0.58,IF($B$5-AC$6&lt;365*8/12,AC120*0.51,0))))))))+IF($B$5-AC$6&gt;365,0,IF($B$5-AC$6&gt;365*11/12,AC120*0.23,IF($B$5-AC$6&gt;365*10/12,AC120*0.3,IF($B$5-AC$6&gt;365*9/12,AC120*0.37,IF($B$5-AC$6&gt;365*8/12,AC120*0.44,0)))))</f>
        <v>0</v>
      </c>
      <c r="DG120" s="15">
        <f>+IF($B$5-AD$6&lt;365/12,AD120,IF($B$5-AD$6&lt;365*2/12,AD120*0.93,IF($B$5-AD$6&lt;365*3/12,AD120*0.86,IF($B$5-AD$6&lt;365*4/12,AD120*0.79,IF($B$5-AD$6&lt;365*5/12,AD120*0.72,IF($B$5-AD$6&lt;365*6/12,AD120*0.65,IF($B$5-AD$6&lt;365*7/12,AD120*0.58,IF($B$5-AD$6&lt;365*8/12,AD120*0.51,0))))))))+IF($B$5-AD$6&gt;365,0,IF($B$5-AD$6&gt;365*11/12,AD120*0.23,IF($B$5-AD$6&gt;365*10/12,AD120*0.3,IF($B$5-AD$6&gt;365*9/12,AD120*0.37,IF($B$5-AD$6&gt;365*8/12,AD120*0.44,0)))))</f>
        <v>0</v>
      </c>
      <c r="DH120" s="15">
        <f>+IF($B$5-AE$6&lt;365/12,AE120,IF($B$5-AE$6&lt;365*2/12,AE120*0.93,IF($B$5-AE$6&lt;365*3/12,AE120*0.86,IF($B$5-AE$6&lt;365*4/12,AE120*0.79,IF($B$5-AE$6&lt;365*5/12,AE120*0.72,IF($B$5-AE$6&lt;365*6/12,AE120*0.65,IF($B$5-AE$6&lt;365*7/12,AE120*0.58,IF($B$5-AE$6&lt;365*8/12,AE120*0.51,0))))))))+IF($B$5-AE$6&gt;365,0,IF($B$5-AE$6&gt;365*11/12,AE120*0.23,IF($B$5-AE$6&gt;365*10/12,AE120*0.3,IF($B$5-AE$6&gt;365*9/12,AE120*0.37,IF($B$5-AE$6&gt;365*8/12,AE120*0.44,0)))))</f>
        <v>0</v>
      </c>
      <c r="DI120" s="15">
        <f>+IF($B$5-AF$6&lt;365/12,AF120,IF($B$5-AF$6&lt;365*2/12,AF120*0.93,IF($B$5-AF$6&lt;365*3/12,AF120*0.86,IF($B$5-AF$6&lt;365*4/12,AF120*0.79,IF($B$5-AF$6&lt;365*5/12,AF120*0.72,IF($B$5-AF$6&lt;365*6/12,AF120*0.65,IF($B$5-AF$6&lt;365*7/12,AF120*0.58,IF($B$5-AF$6&lt;365*8/12,AF120*0.51,0))))))))+IF($B$5-AF$6&gt;365,0,IF($B$5-AF$6&gt;365*11/12,AF120*0.23,IF($B$5-AF$6&gt;365*10/12,AF120*0.3,IF($B$5-AF$6&gt;365*9/12,AF120*0.37,IF($B$5-AF$6&gt;365*8/12,AF120*0.44,0)))))</f>
        <v>0</v>
      </c>
      <c r="DJ120" s="15">
        <f>+IF($B$5-AG$6&lt;365/12,AG120,IF($B$5-AG$6&lt;365*2/12,AG120*0.93,IF($B$5-AG$6&lt;365*3/12,AG120*0.86,IF($B$5-AG$6&lt;365*4/12,AG120*0.79,IF($B$5-AG$6&lt;365*5/12,AG120*0.72,IF($B$5-AG$6&lt;365*6/12,AG120*0.65,IF($B$5-AG$6&lt;365*7/12,AG120*0.58,IF($B$5-AG$6&lt;365*8/12,AG120*0.51,0))))))))+IF($B$5-AG$6&gt;365,0,IF($B$5-AG$6&gt;365*11/12,AG120*0.23,IF($B$5-AG$6&gt;365*10/12,AG120*0.3,IF($B$5-AG$6&gt;365*9/12,AG120*0.37,IF($B$5-AG$6&gt;365*8/12,AG120*0.44,0)))))</f>
        <v>0</v>
      </c>
      <c r="DK120" s="15">
        <f>+IF($B$5-AH$6&lt;365/12,AH120,IF($B$5-AH$6&lt;365*2/12,AH120*0.93,IF($B$5-AH$6&lt;365*3/12,AH120*0.86,IF($B$5-AH$6&lt;365*4/12,AH120*0.79,IF($B$5-AH$6&lt;365*5/12,AH120*0.72,IF($B$5-AH$6&lt;365*6/12,AH120*0.65,IF($B$5-AH$6&lt;365*7/12,AH120*0.58,IF($B$5-AH$6&lt;365*8/12,AH120*0.51,0))))))))+IF($B$5-AH$6&gt;365,0,IF($B$5-AH$6&gt;365*11/12,AH120*0.23,IF($B$5-AH$6&gt;365*10/12,AH120*0.3,IF($B$5-AH$6&gt;365*9/12,AH120*0.37,IF($B$5-AH$6&gt;365*8/12,AH120*0.44,0)))))</f>
        <v>0</v>
      </c>
      <c r="DL120" s="15">
        <f>+IF($B$5-AI$6&lt;365/12,AI120,IF($B$5-AI$6&lt;365*2/12,AI120*0.93,IF($B$5-AI$6&lt;365*3/12,AI120*0.86,IF($B$5-AI$6&lt;365*4/12,AI120*0.79,IF($B$5-AI$6&lt;365*5/12,AI120*0.72,IF($B$5-AI$6&lt;365*6/12,AI120*0.65,IF($B$5-AI$6&lt;365*7/12,AI120*0.58,IF($B$5-AI$6&lt;365*8/12,AI120*0.51,0))))))))+IF($B$5-AI$6&gt;365,0,IF($B$5-AI$6&gt;365*11/12,AI120*0.23,IF($B$5-AI$6&gt;365*10/12,AI120*0.3,IF($B$5-AI$6&gt;365*9/12,AI120*0.37,IF($B$5-AI$6&gt;365*8/12,AI120*0.44,0)))))</f>
        <v>0</v>
      </c>
      <c r="DM120" s="15">
        <f>+IF($B$5-AJ$6&lt;365/12,AJ120,IF($B$5-AJ$6&lt;365*2/12,AJ120*0.93,IF($B$5-AJ$6&lt;365*3/12,AJ120*0.86,IF($B$5-AJ$6&lt;365*4/12,AJ120*0.79,IF($B$5-AJ$6&lt;365*5/12,AJ120*0.72,IF($B$5-AJ$6&lt;365*6/12,AJ120*0.65,IF($B$5-AJ$6&lt;365*7/12,AJ120*0.58,IF($B$5-AJ$6&lt;365*8/12,AJ120*0.51,0))))))))+IF($B$5-AJ$6&gt;365,0,IF($B$5-AJ$6&gt;365*11/12,AJ120*0.23,IF($B$5-AJ$6&gt;365*10/12,AJ120*0.3,IF($B$5-AJ$6&gt;365*9/12,AJ120*0.37,IF($B$5-AJ$6&gt;365*8/12,AJ120*0.44,0)))))</f>
        <v>0</v>
      </c>
      <c r="DN120" s="15">
        <f>+IF($B$5-AK$6&lt;365/12,AK120,IF($B$5-AK$6&lt;365*2/12,AK120*0.93,IF($B$5-AK$6&lt;365*3/12,AK120*0.86,IF($B$5-AK$6&lt;365*4/12,AK120*0.79,IF($B$5-AK$6&lt;365*5/12,AK120*0.72,IF($B$5-AK$6&lt;365*6/12,AK120*0.65,IF($B$5-AK$6&lt;365*7/12,AK120*0.58,IF($B$5-AK$6&lt;365*8/12,AK120*0.51,0))))))))+IF($B$5-AK$6&gt;365,0,IF($B$5-AK$6&gt;365*11/12,AK120*0.23,IF($B$5-AK$6&gt;365*10/12,AK120*0.3,IF($B$5-AK$6&gt;365*9/12,AK120*0.37,IF($B$5-AK$6&gt;365*8/12,AK120*0.44,0)))))</f>
        <v>0</v>
      </c>
      <c r="DO120" s="15">
        <f>+IF($B$5-AL$6&lt;365/12,AL120,IF($B$5-AL$6&lt;365*2/12,AL120*0.93,IF($B$5-AL$6&lt;365*3/12,AL120*0.86,IF($B$5-AL$6&lt;365*4/12,AL120*0.79,IF($B$5-AL$6&lt;365*5/12,AL120*0.72,IF($B$5-AL$6&lt;365*6/12,AL120*0.65,IF($B$5-AL$6&lt;365*7/12,AL120*0.58,IF($B$5-AL$6&lt;365*8/12,AL120*0.51,0))))))))+IF($B$5-AL$6&gt;365,0,IF($B$5-AL$6&gt;365*11/12,AL120*0.23,IF($B$5-AL$6&gt;365*10/12,AL120*0.3,IF($B$5-AL$6&gt;365*9/12,AL120*0.37,IF($B$5-AL$6&gt;365*8/12,AL120*0.44,0)))))</f>
        <v>0</v>
      </c>
      <c r="DP120" s="15">
        <f>+IF($B$5-AM$6&lt;365/12,AM120,IF($B$5-AM$6&lt;365*2/12,AM120*0.93,IF($B$5-AM$6&lt;365*3/12,AM120*0.86,IF($B$5-AM$6&lt;365*4/12,AM120*0.79,IF($B$5-AM$6&lt;365*5/12,AM120*0.72,IF($B$5-AM$6&lt;365*6/12,AM120*0.65,IF($B$5-AM$6&lt;365*7/12,AM120*0.58,IF($B$5-AM$6&lt;365*8/12,AM120*0.51,0))))))))+IF($B$5-AM$6&gt;365,0,IF($B$5-AM$6&gt;365*11/12,AM120*0.23,IF($B$5-AM$6&gt;365*10/12,AM120*0.3,IF($B$5-AM$6&gt;365*9/12,AM120*0.37,IF($B$5-AM$6&gt;365*8/12,AM120*0.44,0)))))</f>
        <v>0</v>
      </c>
      <c r="DQ120" s="15">
        <f>+IF($B$5-AN$6&lt;365/12,AN120,IF($B$5-AN$6&lt;365*2/12,AN120*0.93,IF($B$5-AN$6&lt;365*3/12,AN120*0.86,IF($B$5-AN$6&lt;365*4/12,AN120*0.79,IF($B$5-AN$6&lt;365*5/12,AN120*0.72,IF($B$5-AN$6&lt;365*6/12,AN120*0.65,IF($B$5-AN$6&lt;365*7/12,AN120*0.58,IF($B$5-AN$6&lt;365*8/12,AN120*0.51,0))))))))+IF($B$5-AN$6&gt;365,0,IF($B$5-AN$6&gt;365*11/12,AN120*0.23,IF($B$5-AN$6&gt;365*10/12,AN120*0.3,IF($B$5-AN$6&gt;365*9/12,AN120*0.37,IF($B$5-AN$6&gt;365*8/12,AN120*0.44,0)))))</f>
        <v>0</v>
      </c>
      <c r="DR120" s="15">
        <f>+IF($B$5-AO$6&lt;365/12,AO120,IF($B$5-AO$6&lt;365*2/12,AO120*0.93,IF($B$5-AO$6&lt;365*3/12,AO120*0.86,IF($B$5-AO$6&lt;365*4/12,AO120*0.79,IF($B$5-AO$6&lt;365*5/12,AO120*0.72,IF($B$5-AO$6&lt;365*6/12,AO120*0.65,IF($B$5-AO$6&lt;365*7/12,AO120*0.58,IF($B$5-AO$6&lt;365*8/12,AO120*0.51,0))))))))+IF($B$5-AO$6&gt;365,0,IF($B$5-AO$6&gt;365*11/12,AO120*0.23,IF($B$5-AO$6&gt;365*10/12,AO120*0.3,IF($B$5-AO$6&gt;365*9/12,AO120*0.37,IF($B$5-AO$6&gt;365*8/12,AO120*0.44,0)))))</f>
        <v>0</v>
      </c>
      <c r="DS120" s="15">
        <f>+IF($B$5-AP$6&lt;365/12,AP120,IF($B$5-AP$6&lt;365*2/12,AP120*0.93,IF($B$5-AP$6&lt;365*3/12,AP120*0.86,IF($B$5-AP$6&lt;365*4/12,AP120*0.79,IF($B$5-AP$6&lt;365*5/12,AP120*0.72,IF($B$5-AP$6&lt;365*6/12,AP120*0.65,IF($B$5-AP$6&lt;365*7/12,AP120*0.58,IF($B$5-AP$6&lt;365*8/12,AP120*0.51,0))))))))+IF($B$5-AP$6&gt;365,0,IF($B$5-AP$6&gt;365*11/12,AP120*0.23,IF($B$5-AP$6&gt;365*10/12,AP120*0.3,IF($B$5-AP$6&gt;365*9/12,AP120*0.37,IF($B$5-AP$6&gt;365*8/12,AP120*0.44,0)))))</f>
        <v>0</v>
      </c>
      <c r="DT120" s="15">
        <f>+IF($B$5-AQ$6&lt;365/12,AQ120,IF($B$5-AQ$6&lt;365*2/12,AQ120*0.93,IF($B$5-AQ$6&lt;365*3/12,AQ120*0.86,IF($B$5-AQ$6&lt;365*4/12,AQ120*0.79,IF($B$5-AQ$6&lt;365*5/12,AQ120*0.72,IF($B$5-AQ$6&lt;365*6/12,AQ120*0.65,IF($B$5-AQ$6&lt;365*7/12,AQ120*0.58,IF($B$5-AQ$6&lt;365*8/12,AQ120*0.51,0))))))))+IF($B$5-AQ$6&gt;365,0,IF($B$5-AQ$6&gt;365*11/12,AQ120*0.23,IF($B$5-AQ$6&gt;365*10/12,AQ120*0.3,IF($B$5-AQ$6&gt;365*9/12,AQ120*0.37,IF($B$5-AQ$6&gt;365*8/12,AQ120*0.44,0)))))</f>
        <v>0</v>
      </c>
      <c r="DU120" s="15">
        <f>+IF($B$5-AR$6&lt;365/12,AR120,IF($B$5-AR$6&lt;365*2/12,AR120*0.93,IF($B$5-AR$6&lt;365*3/12,AR120*0.86,IF($B$5-AR$6&lt;365*4/12,AR120*0.79,IF($B$5-AR$6&lt;365*5/12,AR120*0.72,IF($B$5-AR$6&lt;365*6/12,AR120*0.65,IF($B$5-AR$6&lt;365*7/12,AR120*0.58,IF($B$5-AR$6&lt;365*8/12,AR120*0.51,0))))))))+IF($B$5-AR$6&gt;365,0,IF($B$5-AR$6&gt;365*11/12,AR120*0.23,IF($B$5-AR$6&gt;365*10/12,AR120*0.3,IF($B$5-AR$6&gt;365*9/12,AR120*0.37,IF($B$5-AR$6&gt;365*8/12,AR120*0.44,0)))))</f>
        <v>0</v>
      </c>
      <c r="DV120" s="15">
        <f>+IF($B$5-AS$6&lt;365/12,AS120,IF($B$5-AS$6&lt;365*2/12,AS120*0.93,IF($B$5-AS$6&lt;365*3/12,AS120*0.86,IF($B$5-AS$6&lt;365*4/12,AS120*0.79,IF($B$5-AS$6&lt;365*5/12,AS120*0.72,IF($B$5-AS$6&lt;365*6/12,AS120*0.65,IF($B$5-AS$6&lt;365*7/12,AS120*0.58,IF($B$5-AS$6&lt;365*8/12,AS120*0.51,0))))))))+IF($B$5-AS$6&gt;365,0,IF($B$5-AS$6&gt;365*11/12,AS120*0.23,IF($B$5-AS$6&gt;365*10/12,AS120*0.3,IF($B$5-AS$6&gt;365*9/12,AS120*0.37,IF($B$5-AS$6&gt;365*8/12,AS120*0.44,0)))))</f>
        <v>0</v>
      </c>
      <c r="DW120" s="15">
        <f>+IF($B$5-AT$6&lt;365/12,AT120,IF($B$5-AT$6&lt;365*2/12,AT120*0.93,IF($B$5-AT$6&lt;365*3/12,AT120*0.86,IF($B$5-AT$6&lt;365*4/12,AT120*0.79,IF($B$5-AT$6&lt;365*5/12,AT120*0.72,IF($B$5-AT$6&lt;365*6/12,AT120*0.65,IF($B$5-AT$6&lt;365*7/12,AT120*0.58,IF($B$5-AT$6&lt;365*8/12,AT120*0.51,0))))))))+IF($B$5-AT$6&gt;365,0,IF($B$5-AT$6&gt;365*11/12,AT120*0.23,IF($B$5-AT$6&gt;365*10/12,AT120*0.3,IF($B$5-AT$6&gt;365*9/12,AT120*0.37,IF($B$5-AT$6&gt;365*8/12,AT120*0.44,0)))))</f>
        <v>0</v>
      </c>
      <c r="DX120" s="15">
        <f>+IF($B$5-AU$6&lt;365/12,AU120,IF($B$5-AU$6&lt;365*2/12,AU120*0.93,IF($B$5-AU$6&lt;365*3/12,AU120*0.86,IF($B$5-AU$6&lt;365*4/12,AU120*0.79,IF($B$5-AU$6&lt;365*5/12,AU120*0.72,IF($B$5-AU$6&lt;365*6/12,AU120*0.65,IF($B$5-AU$6&lt;365*7/12,AU120*0.58,IF($B$5-AU$6&lt;365*8/12,AU120*0.51,0))))))))+IF($B$5-AU$6&gt;365,0,IF($B$5-AU$6&gt;365*11/12,AU120*0.23,IF($B$5-AU$6&gt;365*10/12,AU120*0.3,IF($B$5-AU$6&gt;365*9/12,AU120*0.37,IF($B$5-AU$6&gt;365*8/12,AU120*0.44,0)))))</f>
        <v>0</v>
      </c>
      <c r="DY120" s="15">
        <f>+IF($B$5-AV$6&lt;365/12,AV120,IF($B$5-AV$6&lt;365*2/12,AV120*0.93,IF($B$5-AV$6&lt;365*3/12,AV120*0.86,IF($B$5-AV$6&lt;365*4/12,AV120*0.79,IF($B$5-AV$6&lt;365*5/12,AV120*0.72,IF($B$5-AV$6&lt;365*6/12,AV120*0.65,IF($B$5-AV$6&lt;365*7/12,AV120*0.58,IF($B$5-AV$6&lt;365*8/12,AV120*0.51,0))))))))+IF($B$5-AV$6&gt;365,0,IF($B$5-AV$6&gt;365*11/12,AV120*0.23,IF($B$5-AV$6&gt;365*10/12,AV120*0.3,IF($B$5-AV$6&gt;365*9/12,AV120*0.37,IF($B$5-AV$6&gt;365*8/12,AV120*0.44,0)))))</f>
        <v>0</v>
      </c>
      <c r="DZ120" s="15">
        <f>+IF($B$5-AW$6&lt;365/12,AW120,IF($B$5-AW$6&lt;365*2/12,AW120*0.93,IF($B$5-AW$6&lt;365*3/12,AW120*0.86,IF($B$5-AW$6&lt;365*4/12,AW120*0.79,IF($B$5-AW$6&lt;365*5/12,AW120*0.72,IF($B$5-AW$6&lt;365*6/12,AW120*0.65,IF($B$5-AW$6&lt;365*7/12,AW120*0.58,IF($B$5-AW$6&lt;365*8/12,AW120*0.51,0))))))))+IF($B$5-AW$6&gt;365,0,IF($B$5-AW$6&gt;365*11/12,AW120*0.23,IF($B$5-AW$6&gt;365*10/12,AW120*0.3,IF($B$5-AW$6&gt;365*9/12,AW120*0.37,IF($B$5-AW$6&gt;365*8/12,AW120*0.44,0)))))</f>
        <v>0</v>
      </c>
      <c r="EA120" s="15">
        <f>+IF($B$5-AX$6&lt;365/12,AX120,IF($B$5-AX$6&lt;365*2/12,AX120*0.93,IF($B$5-AX$6&lt;365*3/12,AX120*0.86,IF($B$5-AX$6&lt;365*4/12,AX120*0.79,IF($B$5-AX$6&lt;365*5/12,AX120*0.72,IF($B$5-AX$6&lt;365*6/12,AX120*0.65,IF($B$5-AX$6&lt;365*7/12,AX120*0.58,IF($B$5-AX$6&lt;365*8/12,AX120*0.51,0))))))))+IF($B$5-AX$6&gt;365,0,IF($B$5-AX$6&gt;365*11/12,AX120*0.23,IF($B$5-AX$6&gt;365*10/12,AX120*0.3,IF($B$5-AX$6&gt;365*9/12,AX120*0.37,IF($B$5-AX$6&gt;365*8/12,AX120*0.44,0)))))</f>
        <v>0</v>
      </c>
      <c r="EB120" s="15">
        <f>+IF($B$5-AY$6&lt;365/12,AY120,IF($B$5-AY$6&lt;365*2/12,AY120*0.93,IF($B$5-AY$6&lt;365*3/12,AY120*0.86,IF($B$5-AY$6&lt;365*4/12,AY120*0.79,IF($B$5-AY$6&lt;365*5/12,AY120*0.72,IF($B$5-AY$6&lt;365*6/12,AY120*0.65,IF($B$5-AY$6&lt;365*7/12,AY120*0.58,IF($B$5-AY$6&lt;365*8/12,AY120*0.51,0))))))))+IF($B$5-AY$6&gt;365,0,IF($B$5-AY$6&gt;365*11/12,AY120*0.23,IF($B$5-AY$6&gt;365*10/12,AY120*0.3,IF($B$5-AY$6&gt;365*9/12,AY120*0.37,IF($B$5-AY$6&gt;365*8/12,AY120*0.44,0)))))</f>
        <v>0</v>
      </c>
      <c r="EC120" s="15">
        <f>+IF($B$5-AZ$6&lt;365/12,AZ120,IF($B$5-AZ$6&lt;365*2/12,AZ120*0.93,IF($B$5-AZ$6&lt;365*3/12,AZ120*0.86,IF($B$5-AZ$6&lt;365*4/12,AZ120*0.79,IF($B$5-AZ$6&lt;365*5/12,AZ120*0.72,IF($B$5-AZ$6&lt;365*6/12,AZ120*0.65,IF($B$5-AZ$6&lt;365*7/12,AZ120*0.58,IF($B$5-AZ$6&lt;365*8/12,AZ120*0.51,0))))))))+IF($B$5-AZ$6&gt;365,0,IF($B$5-AZ$6&gt;365*11/12,AZ120*0.23,IF($B$5-AZ$6&gt;365*10/12,AZ120*0.3,IF($B$5-AZ$6&gt;365*9/12,AZ120*0.37,IF($B$5-AZ$6&gt;365*8/12,AZ120*0.44,0)))))</f>
        <v>0</v>
      </c>
      <c r="ED120" s="15">
        <f>+IF($B$5-BA$6&lt;365/12,BA120,IF($B$5-BA$6&lt;365*2/12,BA120*0.93,IF($B$5-BA$6&lt;365*3/12,BA120*0.86,IF($B$5-BA$6&lt;365*4/12,BA120*0.79,IF($B$5-BA$6&lt;365*5/12,BA120*0.72,IF($B$5-BA$6&lt;365*6/12,BA120*0.65,IF($B$5-BA$6&lt;365*7/12,BA120*0.58,IF($B$5-BA$6&lt;365*8/12,BA120*0.51,0))))))))+IF($B$5-BA$6&gt;365,0,IF($B$5-BA$6&gt;365*11/12,BA120*0.23,IF($B$5-BA$6&gt;365*10/12,BA120*0.3,IF($B$5-BA$6&gt;365*9/12,BA120*0.37,IF($B$5-BA$6&gt;365*8/12,BA120*0.44,0)))))</f>
        <v>0</v>
      </c>
      <c r="EE120" s="15">
        <f>+IF($B$5-BB$6&lt;365/12,BB120,IF($B$5-BB$6&lt;365*2/12,BB120*0.93,IF($B$5-BB$6&lt;365*3/12,BB120*0.86,IF($B$5-BB$6&lt;365*4/12,BB120*0.79,IF($B$5-BB$6&lt;365*5/12,BB120*0.72,IF($B$5-BB$6&lt;365*6/12,BB120*0.65,IF($B$5-BB$6&lt;365*7/12,BB120*0.58,IF($B$5-BB$6&lt;365*8/12,BB120*0.51,0))))))))+IF($B$5-BB$6&gt;365,0,IF($B$5-BB$6&gt;365*11/12,BB120*0.23,IF($B$5-BB$6&gt;365*10/12,BB120*0.3,IF($B$5-BB$6&gt;365*9/12,BB120*0.37,IF($B$5-BB$6&gt;365*8/12,BB120*0.44,0)))))</f>
        <v>0</v>
      </c>
      <c r="EF120" s="15">
        <f>+IF($B$5-BC$6&lt;365/12,BC120,IF($B$5-BC$6&lt;365*2/12,BC120*0.93,IF($B$5-BC$6&lt;365*3/12,BC120*0.86,IF($B$5-BC$6&lt;365*4/12,BC120*0.79,IF($B$5-BC$6&lt;365*5/12,BC120*0.72,IF($B$5-BC$6&lt;365*6/12,BC120*0.65,IF($B$5-BC$6&lt;365*7/12,BC120*0.58,IF($B$5-BC$6&lt;365*8/12,BC120*0.51,0))))))))+IF($B$5-BC$6&gt;365,0,IF($B$5-BC$6&gt;365*11/12,BC120*0.23,IF($B$5-BC$6&gt;365*10/12,BC120*0.3,IF($B$5-BC$6&gt;365*9/12,BC120*0.37,IF($B$5-BC$6&gt;365*8/12,BC120*0.44,0)))))</f>
        <v>0</v>
      </c>
      <c r="EG120" s="15">
        <f>+IF($B$5-BD$6&lt;365/12,BD120,IF($B$5-BD$6&lt;365*2/12,BD120*0.93,IF($B$5-BD$6&lt;365*3/12,BD120*0.86,IF($B$5-BD$6&lt;365*4/12,BD120*0.79,IF($B$5-BD$6&lt;365*5/12,BD120*0.72,IF($B$5-BD$6&lt;365*6/12,BD120*0.65,IF($B$5-BD$6&lt;365*7/12,BD120*0.58,IF($B$5-BD$6&lt;365*8/12,BD120*0.51,0))))))))+IF($B$5-BD$6&gt;365,0,IF($B$5-BD$6&gt;365*11/12,BD120*0.23,IF($B$5-BD$6&gt;365*10/12,BD120*0.3,IF($B$5-BD$6&gt;365*9/12,BD120*0.37,IF($B$5-BD$6&gt;365*8/12,BD120*0.44,0)))))</f>
        <v>0</v>
      </c>
      <c r="EH120" s="15">
        <f>+IF($B$5-BE$6&lt;365/12,BE120,IF($B$5-BE$6&lt;365*2/12,BE120*0.93,IF($B$5-BE$6&lt;365*3/12,BE120*0.86,IF($B$5-BE$6&lt;365*4/12,BE120*0.79,IF($B$5-BE$6&lt;365*5/12,BE120*0.72,IF($B$5-BE$6&lt;365*6/12,BE120*0.65,IF($B$5-BE$6&lt;365*7/12,BE120*0.58,IF($B$5-BE$6&lt;365*8/12,BE120*0.51,0))))))))+IF($B$5-BE$6&gt;365,0,IF($B$5-BE$6&gt;365*11/12,BE120*0.23,IF($B$5-BE$6&gt;365*10/12,BE120*0.3,IF($B$5-BE$6&gt;365*9/12,BE120*0.37,IF($B$5-BE$6&gt;365*8/12,BE120*0.44,0)))))</f>
        <v>0</v>
      </c>
      <c r="EI120" s="15">
        <f>+IF($B$5-BF$6&lt;365/12,BF120,IF($B$5-BF$6&lt;365*2/12,BF120*0.93,IF($B$5-BF$6&lt;365*3/12,BF120*0.86,IF($B$5-BF$6&lt;365*4/12,BF120*0.79,IF($B$5-BF$6&lt;365*5/12,BF120*0.72,IF($B$5-BF$6&lt;365*6/12,BF120*0.65,IF($B$5-BF$6&lt;365*7/12,BF120*0.58,IF($B$5-BF$6&lt;365*8/12,BF120*0.51,0))))))))+IF($B$5-BF$6&gt;365,0,IF($B$5-BF$6&gt;365*11/12,BF120*0.23,IF($B$5-BF$6&gt;365*10/12,BF120*0.3,IF($B$5-BF$6&gt;365*9/12,BF120*0.37,IF($B$5-BF$6&gt;365*8/12,BF120*0.44,0)))))</f>
        <v>0</v>
      </c>
      <c r="EJ120" s="15">
        <f>+IF($B$5-BG$6&lt;365/12,BG120,IF($B$5-BG$6&lt;365*2/12,BG120*0.93,IF($B$5-BG$6&lt;365*3/12,BG120*0.86,IF($B$5-BG$6&lt;365*4/12,BG120*0.79,IF($B$5-BG$6&lt;365*5/12,BG120*0.72,IF($B$5-BG$6&lt;365*6/12,BG120*0.65,IF($B$5-BG$6&lt;365*7/12,BG120*0.58,IF($B$5-BG$6&lt;365*8/12,BG120*0.51,0))))))))+IF($B$5-BG$6&gt;365,0,IF($B$5-BG$6&gt;365*11/12,BG120*0.23,IF($B$5-BG$6&gt;365*10/12,BG120*0.3,IF($B$5-BG$6&gt;365*9/12,BG120*0.37,IF($B$5-BG$6&gt;365*8/12,BG120*0.44,0)))))</f>
        <v>0</v>
      </c>
      <c r="EK120" s="15">
        <f>+IF($B$5-BH$6&lt;365/12,BH120,IF($B$5-BH$6&lt;365*2/12,BH120*0.93,IF($B$5-BH$6&lt;365*3/12,BH120*0.86,IF($B$5-BH$6&lt;365*4/12,BH120*0.79,IF($B$5-BH$6&lt;365*5/12,BH120*0.72,IF($B$5-BH$6&lt;365*6/12,BH120*0.65,IF($B$5-BH$6&lt;365*7/12,BH120*0.58,IF($B$5-BH$6&lt;365*8/12,BH120*0.51,0))))))))+IF($B$5-BH$6&gt;365,0,IF($B$5-BH$6&gt;365*11/12,BH120*0.23,IF($B$5-BH$6&gt;365*10/12,BH120*0.3,IF($B$5-BH$6&gt;365*9/12,BH120*0.37,IF($B$5-BH$6&gt;365*8/12,BH120*0.44,0)))))</f>
        <v>0</v>
      </c>
      <c r="EL120" s="15">
        <f>+IF($B$5-BI$6&lt;365/12,BI120,IF($B$5-BI$6&lt;365*2/12,BI120*0.93,IF($B$5-BI$6&lt;365*3/12,BI120*0.86,IF($B$5-BI$6&lt;365*4/12,BI120*0.79,IF($B$5-BI$6&lt;365*5/12,BI120*0.72,IF($B$5-BI$6&lt;365*6/12,BI120*0.65,IF($B$5-BI$6&lt;365*7/12,BI120*0.58,IF($B$5-BI$6&lt;365*8/12,BI120*0.51,0))))))))+IF($B$5-BI$6&gt;365,0,IF($B$5-BI$6&gt;365*11/12,BI120*0.23,IF($B$5-BI$6&gt;365*10/12,BI120*0.3,IF($B$5-BI$6&gt;365*9/12,BI120*0.37,IF($B$5-BI$6&gt;365*8/12,BI120*0.44,0)))))</f>
        <v>0</v>
      </c>
      <c r="EM120" s="15">
        <f>+IF($B$5-BJ$6&lt;365/12,BJ120,IF($B$5-BJ$6&lt;365*2/12,BJ120*0.93,IF($B$5-BJ$6&lt;365*3/12,BJ120*0.86,IF($B$5-BJ$6&lt;365*4/12,BJ120*0.79,IF($B$5-BJ$6&lt;365*5/12,BJ120*0.72,IF($B$5-BJ$6&lt;365*6/12,BJ120*0.65,IF($B$5-BJ$6&lt;365*7/12,BJ120*0.58,IF($B$5-BJ$6&lt;365*8/12,BJ120*0.51,0))))))))+IF($B$5-BJ$6&gt;365,0,IF($B$5-BJ$6&gt;365*11/12,BJ120*0.23,IF($B$5-BJ$6&gt;365*10/12,BJ120*0.3,IF($B$5-BJ$6&gt;365*9/12,BJ120*0.37,IF($B$5-BJ$6&gt;365*8/12,BJ120*0.44,0)))))</f>
        <v>0</v>
      </c>
      <c r="EN120" s="15">
        <f>+IF($B$5-BK$6&lt;365/12,BK120,IF($B$5-BK$6&lt;365*2/12,BK120*0.93,IF($B$5-BK$6&lt;365*3/12,BK120*0.86,IF($B$5-BK$6&lt;365*4/12,BK120*0.79,IF($B$5-BK$6&lt;365*5/12,BK120*0.72,IF($B$5-BK$6&lt;365*6/12,BK120*0.65,IF($B$5-BK$6&lt;365*7/12,BK120*0.58,IF($B$5-BK$6&lt;365*8/12,BK120*0.51,0))))))))+IF($B$5-BK$6&gt;365,0,IF($B$5-BK$6&gt;365*11/12,BK120*0.23,IF($B$5-BK$6&gt;365*10/12,BK120*0.3,IF($B$5-BK$6&gt;365*9/12,BK120*0.37,IF($B$5-BK$6&gt;365*8/12,BK120*0.44,0)))))</f>
        <v>0</v>
      </c>
      <c r="EO120" s="15">
        <f>+IF($B$5-BL$6&lt;365/12,BL120,IF($B$5-BL$6&lt;365*2/12,BL120*0.93,IF($B$5-BL$6&lt;365*3/12,BL120*0.86,IF($B$5-BL$6&lt;365*4/12,BL120*0.79,IF($B$5-BL$6&lt;365*5/12,BL120*0.72,IF($B$5-BL$6&lt;365*6/12,BL120*0.65,IF($B$5-BL$6&lt;365*7/12,BL120*0.58,IF($B$5-BL$6&lt;365*8/12,BL120*0.51,0))))))))+IF($B$5-BL$6&gt;365,0,IF($B$5-BL$6&gt;365*11/12,BL120*0.23,IF($B$5-BL$6&gt;365*10/12,BL120*0.3,IF($B$5-BL$6&gt;365*9/12,BL120*0.37,IF($B$5-BL$6&gt;365*8/12,BL120*0.44,0)))))</f>
        <v>0</v>
      </c>
      <c r="EP120" s="15">
        <f>+IF($B$5-BM$6&lt;365/12,BM120,IF($B$5-BM$6&lt;365*2/12,BM120*0.93,IF($B$5-BM$6&lt;365*3/12,BM120*0.86,IF($B$5-BM$6&lt;365*4/12,BM120*0.79,IF($B$5-BM$6&lt;365*5/12,BM120*0.72,IF($B$5-BM$6&lt;365*6/12,BM120*0.65,IF($B$5-BM$6&lt;365*7/12,BM120*0.58,IF($B$5-BM$6&lt;365*8/12,BM120*0.51,0))))))))+IF($B$5-BM$6&gt;365,0,IF($B$5-BM$6&gt;365*11/12,BM120*0.23,IF($B$5-BM$6&gt;365*10/12,BM120*0.3,IF($B$5-BM$6&gt;365*9/12,BM120*0.37,IF($B$5-BM$6&gt;365*8/12,BM120*0.44,0)))))</f>
        <v>0</v>
      </c>
      <c r="EQ120" s="15">
        <f>+IF($B$5-BN$6&lt;365/12,BN120,IF($B$5-BN$6&lt;365*2/12,BN120*0.93,IF($B$5-BN$6&lt;365*3/12,BN120*0.86,IF($B$5-BN$6&lt;365*4/12,BN120*0.79,IF($B$5-BN$6&lt;365*5/12,BN120*0.72,IF($B$5-BN$6&lt;365*6/12,BN120*0.65,IF($B$5-BN$6&lt;365*7/12,BN120*0.58,IF($B$5-BN$6&lt;365*8/12,BN120*0.51,0))))))))+IF($B$5-BN$6&gt;365,0,IF($B$5-BN$6&gt;365*11/12,BN120*0.23,IF($B$5-BN$6&gt;365*10/12,BN120*0.3,IF($B$5-BN$6&gt;365*9/12,BN120*0.37,IF($B$5-BN$6&gt;365*8/12,BN120*0.44,0)))))</f>
        <v>0</v>
      </c>
      <c r="ER120" s="15">
        <f>+IF($B$5-BO$6&lt;365/12,BO120,IF($B$5-BO$6&lt;365*2/12,BO120*0.93,IF($B$5-BO$6&lt;365*3/12,BO120*0.86,IF($B$5-BO$6&lt;365*4/12,BO120*0.79,IF($B$5-BO$6&lt;365*5/12,BO120*0.72,IF($B$5-BO$6&lt;365*6/12,BO120*0.65,IF($B$5-BO$6&lt;365*7/12,BO120*0.58,IF($B$5-BO$6&lt;365*8/12,BO120*0.51,0))))))))+IF($B$5-BO$6&gt;365,0,IF($B$5-BO$6&gt;365*11/12,BO120*0.23,IF($B$5-BO$6&gt;365*10/12,BO120*0.3,IF($B$5-BO$6&gt;365*9/12,BO120*0.37,IF($B$5-BO$6&gt;365*8/12,BO120*0.44,0)))))</f>
        <v>0</v>
      </c>
      <c r="ES120" s="15">
        <f>+IF($B$5-BP$6&lt;365/12,BP120,IF($B$5-BP$6&lt;365*2/12,BP120*0.93,IF($B$5-BP$6&lt;365*3/12,BP120*0.86,IF($B$5-BP$6&lt;365*4/12,BP120*0.79,IF($B$5-BP$6&lt;365*5/12,BP120*0.72,IF($B$5-BP$6&lt;365*6/12,BP120*0.65,IF($B$5-BP$6&lt;365*7/12,BP120*0.58,IF($B$5-BP$6&lt;365*8/12,BP120*0.51,0))))))))+IF($B$5-BP$6&gt;365,0,IF($B$5-BP$6&gt;365*11/12,BP120*0.23,IF($B$5-BP$6&gt;365*10/12,BP120*0.3,IF($B$5-BP$6&gt;365*9/12,BP120*0.37,IF($B$5-BP$6&gt;365*8/12,BP120*0.44,0)))))</f>
        <v>0</v>
      </c>
      <c r="ET120" s="15">
        <f>+IF($B$5-BQ$6&lt;365/12,BQ120,IF($B$5-BQ$6&lt;365*2/12,BQ120*0.93,IF($B$5-BQ$6&lt;365*3/12,BQ120*0.86,IF($B$5-BQ$6&lt;365*4/12,BQ120*0.79,IF($B$5-BQ$6&lt;365*5/12,BQ120*0.72,IF($B$5-BQ$6&lt;365*6/12,BQ120*0.65,IF($B$5-BQ$6&lt;365*7/12,BQ120*0.58,IF($B$5-BQ$6&lt;365*8/12,BQ120*0.51,0))))))))+IF($B$5-BQ$6&gt;365,0,IF($B$5-BQ$6&gt;365*11/12,BQ120*0.23,IF($B$5-BQ$6&gt;365*10/12,BQ120*0.3,IF($B$5-BQ$6&gt;365*9/12,BQ120*0.37,IF($B$5-BQ$6&gt;365*8/12,BQ120*0.44,0)))))</f>
        <v>0</v>
      </c>
      <c r="EU120" s="15">
        <f>+IF($B$5-BR$6&lt;365/12,BR120,IF($B$5-BR$6&lt;365*2/12,BR120*0.93,IF($B$5-BR$6&lt;365*3/12,BR120*0.86,IF($B$5-BR$6&lt;365*4/12,BR120*0.79,IF($B$5-BR$6&lt;365*5/12,BR120*0.72,IF($B$5-BR$6&lt;365*6/12,BR120*0.65,IF($B$5-BR$6&lt;365*7/12,BR120*0.58,IF($B$5-BR$6&lt;365*8/12,BR120*0.51,0))))))))+IF($B$5-BR$6&gt;365,0,IF($B$5-BR$6&gt;365*11/12,BR120*0.23,IF($B$5-BR$6&gt;365*10/12,BR120*0.3,IF($B$5-BR$6&gt;365*9/12,BR120*0.37,IF($B$5-BR$6&gt;365*8/12,BR120*0.44,0)))))</f>
        <v>0</v>
      </c>
      <c r="EV120" s="15">
        <f>+IF($B$5-BS$6&lt;365/12,BS120,IF($B$5-BS$6&lt;365*2/12,BS120*0.93,IF($B$5-BS$6&lt;365*3/12,BS120*0.86,IF($B$5-BS$6&lt;365*4/12,BS120*0.79,IF($B$5-BS$6&lt;365*5/12,BS120*0.72,IF($B$5-BS$6&lt;365*6/12,BS120*0.65,IF($B$5-BS$6&lt;365*7/12,BS120*0.58,IF($B$5-BS$6&lt;365*8/12,BS120*0.51,0))))))))+IF($B$5-BS$6&gt;365,0,IF($B$5-BS$6&gt;365*11/12,BS120*0.23,IF($B$5-BS$6&gt;365*10/12,BS120*0.3,IF($B$5-BS$6&gt;365*9/12,BS120*0.37,IF($B$5-BS$6&gt;365*8/12,BS120*0.44,0)))))</f>
        <v>0</v>
      </c>
      <c r="EW120" s="15">
        <f>+IF($B$5-BT$6&lt;365/12,BT120,IF($B$5-BT$6&lt;365*2/12,BT120*0.93,IF($B$5-BT$6&lt;365*3/12,BT120*0.86,IF($B$5-BT$6&lt;365*4/12,BT120*0.79,IF($B$5-BT$6&lt;365*5/12,BT120*0.72,IF($B$5-BT$6&lt;365*6/12,BT120*0.65,IF($B$5-BT$6&lt;365*7/12,BT120*0.58,IF($B$5-BT$6&lt;365*8/12,BT120*0.51,0))))))))+IF($B$5-BT$6&gt;365,0,IF($B$5-BT$6&gt;365*11/12,BT120*0.23,IF($B$5-BT$6&gt;365*10/12,BT120*0.3,IF($B$5-BT$6&gt;365*9/12,BT120*0.37,IF($B$5-BT$6&gt;365*8/12,BT120*0.44,0)))))</f>
        <v>0</v>
      </c>
      <c r="EX120" s="15">
        <f>+IF($B$5-BU$6&lt;365/12,BU120,IF($B$5-BU$6&lt;365*2/12,BU120*0.93,IF($B$5-BU$6&lt;365*3/12,BU120*0.86,IF($B$5-BU$6&lt;365*4/12,BU120*0.79,IF($B$5-BU$6&lt;365*5/12,BU120*0.72,IF($B$5-BU$6&lt;365*6/12,BU120*0.65,IF($B$5-BU$6&lt;365*7/12,BU120*0.58,IF($B$5-BU$6&lt;365*8/12,BU120*0.51,0))))))))+IF($B$5-BU$6&gt;365,0,IF($B$5-BU$6&gt;365*11/12,BU120*0.23,IF($B$5-BU$6&gt;365*10/12,BU120*0.3,IF($B$5-BU$6&gt;365*9/12,BU120*0.37,IF($B$5-BU$6&gt;365*8/12,BU120*0.44,0)))))</f>
        <v>0</v>
      </c>
      <c r="EY120" s="15">
        <f>+IF($B$5-BV$6&lt;365/12,BV120,IF($B$5-BV$6&lt;365*2/12,BV120*0.93,IF($B$5-BV$6&lt;365*3/12,BV120*0.86,IF($B$5-BV$6&lt;365*4/12,BV120*0.79,IF($B$5-BV$6&lt;365*5/12,BV120*0.72,IF($B$5-BV$6&lt;365*6/12,BV120*0.65,IF($B$5-BV$6&lt;365*7/12,BV120*0.58,IF($B$5-BV$6&lt;365*8/12,BV120*0.51,0))))))))+IF($B$5-BV$6&gt;365,0,IF($B$5-BV$6&gt;365*11/12,BV120*0.23,IF($B$5-BV$6&gt;365*10/12,BV120*0.3,IF($B$5-BV$6&gt;365*9/12,BV120*0.37,IF($B$5-BV$6&gt;365*8/12,BV120*0.44,0)))))</f>
        <v>0</v>
      </c>
      <c r="EZ120" s="15">
        <f>+IF($B$5-BW$6&lt;365/12,BW120,IF($B$5-BW$6&lt;365*2/12,BW120*0.93,IF($B$5-BW$6&lt;365*3/12,BW120*0.86,IF($B$5-BW$6&lt;365*4/12,BW120*0.79,IF($B$5-BW$6&lt;365*5/12,BW120*0.72,IF($B$5-BW$6&lt;365*6/12,BW120*0.65,IF($B$5-BW$6&lt;365*7/12,BW120*0.58,IF($B$5-BW$6&lt;365*8/12,BW120*0.51,0))))))))+IF($B$5-BW$6&gt;365,0,IF($B$5-BW$6&gt;365*11/12,BW120*0.23,IF($B$5-BW$6&gt;365*10/12,BW120*0.3,IF($B$5-BW$6&gt;365*9/12,BW120*0.37,IF($B$5-BW$6&gt;365*8/12,BW120*0.44,0)))))</f>
        <v>0</v>
      </c>
      <c r="FA120" s="15">
        <f>+IF($B$5-BX$6&lt;365/12,BX120,IF($B$5-BX$6&lt;365*2/12,BX120*0.93,IF($B$5-BX$6&lt;365*3/12,BX120*0.86,IF($B$5-BX$6&lt;365*4/12,BX120*0.79,IF($B$5-BX$6&lt;365*5/12,BX120*0.72,IF($B$5-BX$6&lt;365*6/12,BX120*0.65,IF($B$5-BX$6&lt;365*7/12,BX120*0.58,IF($B$5-BX$6&lt;365*8/12,BX120*0.51,0))))))))+IF($B$5-BX$6&gt;365,0,IF($B$5-BX$6&gt;365*11/12,BX120*0.23,IF($B$5-BX$6&gt;365*10/12,BX120*0.3,IF($B$5-BX$6&gt;365*9/12,BX120*0.37,IF($B$5-BX$6&gt;365*8/12,BX120*0.44,0)))))</f>
        <v>0</v>
      </c>
      <c r="FB120" s="15">
        <f>+IF($B$5-BY$6&lt;365/12,BY120,IF($B$5-BY$6&lt;365*2/12,BY120*0.93,IF($B$5-BY$6&lt;365*3/12,BY120*0.86,IF($B$5-BY$6&lt;365*4/12,BY120*0.79,IF($B$5-BY$6&lt;365*5/12,BY120*0.72,IF($B$5-BY$6&lt;365*6/12,BY120*0.65,IF($B$5-BY$6&lt;365*7/12,BY120*0.58,IF($B$5-BY$6&lt;365*8/12,BY120*0.51,0))))))))+IF($B$5-BY$6&gt;365,0,IF($B$5-BY$6&gt;365*11/12,BY120*0.23,IF($B$5-BY$6&gt;365*10/12,BY120*0.3,IF($B$5-BY$6&gt;365*9/12,BY120*0.37,IF($B$5-BY$6&gt;365*8/12,BY120*0.44,0)))))</f>
        <v>0</v>
      </c>
      <c r="FC120" s="15">
        <f>+IF($B$5-BZ$6&lt;365/12,BZ120,IF($B$5-BZ$6&lt;365*2/12,BZ120*0.93,IF($B$5-BZ$6&lt;365*3/12,BZ120*0.86,IF($B$5-BZ$6&lt;365*4/12,BZ120*0.79,IF($B$5-BZ$6&lt;365*5/12,BZ120*0.72,IF($B$5-BZ$6&lt;365*6/12,BZ120*0.65,IF($B$5-BZ$6&lt;365*7/12,BZ120*0.58,IF($B$5-BZ$6&lt;365*8/12,BZ120*0.51,0))))))))+IF($B$5-BZ$6&gt;365,0,IF($B$5-BZ$6&gt;365*11/12,BZ120*0.23,IF($B$5-BZ$6&gt;365*10/12,BZ120*0.3,IF($B$5-BZ$6&gt;365*9/12,BZ120*0.37,IF($B$5-BZ$6&gt;365*8/12,BZ120*0.44,0)))))</f>
        <v>0</v>
      </c>
      <c r="FD120" s="15">
        <f>+IF($B$5-CA$6&lt;365/12,CA120,IF($B$5-CA$6&lt;365*2/12,CA120*0.93,IF($B$5-CA$6&lt;365*3/12,CA120*0.86,IF($B$5-CA$6&lt;365*4/12,CA120*0.79,IF($B$5-CA$6&lt;365*5/12,CA120*0.72,IF($B$5-CA$6&lt;365*6/12,CA120*0.65,IF($B$5-CA$6&lt;365*7/12,CA120*0.58,IF($B$5-CA$6&lt;365*8/12,CA120*0.51,0))))))))+IF($B$5-CA$6&gt;365,0,IF($B$5-CA$6&gt;365*11/12,CA120*0.23,IF($B$5-CA$6&gt;365*10/12,CA120*0.3,IF($B$5-CA$6&gt;365*9/12,CA120*0.37,IF($B$5-CA$6&gt;365*8/12,CA120*0.44,0)))))</f>
        <v>0</v>
      </c>
      <c r="FE120" s="15">
        <f>+IF($B$5-CB$6&lt;365/12,CB120,IF($B$5-CB$6&lt;365*2/12,CB120*0.93,IF($B$5-CB$6&lt;365*3/12,CB120*0.86,IF($B$5-CB$6&lt;365*4/12,CB120*0.79,IF($B$5-CB$6&lt;365*5/12,CB120*0.72,IF($B$5-CB$6&lt;365*6/12,CB120*0.65,IF($B$5-CB$6&lt;365*7/12,CB120*0.58,IF($B$5-CB$6&lt;365*8/12,CB120*0.51,0))))))))+IF($B$5-CB$6&gt;365,0,IF($B$5-CB$6&gt;365*11/12,CB120*0.23,IF($B$5-CB$6&gt;365*10/12,CB120*0.3,IF($B$5-CB$6&gt;365*9/12,CB120*0.37,IF($B$5-CB$6&gt;365*8/12,CB120*0.44,0)))))</f>
        <v>0</v>
      </c>
      <c r="FF120" s="15">
        <f>+IF($B$5-CC$6&lt;365/12,CC120,IF($B$5-CC$6&lt;365*2/12,CC120*0.93,IF($B$5-CC$6&lt;365*3/12,CC120*0.86,IF($B$5-CC$6&lt;365*4/12,CC120*0.79,IF($B$5-CC$6&lt;365*5/12,CC120*0.72,IF($B$5-CC$6&lt;365*6/12,CC120*0.65,IF($B$5-CC$6&lt;365*7/12,CC120*0.58,IF($B$5-CC$6&lt;365*8/12,CC120*0.51,0))))))))+IF($B$5-CC$6&gt;365,0,IF($B$5-CC$6&gt;365*11/12,CC120*0.23,IF($B$5-CC$6&gt;365*10/12,CC120*0.3,IF($B$5-CC$6&gt;365*9/12,CC120*0.37,IF($B$5-CC$6&gt;365*8/12,CC120*0.44,0)))))</f>
        <v>0</v>
      </c>
      <c r="FG120" s="15">
        <f>+IF($B$5-CD$6&lt;365/12,CD120,IF($B$5-CD$6&lt;365*2/12,CD120*0.93,IF($B$5-CD$6&lt;365*3/12,CD120*0.86,IF($B$5-CD$6&lt;365*4/12,CD120*0.79,IF($B$5-CD$6&lt;365*5/12,CD120*0.72,IF($B$5-CD$6&lt;365*6/12,CD120*0.65,IF($B$5-CD$6&lt;365*7/12,CD120*0.58,IF($B$5-CD$6&lt;365*8/12,CD120*0.51,0))))))))+IF($B$5-CD$6&gt;365,0,IF($B$5-CD$6&gt;365*11/12,CD120*0.23,IF($B$5-CD$6&gt;365*10/12,CD120*0.3,IF($B$5-CD$6&gt;365*9/12,CD120*0.37,IF($B$5-CD$6&gt;365*8/12,CD120*0.44,0)))))</f>
        <v>0</v>
      </c>
      <c r="FH120" s="15">
        <f>+IF($B$5-CE$6&lt;365/12,CE120,IF($B$5-CE$6&lt;365*2/12,CE120*0.93,IF($B$5-CE$6&lt;365*3/12,CE120*0.86,IF($B$5-CE$6&lt;365*4/12,CE120*0.79,IF($B$5-CE$6&lt;365*5/12,CE120*0.72,IF($B$5-CE$6&lt;365*6/12,CE120*0.65,IF($B$5-CE$6&lt;365*7/12,CE120*0.58,IF($B$5-CE$6&lt;365*8/12,CE120*0.51,0))))))))+IF($B$5-CE$6&gt;365,0,IF($B$5-CE$6&gt;365*11/12,CE120*0.23,IF($B$5-CE$6&gt;365*10/12,CE120*0.3,IF($B$5-CE$6&gt;365*9/12,CE120*0.37,IF($B$5-CE$6&gt;365*8/12,CE120*0.44,0)))))</f>
        <v>0</v>
      </c>
      <c r="FI120" s="15">
        <f>+IF($B$5-CF$7&lt;365/12,CF121,IF($B$5-CF$7&lt;365*2/12,CF121*0.93,IF($B$5-CF$7&lt;365*3/12,CF121*0.86,IF($B$5-CF$7&lt;365*4/12,CF121*0.79,IF($B$5-CF$7&lt;365*5/12,CF121*0.72,IF($B$5-CF$7&lt;365*6/12,CF121*0.65,IF($B$5-CF$7&lt;365*7/12,CF121*0.58,IF($B$5-CF$7&lt;365*8/12,CF121*0.51,0))))))))+IF($B$5-CF$7&gt;365,0,IF($B$5-CF$7&gt;365*11/12,CF121*0.23,IF($B$5-CF$7&gt;365*10/12,CF121*0.3,IF($B$5-CF$7&gt;365*9/12,CF121*0.37,IF($B$5-CF$7&gt;365*8/12,CF121*0.44,0)))))</f>
        <v>0</v>
      </c>
      <c r="FJ120" s="17">
        <f>SUM(CH120:FI120)</f>
        <v>0</v>
      </c>
      <c r="FK120" s="26">
        <f>+CG120</f>
        <v>0</v>
      </c>
      <c r="FL120" s="18" t="str">
        <f t="shared" si="24"/>
        <v>Alvaro J. Dominguez</v>
      </c>
      <c r="FM120" s="9" t="str">
        <f t="shared" si="25"/>
        <v>GCC</v>
      </c>
      <c r="FN120" s="14">
        <f t="shared" si="26"/>
        <v>0</v>
      </c>
      <c r="FO120" s="11">
        <v>114</v>
      </c>
      <c r="FP120" s="36">
        <f t="shared" si="27"/>
        <v>0</v>
      </c>
    </row>
    <row r="121" spans="2:172" ht="15" x14ac:dyDescent="0.2">
      <c r="B121" s="14">
        <f t="shared" si="23"/>
        <v>0</v>
      </c>
      <c r="C121" s="13" t="s">
        <v>116</v>
      </c>
      <c r="D121" s="13" t="s">
        <v>2</v>
      </c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48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6">
        <f>COUNT(D121:CF121)</f>
        <v>0</v>
      </c>
      <c r="CH121" s="8">
        <f>+IF($B$5-E$6&lt;365/12,E121,IF($B$5-E$6&lt;365*2/12,E121*0.93,IF($B$5-E$6&lt;365*3/12,E121*0.86,IF($B$5-E$6&lt;365*4/12,E121*0.79,IF($B$5-E$6&lt;365*5/12,E121*0.72,IF($B$5-E$6&lt;365*6/12,E121*0.65,IF($B$5-E$6&lt;365*7/12,E121*0.58,IF($B$5-E$6&lt;365*8/12,E121*0.51,0))))))))+IF($B$5-E$6&gt;365,0,IF($B$5-E$6&gt;365*11/12,E121*0.23,IF($B$5-E$6&gt;365*10/12,E121*0.3,IF($B$5-E$6&gt;365*9/12,E121*0.37,IF($B$5-E$6&gt;365*8/12,E121*0.44,0)))))</f>
        <v>0</v>
      </c>
      <c r="CI121" s="8">
        <f>+IF($B$5-F$6&lt;365/12,F121,IF($B$5-F$6&lt;365*2/12,F121*0.93,IF($B$5-F$6&lt;365*3/12,F121*0.86,IF($B$5-F$6&lt;365*4/12,F121*0.79,IF($B$5-F$6&lt;365*5/12,F121*0.72,IF($B$5-F$6&lt;365*6/12,F121*0.65,IF($B$5-F$6&lt;365*7/12,F121*0.58,IF($B$5-F$6&lt;365*8/12,F121*0.51,0))))))))+IF($B$5-F$6&gt;365,0,IF($B$5-F$6&gt;365*11/12,F121*0.23,IF($B$5-F$6&gt;365*10/12,F121*0.3,IF($B$5-F$6&gt;365*9/12,F121*0.37,IF($B$5-F$6&gt;365*8/12,F121*0.44,0)))))</f>
        <v>0</v>
      </c>
      <c r="CJ121" s="8">
        <f>+IF($B$5-G$6&lt;365/12,G121,IF($B$5-G$6&lt;365*2/12,G121*0.93,IF($B$5-G$6&lt;365*3/12,G121*0.86,IF($B$5-G$6&lt;365*4/12,G121*0.79,IF($B$5-G$6&lt;365*5/12,G121*0.72,IF($B$5-G$6&lt;365*6/12,G121*0.65,IF($B$5-G$6&lt;365*7/12,G121*0.58,IF($B$5-G$6&lt;365*8/12,G121*0.51,0))))))))+IF($B$5-G$6&gt;365,0,IF($B$5-G$6&gt;365*11/12,G121*0.23,IF($B$5-G$6&gt;365*10/12,G121*0.3,IF($B$5-G$6&gt;365*9/12,G121*0.37,IF($B$5-G$6&gt;365*8/12,G121*0.44,0)))))</f>
        <v>0</v>
      </c>
      <c r="CK121" s="8">
        <f>+IF($B$5-H$6&lt;365/12,H121,IF($B$5-H$6&lt;365*2/12,H121*0.93,IF($B$5-H$6&lt;365*3/12,H121*0.86,IF($B$5-H$6&lt;365*4/12,H121*0.79,IF($B$5-H$6&lt;365*5/12,H121*0.72,IF($B$5-H$6&lt;365*6/12,H121*0.65,IF($B$5-H$6&lt;365*7/12,H121*0.58,IF($B$5-H$6&lt;365*8/12,H121*0.51,0))))))))+IF($B$5-H$6&gt;365,0,IF($B$5-H$6&gt;365*11/12,H121*0.23,IF($B$5-H$6&gt;365*10/12,H121*0.3,IF($B$5-H$6&gt;365*9/12,H121*0.37,IF($B$5-H$6&gt;365*8/12,H121*0.44,0)))))</f>
        <v>0</v>
      </c>
      <c r="CL121" s="8">
        <f>+IF($B$5-I$6&lt;365/12,I121,IF($B$5-I$6&lt;365*2/12,I121*0.93,IF($B$5-I$6&lt;365*3/12,I121*0.86,IF($B$5-I$6&lt;365*4/12,I121*0.79,IF($B$5-I$6&lt;365*5/12,I121*0.72,IF($B$5-I$6&lt;365*6/12,I121*0.65,IF($B$5-I$6&lt;365*7/12,I121*0.58,IF($B$5-I$6&lt;365*8/12,I121*0.51,0))))))))+IF($B$5-I$6&gt;365,0,IF($B$5-I$6&gt;365*11/12,I121*0.23,IF($B$5-I$6&gt;365*10/12,I121*0.3,IF($B$5-I$6&gt;365*9/12,I121*0.37,IF($B$5-I$6&gt;365*8/12,I121*0.44,0)))))</f>
        <v>0</v>
      </c>
      <c r="CM121" s="8">
        <f>+IF($B$5-J$6&lt;365/12,J121,IF($B$5-J$6&lt;365*2/12,J121*0.93,IF($B$5-J$6&lt;365*3/12,J121*0.86,IF($B$5-J$6&lt;365*4/12,J121*0.79,IF($B$5-J$6&lt;365*5/12,J121*0.72,IF($B$5-J$6&lt;365*6/12,J121*0.65,IF($B$5-J$6&lt;365*7/12,J121*0.58,IF($B$5-J$6&lt;365*8/12,J121*0.51,0))))))))+IF($B$5-J$6&gt;365,0,IF($B$5-J$6&gt;365*11/12,J121*0.23,IF($B$5-J$6&gt;365*10/12,J121*0.3,IF($B$5-J$6&gt;365*9/12,J121*0.37,IF($B$5-J$6&gt;365*8/12,J121*0.44,0)))))</f>
        <v>0</v>
      </c>
      <c r="CN121" s="8">
        <f>+IF($B$5-K$6&lt;365/12,K121,IF($B$5-K$6&lt;365*2/12,K121*0.93,IF($B$5-K$6&lt;365*3/12,K121*0.86,IF($B$5-K$6&lt;365*4/12,K121*0.79,IF($B$5-K$6&lt;365*5/12,K121*0.72,IF($B$5-K$6&lt;365*6/12,K121*0.65,IF($B$5-K$6&lt;365*7/12,K121*0.58,IF($B$5-K$6&lt;365*8/12,K121*0.51,0))))))))+IF($B$5-K$6&gt;365,0,IF($B$5-K$6&gt;365*11/12,K121*0.23,IF($B$5-K$6&gt;365*10/12,K121*0.3,IF($B$5-K$6&gt;365*9/12,K121*0.37,IF($B$5-K$6&gt;365*8/12,K121*0.44,0)))))</f>
        <v>0</v>
      </c>
      <c r="CO121" s="8">
        <f>+IF($B$5-L$6&lt;365/12,L121,IF($B$5-L$6&lt;365*2/12,L121*0.93,IF($B$5-L$6&lt;365*3/12,L121*0.86,IF($B$5-L$6&lt;365*4/12,L121*0.79,IF($B$5-L$6&lt;365*5/12,L121*0.72,IF($B$5-L$6&lt;365*6/12,L121*0.65,IF($B$5-L$6&lt;365*7/12,L121*0.58,IF($B$5-L$6&lt;365*8/12,L121*0.51,0))))))))+IF($B$5-L$6&gt;365,0,IF($B$5-L$6&gt;365*11/12,L121*0.23,IF($B$5-L$6&gt;365*10/12,L121*0.3,IF($B$5-L$6&gt;365*9/12,L121*0.37,IF($B$5-L$6&gt;365*8/12,L121*0.44,0)))))</f>
        <v>0</v>
      </c>
      <c r="CP121" s="8">
        <f>+IF($B$5-M$6&lt;365/12,M121,IF($B$5-M$6&lt;365*2/12,M121*0.93,IF($B$5-M$6&lt;365*3/12,M121*0.86,IF($B$5-M$6&lt;365*4/12,M121*0.79,IF($B$5-M$6&lt;365*5/12,M121*0.72,IF($B$5-M$6&lt;365*6/12,M121*0.65,IF($B$5-M$6&lt;365*7/12,M121*0.58,IF($B$5-M$6&lt;365*8/12,M121*0.51,0))))))))+IF($B$5-M$6&gt;365,0,IF($B$5-M$6&gt;365*11/12,M121*0.23,IF($B$5-M$6&gt;365*10/12,M121*0.3,IF($B$5-M$6&gt;365*9/12,M121*0.37,IF($B$5-M$6&gt;365*8/12,M121*0.44,0)))))</f>
        <v>0</v>
      </c>
      <c r="CQ121" s="8">
        <f>+IF($B$5-N$6&lt;365/12,N121,IF($B$5-N$6&lt;365*2/12,N121*0.93,IF($B$5-N$6&lt;365*3/12,N121*0.86,IF($B$5-N$6&lt;365*4/12,N121*0.79,IF($B$5-N$6&lt;365*5/12,N121*0.72,IF($B$5-N$6&lt;365*6/12,N121*0.65,IF($B$5-N$6&lt;365*7/12,N121*0.58,IF($B$5-N$6&lt;365*8/12,N121*0.51,0))))))))+IF($B$5-N$6&gt;365,0,IF($B$5-N$6&gt;365*11/12,N121*0.23,IF($B$5-N$6&gt;365*10/12,N121*0.3,IF($B$5-N$6&gt;365*9/12,N121*0.37,IF($B$5-N$6&gt;365*8/12,N121*0.44,0)))))</f>
        <v>0</v>
      </c>
      <c r="CR121" s="8">
        <f>+IF($B$5-O$6&lt;365/12,O121,IF($B$5-O$6&lt;365*2/12,O121*0.93,IF($B$5-O$6&lt;365*3/12,O121*0.86,IF($B$5-O$6&lt;365*4/12,O121*0.79,IF($B$5-O$6&lt;365*5/12,O121*0.72,IF($B$5-O$6&lt;365*6/12,O121*0.65,IF($B$5-O$6&lt;365*7/12,O121*0.58,IF($B$5-O$6&lt;365*8/12,O121*0.51,0))))))))+IF($B$5-O$6&gt;365,0,IF($B$5-O$6&gt;365*11/12,O121*0.23,IF($B$5-O$6&gt;365*10/12,O121*0.3,IF($B$5-O$6&gt;365*9/12,O121*0.37,IF($B$5-O$6&gt;365*8/12,O121*0.44,0)))))</f>
        <v>0</v>
      </c>
      <c r="CS121" s="8">
        <f>+IF($B$5-P$6&lt;365/12,P121,IF($B$5-P$6&lt;365*2/12,P121*0.93,IF($B$5-P$6&lt;365*3/12,P121*0.86,IF($B$5-P$6&lt;365*4/12,P121*0.79,IF($B$5-P$6&lt;365*5/12,P121*0.72,IF($B$5-P$6&lt;365*6/12,P121*0.65,IF($B$5-P$6&lt;365*7/12,P121*0.58,IF($B$5-P$6&lt;365*8/12,P121*0.51,0))))))))+IF($B$5-P$6&gt;365,0,IF($B$5-P$6&gt;365*11/12,P121*0.23,IF($B$5-P$6&gt;365*10/12,P121*0.3,IF($B$5-P$6&gt;365*9/12,P121*0.37,IF($B$5-P$6&gt;365*8/12,P121*0.44,0)))))</f>
        <v>0</v>
      </c>
      <c r="CT121" s="8">
        <f>+IF($B$5-Q$6&lt;365/12,Q121,IF($B$5-Q$6&lt;365*2/12,Q121*0.93,IF($B$5-Q$6&lt;365*3/12,Q121*0.86,IF($B$5-Q$6&lt;365*4/12,Q121*0.79,IF($B$5-Q$6&lt;365*5/12,Q121*0.72,IF($B$5-Q$6&lt;365*6/12,Q121*0.65,IF($B$5-Q$6&lt;365*7/12,Q121*0.58,IF($B$5-Q$6&lt;365*8/12,Q121*0.51,0))))))))+IF($B$5-Q$6&gt;365,0,IF($B$5-Q$6&gt;365*11/12,Q121*0.23,IF($B$5-Q$6&gt;365*10/12,Q121*0.3,IF($B$5-Q$6&gt;365*9/12,Q121*0.37,IF($B$5-Q$6&gt;365*8/12,Q121*0.44,0)))))</f>
        <v>0</v>
      </c>
      <c r="CU121" s="8">
        <f>+IF($B$5-R$6&lt;365/12,R121,IF($B$5-R$6&lt;365*2/12,R121*0.93,IF($B$5-R$6&lt;365*3/12,R121*0.86,IF($B$5-R$6&lt;365*4/12,R121*0.79,IF($B$5-R$6&lt;365*5/12,R121*0.72,IF($B$5-R$6&lt;365*6/12,R121*0.65,IF($B$5-R$6&lt;365*7/12,R121*0.58,IF($B$5-R$6&lt;365*8/12,R121*0.51,0))))))))+IF($B$5-R$6&gt;365,0,IF($B$5-R$6&gt;365*11/12,R121*0.23,IF($B$5-R$6&gt;365*10/12,R121*0.3,IF($B$5-R$6&gt;365*9/12,R121*0.37,IF($B$5-R$6&gt;365*8/12,R121*0.44,0)))))</f>
        <v>0</v>
      </c>
      <c r="CV121" s="8">
        <f>+IF($B$5-S$6&lt;365/12,S121,IF($B$5-S$6&lt;365*2/12,S121*0.93,IF($B$5-S$6&lt;365*3/12,S121*0.86,IF($B$5-S$6&lt;365*4/12,S121*0.79,IF($B$5-S$6&lt;365*5/12,S121*0.72,IF($B$5-S$6&lt;365*6/12,S121*0.65,IF($B$5-S$6&lt;365*7/12,S121*0.58,IF($B$5-S$6&lt;365*8/12,S121*0.51,0))))))))+IF($B$5-S$6&gt;365,0,IF($B$5-S$6&gt;365*11/12,S121*0.23,IF($B$5-S$6&gt;365*10/12,S121*0.3,IF($B$5-S$6&gt;365*9/12,S121*0.37,IF($B$5-S$6&gt;365*8/12,S121*0.44,0)))))</f>
        <v>0</v>
      </c>
      <c r="CW121" s="8">
        <f>+IF($B$5-T$6&lt;365/12,T121,IF($B$5-T$6&lt;365*2/12,T121*0.93,IF($B$5-T$6&lt;365*3/12,T121*0.86,IF($B$5-T$6&lt;365*4/12,T121*0.79,IF($B$5-T$6&lt;365*5/12,T121*0.72,IF($B$5-T$6&lt;365*6/12,T121*0.65,IF($B$5-T$6&lt;365*7/12,T121*0.58,IF($B$5-T$6&lt;365*8/12,T121*0.51,0))))))))+IF($B$5-T$6&gt;365,0,IF($B$5-T$6&gt;365*11/12,T121*0.23,IF($B$5-T$6&gt;365*10/12,T121*0.3,IF($B$5-T$6&gt;365*9/12,T121*0.37,IF($B$5-T$6&gt;365*8/12,T121*0.44,0)))))</f>
        <v>0</v>
      </c>
      <c r="CX121" s="8">
        <f>+IF($B$5-U$6&lt;365/12,U121,IF($B$5-U$6&lt;365*2/12,U121*0.93,IF($B$5-U$6&lt;365*3/12,U121*0.86,IF($B$5-U$6&lt;365*4/12,U121*0.79,IF($B$5-U$6&lt;365*5/12,U121*0.72,IF($B$5-U$6&lt;365*6/12,U121*0.65,IF($B$5-U$6&lt;365*7/12,U121*0.58,IF($B$5-U$6&lt;365*8/12,U121*0.51,0))))))))+IF($B$5-U$6&gt;365,0,IF($B$5-U$6&gt;365*11/12,U121*0.23,IF($B$5-U$6&gt;365*10/12,U121*0.3,IF($B$5-U$6&gt;365*9/12,U121*0.37,IF($B$5-U$6&gt;365*8/12,U121*0.44,0)))))</f>
        <v>0</v>
      </c>
      <c r="CY121" s="8">
        <f>+IF($B$5-V$6&lt;365/12,V121,IF($B$5-V$6&lt;365*2/12,V121*0.93,IF($B$5-V$6&lt;365*3/12,V121*0.86,IF($B$5-V$6&lt;365*4/12,V121*0.79,IF($B$5-V$6&lt;365*5/12,V121*0.72,IF($B$5-V$6&lt;365*6/12,V121*0.65,IF($B$5-V$6&lt;365*7/12,V121*0.58,IF($B$5-V$6&lt;365*8/12,V121*0.51,0))))))))+IF($B$5-V$6&gt;365,0,IF($B$5-V$6&gt;365*11/12,V121*0.23,IF($B$5-V$6&gt;365*10/12,V121*0.3,IF($B$5-V$6&gt;365*9/12,V121*0.37,IF($B$5-V$6&gt;365*8/12,V121*0.44,0)))))</f>
        <v>0</v>
      </c>
      <c r="CZ121" s="8">
        <f>+IF($B$5-W$6&lt;365/12,W121,IF($B$5-W$6&lt;365*2/12,W121*0.93,IF($B$5-W$6&lt;365*3/12,W121*0.86,IF($B$5-W$6&lt;365*4/12,W121*0.79,IF($B$5-W$6&lt;365*5/12,W121*0.72,IF($B$5-W$6&lt;365*6/12,W121*0.65,IF($B$5-W$6&lt;365*7/12,W121*0.58,IF($B$5-W$6&lt;365*8/12,W121*0.51,0))))))))+IF($B$5-W$6&gt;365,0,IF($B$5-W$6&gt;365*11/12,W121*0.23,IF($B$5-W$6&gt;365*10/12,W121*0.3,IF($B$5-W$6&gt;365*9/12,W121*0.37,IF($B$5-W$6&gt;365*8/12,W121*0.44,0)))))</f>
        <v>0</v>
      </c>
      <c r="DA121" s="8">
        <f>+IF($B$5-X$6&lt;365/12,X121,IF($B$5-X$6&lt;365*2/12,X121*0.93,IF($B$5-X$6&lt;365*3/12,X121*0.86,IF($B$5-X$6&lt;365*4/12,X121*0.79,IF($B$5-X$6&lt;365*5/12,X121*0.72,IF($B$5-X$6&lt;365*6/12,X121*0.65,IF($B$5-X$6&lt;365*7/12,X121*0.58,IF($B$5-X$6&lt;365*8/12,X121*0.51,0))))))))+IF($B$5-X$6&gt;365,0,IF($B$5-X$6&gt;365*11/12,X121*0.23,IF($B$5-X$6&gt;365*10/12,X121*0.3,IF($B$5-X$6&gt;365*9/12,X121*0.37,IF($B$5-X$6&gt;365*8/12,X121*0.44,0)))))</f>
        <v>0</v>
      </c>
      <c r="DB121" s="8">
        <f>+IF($B$5-Y$6&lt;365/12,Y121,IF($B$5-Y$6&lt;365*2/12,Y121*0.93,IF($B$5-Y$6&lt;365*3/12,Y121*0.86,IF($B$5-Y$6&lt;365*4/12,Y121*0.79,IF($B$5-Y$6&lt;365*5/12,Y121*0.72,IF($B$5-Y$6&lt;365*6/12,Y121*0.65,IF($B$5-Y$6&lt;365*7/12,Y121*0.58,IF($B$5-Y$6&lt;365*8/12,Y121*0.51,0))))))))+IF($B$5-Y$6&gt;365,0,IF($B$5-Y$6&gt;365*11/12,Y121*0.23,IF($B$5-Y$6&gt;365*10/12,Y121*0.3,IF($B$5-Y$6&gt;365*9/12,Y121*0.37,IF($B$5-Y$6&gt;365*8/12,Y121*0.44,0)))))</f>
        <v>0</v>
      </c>
      <c r="DC121" s="8">
        <f>+IF($B$5-Z$6&lt;365/12,Z121,IF($B$5-Z$6&lt;365*2/12,Z121*0.93,IF($B$5-Z$6&lt;365*3/12,Z121*0.86,IF($B$5-Z$6&lt;365*4/12,Z121*0.79,IF($B$5-Z$6&lt;365*5/12,Z121*0.72,IF($B$5-Z$6&lt;365*6/12,Z121*0.65,IF($B$5-Z$6&lt;365*7/12,Z121*0.58,IF($B$5-Z$6&lt;365*8/12,Z121*0.51,0))))))))+IF($B$5-Z$6&gt;365,0,IF($B$5-Z$6&gt;365*11/12,Z121*0.23,IF($B$5-Z$6&gt;365*10/12,Z121*0.3,IF($B$5-Z$6&gt;365*9/12,Z121*0.37,IF($B$5-Z$6&gt;365*8/12,Z121*0.44,0)))))</f>
        <v>0</v>
      </c>
      <c r="DD121" s="8">
        <f>+IF($B$5-AA$6&lt;365/12,AA121,IF($B$5-AA$6&lt;365*2/12,AA121*0.93,IF($B$5-AA$6&lt;365*3/12,AA121*0.86,IF($B$5-AA$6&lt;365*4/12,AA121*0.79,IF($B$5-AA$6&lt;365*5/12,AA121*0.72,IF($B$5-AA$6&lt;365*6/12,AA121*0.65,IF($B$5-AA$6&lt;365*7/12,AA121*0.58,IF($B$5-AA$6&lt;365*8/12,AA121*0.51,0))))))))+IF($B$5-AA$6&gt;365,0,IF($B$5-AA$6&gt;365*11/12,AA121*0.23,IF($B$5-AA$6&gt;365*10/12,AA121*0.3,IF($B$5-AA$6&gt;365*9/12,AA121*0.37,IF($B$5-AA$6&gt;365*8/12,AA121*0.44,0)))))</f>
        <v>0</v>
      </c>
      <c r="DE121" s="8">
        <f>+IF($B$5-AB$6&lt;365/12,AB121,IF($B$5-AB$6&lt;365*2/12,AB121*0.93,IF($B$5-AB$6&lt;365*3/12,AB121*0.86,IF($B$5-AB$6&lt;365*4/12,AB121*0.79,IF($B$5-AB$6&lt;365*5/12,AB121*0.72,IF($B$5-AB$6&lt;365*6/12,AB121*0.65,IF($B$5-AB$6&lt;365*7/12,AB121*0.58,IF($B$5-AB$6&lt;365*8/12,AB121*0.51,0))))))))+IF($B$5-AB$6&gt;365,0,IF($B$5-AB$6&gt;365*11/12,AB121*0.23,IF($B$5-AB$6&gt;365*10/12,AB121*0.3,IF($B$5-AB$6&gt;365*9/12,AB121*0.37,IF($B$5-AB$6&gt;365*8/12,AB121*0.44,0)))))</f>
        <v>0</v>
      </c>
      <c r="DF121" s="8">
        <f>+IF($B$5-AC$6&lt;365/12,AC121,IF($B$5-AC$6&lt;365*2/12,AC121*0.93,IF($B$5-AC$6&lt;365*3/12,AC121*0.86,IF($B$5-AC$6&lt;365*4/12,AC121*0.79,IF($B$5-AC$6&lt;365*5/12,AC121*0.72,IF($B$5-AC$6&lt;365*6/12,AC121*0.65,IF($B$5-AC$6&lt;365*7/12,AC121*0.58,IF($B$5-AC$6&lt;365*8/12,AC121*0.51,0))))))))+IF($B$5-AC$6&gt;365,0,IF($B$5-AC$6&gt;365*11/12,AC121*0.23,IF($B$5-AC$6&gt;365*10/12,AC121*0.3,IF($B$5-AC$6&gt;365*9/12,AC121*0.37,IF($B$5-AC$6&gt;365*8/12,AC121*0.44,0)))))</f>
        <v>0</v>
      </c>
      <c r="DG121" s="8">
        <f>+IF($B$5-AD$6&lt;365/12,AD121,IF($B$5-AD$6&lt;365*2/12,AD121*0.93,IF($B$5-AD$6&lt;365*3/12,AD121*0.86,IF($B$5-AD$6&lt;365*4/12,AD121*0.79,IF($B$5-AD$6&lt;365*5/12,AD121*0.72,IF($B$5-AD$6&lt;365*6/12,AD121*0.65,IF($B$5-AD$6&lt;365*7/12,AD121*0.58,IF($B$5-AD$6&lt;365*8/12,AD121*0.51,0))))))))+IF($B$5-AD$6&gt;365,0,IF($B$5-AD$6&gt;365*11/12,AD121*0.23,IF($B$5-AD$6&gt;365*10/12,AD121*0.3,IF($B$5-AD$6&gt;365*9/12,AD121*0.37,IF($B$5-AD$6&gt;365*8/12,AD121*0.44,0)))))</f>
        <v>0</v>
      </c>
      <c r="DH121" s="8">
        <f>+IF($B$5-AE$6&lt;365/12,AE121,IF($B$5-AE$6&lt;365*2/12,AE121*0.93,IF($B$5-AE$6&lt;365*3/12,AE121*0.86,IF($B$5-AE$6&lt;365*4/12,AE121*0.79,IF($B$5-AE$6&lt;365*5/12,AE121*0.72,IF($B$5-AE$6&lt;365*6/12,AE121*0.65,IF($B$5-AE$6&lt;365*7/12,AE121*0.58,IF($B$5-AE$6&lt;365*8/12,AE121*0.51,0))))))))+IF($B$5-AE$6&gt;365,0,IF($B$5-AE$6&gt;365*11/12,AE121*0.23,IF($B$5-AE$6&gt;365*10/12,AE121*0.3,IF($B$5-AE$6&gt;365*9/12,AE121*0.37,IF($B$5-AE$6&gt;365*8/12,AE121*0.44,0)))))</f>
        <v>0</v>
      </c>
      <c r="DI121" s="8">
        <f>+IF($B$5-AF$6&lt;365/12,AF121,IF($B$5-AF$6&lt;365*2/12,AF121*0.93,IF($B$5-AF$6&lt;365*3/12,AF121*0.86,IF($B$5-AF$6&lt;365*4/12,AF121*0.79,IF($B$5-AF$6&lt;365*5/12,AF121*0.72,IF($B$5-AF$6&lt;365*6/12,AF121*0.65,IF($B$5-AF$6&lt;365*7/12,AF121*0.58,IF($B$5-AF$6&lt;365*8/12,AF121*0.51,0))))))))+IF($B$5-AF$6&gt;365,0,IF($B$5-AF$6&gt;365*11/12,AF121*0.23,IF($B$5-AF$6&gt;365*10/12,AF121*0.3,IF($B$5-AF$6&gt;365*9/12,AF121*0.37,IF($B$5-AF$6&gt;365*8/12,AF121*0.44,0)))))</f>
        <v>0</v>
      </c>
      <c r="DJ121" s="8">
        <f>+IF($B$5-AG$6&lt;365/12,AG121,IF($B$5-AG$6&lt;365*2/12,AG121*0.93,IF($B$5-AG$6&lt;365*3/12,AG121*0.86,IF($B$5-AG$6&lt;365*4/12,AG121*0.79,IF($B$5-AG$6&lt;365*5/12,AG121*0.72,IF($B$5-AG$6&lt;365*6/12,AG121*0.65,IF($B$5-AG$6&lt;365*7/12,AG121*0.58,IF($B$5-AG$6&lt;365*8/12,AG121*0.51,0))))))))+IF($B$5-AG$6&gt;365,0,IF($B$5-AG$6&gt;365*11/12,AG121*0.23,IF($B$5-AG$6&gt;365*10/12,AG121*0.3,IF($B$5-AG$6&gt;365*9/12,AG121*0.37,IF($B$5-AG$6&gt;365*8/12,AG121*0.44,0)))))</f>
        <v>0</v>
      </c>
      <c r="DK121" s="8">
        <f>+IF($B$5-AH$6&lt;365/12,AH121,IF($B$5-AH$6&lt;365*2/12,AH121*0.93,IF($B$5-AH$6&lt;365*3/12,AH121*0.86,IF($B$5-AH$6&lt;365*4/12,AH121*0.79,IF($B$5-AH$6&lt;365*5/12,AH121*0.72,IF($B$5-AH$6&lt;365*6/12,AH121*0.65,IF($B$5-AH$6&lt;365*7/12,AH121*0.58,IF($B$5-AH$6&lt;365*8/12,AH121*0.51,0))))))))+IF($B$5-AH$6&gt;365,0,IF($B$5-AH$6&gt;365*11/12,AH121*0.23,IF($B$5-AH$6&gt;365*10/12,AH121*0.3,IF($B$5-AH$6&gt;365*9/12,AH121*0.37,IF($B$5-AH$6&gt;365*8/12,AH121*0.44,0)))))</f>
        <v>0</v>
      </c>
      <c r="DL121" s="8">
        <f>+IF($B$5-AI$6&lt;365/12,AI121,IF($B$5-AI$6&lt;365*2/12,AI121*0.93,IF($B$5-AI$6&lt;365*3/12,AI121*0.86,IF($B$5-AI$6&lt;365*4/12,AI121*0.79,IF($B$5-AI$6&lt;365*5/12,AI121*0.72,IF($B$5-AI$6&lt;365*6/12,AI121*0.65,IF($B$5-AI$6&lt;365*7/12,AI121*0.58,IF($B$5-AI$6&lt;365*8/12,AI121*0.51,0))))))))+IF($B$5-AI$6&gt;365,0,IF($B$5-AI$6&gt;365*11/12,AI121*0.23,IF($B$5-AI$6&gt;365*10/12,AI121*0.3,IF($B$5-AI$6&gt;365*9/12,AI121*0.37,IF($B$5-AI$6&gt;365*8/12,AI121*0.44,0)))))</f>
        <v>0</v>
      </c>
      <c r="DM121" s="8">
        <f>+IF($B$5-AJ$6&lt;365/12,AJ121,IF($B$5-AJ$6&lt;365*2/12,AJ121*0.93,IF($B$5-AJ$6&lt;365*3/12,AJ121*0.86,IF($B$5-AJ$6&lt;365*4/12,AJ121*0.79,IF($B$5-AJ$6&lt;365*5/12,AJ121*0.72,IF($B$5-AJ$6&lt;365*6/12,AJ121*0.65,IF($B$5-AJ$6&lt;365*7/12,AJ121*0.58,IF($B$5-AJ$6&lt;365*8/12,AJ121*0.51,0))))))))+IF($B$5-AJ$6&gt;365,0,IF($B$5-AJ$6&gt;365*11/12,AJ121*0.23,IF($B$5-AJ$6&gt;365*10/12,AJ121*0.3,IF($B$5-AJ$6&gt;365*9/12,AJ121*0.37,IF($B$5-AJ$6&gt;365*8/12,AJ121*0.44,0)))))</f>
        <v>0</v>
      </c>
      <c r="DN121" s="8">
        <f>+IF($B$5-AK$6&lt;365/12,AK121,IF($B$5-AK$6&lt;365*2/12,AK121*0.93,IF($B$5-AK$6&lt;365*3/12,AK121*0.86,IF($B$5-AK$6&lt;365*4/12,AK121*0.79,IF($B$5-AK$6&lt;365*5/12,AK121*0.72,IF($B$5-AK$6&lt;365*6/12,AK121*0.65,IF($B$5-AK$6&lt;365*7/12,AK121*0.58,IF($B$5-AK$6&lt;365*8/12,AK121*0.51,0))))))))+IF($B$5-AK$6&gt;365,0,IF($B$5-AK$6&gt;365*11/12,AK121*0.23,IF($B$5-AK$6&gt;365*10/12,AK121*0.3,IF($B$5-AK$6&gt;365*9/12,AK121*0.37,IF($B$5-AK$6&gt;365*8/12,AK121*0.44,0)))))</f>
        <v>0</v>
      </c>
      <c r="DO121" s="8">
        <f>+IF($B$5-AL$6&lt;365/12,AL121,IF($B$5-AL$6&lt;365*2/12,AL121*0.93,IF($B$5-AL$6&lt;365*3/12,AL121*0.86,IF($B$5-AL$6&lt;365*4/12,AL121*0.79,IF($B$5-AL$6&lt;365*5/12,AL121*0.72,IF($B$5-AL$6&lt;365*6/12,AL121*0.65,IF($B$5-AL$6&lt;365*7/12,AL121*0.58,IF($B$5-AL$6&lt;365*8/12,AL121*0.51,0))))))))+IF($B$5-AL$6&gt;365,0,IF($B$5-AL$6&gt;365*11/12,AL121*0.23,IF($B$5-AL$6&gt;365*10/12,AL121*0.3,IF($B$5-AL$6&gt;365*9/12,AL121*0.37,IF($B$5-AL$6&gt;365*8/12,AL121*0.44,0)))))</f>
        <v>0</v>
      </c>
      <c r="DP121" s="8">
        <f>+IF($B$5-AM$6&lt;365/12,AM121,IF($B$5-AM$6&lt;365*2/12,AM121*0.93,IF($B$5-AM$6&lt;365*3/12,AM121*0.86,IF($B$5-AM$6&lt;365*4/12,AM121*0.79,IF($B$5-AM$6&lt;365*5/12,AM121*0.72,IF($B$5-AM$6&lt;365*6/12,AM121*0.65,IF($B$5-AM$6&lt;365*7/12,AM121*0.58,IF($B$5-AM$6&lt;365*8/12,AM121*0.51,0))))))))+IF($B$5-AM$6&gt;365,0,IF($B$5-AM$6&gt;365*11/12,AM121*0.23,IF($B$5-AM$6&gt;365*10/12,AM121*0.3,IF($B$5-AM$6&gt;365*9/12,AM121*0.37,IF($B$5-AM$6&gt;365*8/12,AM121*0.44,0)))))</f>
        <v>0</v>
      </c>
      <c r="DQ121" s="8">
        <f>+IF($B$5-AN$6&lt;365/12,AN121,IF($B$5-AN$6&lt;365*2/12,AN121*0.93,IF($B$5-AN$6&lt;365*3/12,AN121*0.86,IF($B$5-AN$6&lt;365*4/12,AN121*0.79,IF($B$5-AN$6&lt;365*5/12,AN121*0.72,IF($B$5-AN$6&lt;365*6/12,AN121*0.65,IF($B$5-AN$6&lt;365*7/12,AN121*0.58,IF($B$5-AN$6&lt;365*8/12,AN121*0.51,0))))))))+IF($B$5-AN$6&gt;365,0,IF($B$5-AN$6&gt;365*11/12,AN121*0.23,IF($B$5-AN$6&gt;365*10/12,AN121*0.3,IF($B$5-AN$6&gt;365*9/12,AN121*0.37,IF($B$5-AN$6&gt;365*8/12,AN121*0.44,0)))))</f>
        <v>0</v>
      </c>
      <c r="DR121" s="8">
        <f>+IF($B$5-AO$6&lt;365/12,AO121,IF($B$5-AO$6&lt;365*2/12,AO121*0.93,IF($B$5-AO$6&lt;365*3/12,AO121*0.86,IF($B$5-AO$6&lt;365*4/12,AO121*0.79,IF($B$5-AO$6&lt;365*5/12,AO121*0.72,IF($B$5-AO$6&lt;365*6/12,AO121*0.65,IF($B$5-AO$6&lt;365*7/12,AO121*0.58,IF($B$5-AO$6&lt;365*8/12,AO121*0.51,0))))))))+IF($B$5-AO$6&gt;365,0,IF($B$5-AO$6&gt;365*11/12,AO121*0.23,IF($B$5-AO$6&gt;365*10/12,AO121*0.3,IF($B$5-AO$6&gt;365*9/12,AO121*0.37,IF($B$5-AO$6&gt;365*8/12,AO121*0.44,0)))))</f>
        <v>0</v>
      </c>
      <c r="DS121" s="8">
        <f>+IF($B$5-AP$6&lt;365/12,AP121,IF($B$5-AP$6&lt;365*2/12,AP121*0.93,IF($B$5-AP$6&lt;365*3/12,AP121*0.86,IF($B$5-AP$6&lt;365*4/12,AP121*0.79,IF($B$5-AP$6&lt;365*5/12,AP121*0.72,IF($B$5-AP$6&lt;365*6/12,AP121*0.65,IF($B$5-AP$6&lt;365*7/12,AP121*0.58,IF($B$5-AP$6&lt;365*8/12,AP121*0.51,0))))))))+IF($B$5-AP$6&gt;365,0,IF($B$5-AP$6&gt;365*11/12,AP121*0.23,IF($B$5-AP$6&gt;365*10/12,AP121*0.3,IF($B$5-AP$6&gt;365*9/12,AP121*0.37,IF($B$5-AP$6&gt;365*8/12,AP121*0.44,0)))))</f>
        <v>0</v>
      </c>
      <c r="DT121" s="8">
        <f>+IF($B$5-AQ$6&lt;365/12,AQ121,IF($B$5-AQ$6&lt;365*2/12,AQ121*0.93,IF($B$5-AQ$6&lt;365*3/12,AQ121*0.86,IF($B$5-AQ$6&lt;365*4/12,AQ121*0.79,IF($B$5-AQ$6&lt;365*5/12,AQ121*0.72,IF($B$5-AQ$6&lt;365*6/12,AQ121*0.65,IF($B$5-AQ$6&lt;365*7/12,AQ121*0.58,IF($B$5-AQ$6&lt;365*8/12,AQ121*0.51,0))))))))+IF($B$5-AQ$6&gt;365,0,IF($B$5-AQ$6&gt;365*11/12,AQ121*0.23,IF($B$5-AQ$6&gt;365*10/12,AQ121*0.3,IF($B$5-AQ$6&gt;365*9/12,AQ121*0.37,IF($B$5-AQ$6&gt;365*8/12,AQ121*0.44,0)))))</f>
        <v>0</v>
      </c>
      <c r="DU121" s="8">
        <f>+IF($B$5-AR$6&lt;365/12,AR121,IF($B$5-AR$6&lt;365*2/12,AR121*0.93,IF($B$5-AR$6&lt;365*3/12,AR121*0.86,IF($B$5-AR$6&lt;365*4/12,AR121*0.79,IF($B$5-AR$6&lt;365*5/12,AR121*0.72,IF($B$5-AR$6&lt;365*6/12,AR121*0.65,IF($B$5-AR$6&lt;365*7/12,AR121*0.58,IF($B$5-AR$6&lt;365*8/12,AR121*0.51,0))))))))+IF($B$5-AR$6&gt;365,0,IF($B$5-AR$6&gt;365*11/12,AR121*0.23,IF($B$5-AR$6&gt;365*10/12,AR121*0.3,IF($B$5-AR$6&gt;365*9/12,AR121*0.37,IF($B$5-AR$6&gt;365*8/12,AR121*0.44,0)))))</f>
        <v>0</v>
      </c>
      <c r="DV121" s="8">
        <f>+IF($B$5-AS$6&lt;365/12,AS121,IF($B$5-AS$6&lt;365*2/12,AS121*0.93,IF($B$5-AS$6&lt;365*3/12,AS121*0.86,IF($B$5-AS$6&lt;365*4/12,AS121*0.79,IF($B$5-AS$6&lt;365*5/12,AS121*0.72,IF($B$5-AS$6&lt;365*6/12,AS121*0.65,IF($B$5-AS$6&lt;365*7/12,AS121*0.58,IF($B$5-AS$6&lt;365*8/12,AS121*0.51,0))))))))+IF($B$5-AS$6&gt;365,0,IF($B$5-AS$6&gt;365*11/12,AS121*0.23,IF($B$5-AS$6&gt;365*10/12,AS121*0.3,IF($B$5-AS$6&gt;365*9/12,AS121*0.37,IF($B$5-AS$6&gt;365*8/12,AS121*0.44,0)))))</f>
        <v>0</v>
      </c>
      <c r="DW121" s="8">
        <f>+IF($B$5-AT$6&lt;365/12,AT121,IF($B$5-AT$6&lt;365*2/12,AT121*0.93,IF($B$5-AT$6&lt;365*3/12,AT121*0.86,IF($B$5-AT$6&lt;365*4/12,AT121*0.79,IF($B$5-AT$6&lt;365*5/12,AT121*0.72,IF($B$5-AT$6&lt;365*6/12,AT121*0.65,IF($B$5-AT$6&lt;365*7/12,AT121*0.58,IF($B$5-AT$6&lt;365*8/12,AT121*0.51,0))))))))+IF($B$5-AT$6&gt;365,0,IF($B$5-AT$6&gt;365*11/12,AT121*0.23,IF($B$5-AT$6&gt;365*10/12,AT121*0.3,IF($B$5-AT$6&gt;365*9/12,AT121*0.37,IF($B$5-AT$6&gt;365*8/12,AT121*0.44,0)))))</f>
        <v>0</v>
      </c>
      <c r="DX121" s="8">
        <f>+IF($B$5-AU$6&lt;365/12,AU121,IF($B$5-AU$6&lt;365*2/12,AU121*0.93,IF($B$5-AU$6&lt;365*3/12,AU121*0.86,IF($B$5-AU$6&lt;365*4/12,AU121*0.79,IF($B$5-AU$6&lt;365*5/12,AU121*0.72,IF($B$5-AU$6&lt;365*6/12,AU121*0.65,IF($B$5-AU$6&lt;365*7/12,AU121*0.58,IF($B$5-AU$6&lt;365*8/12,AU121*0.51,0))))))))+IF($B$5-AU$6&gt;365,0,IF($B$5-AU$6&gt;365*11/12,AU121*0.23,IF($B$5-AU$6&gt;365*10/12,AU121*0.3,IF($B$5-AU$6&gt;365*9/12,AU121*0.37,IF($B$5-AU$6&gt;365*8/12,AU121*0.44,0)))))</f>
        <v>0</v>
      </c>
      <c r="DY121" s="8">
        <f>+IF($B$5-AV$6&lt;365/12,AV121,IF($B$5-AV$6&lt;365*2/12,AV121*0.93,IF($B$5-AV$6&lt;365*3/12,AV121*0.86,IF($B$5-AV$6&lt;365*4/12,AV121*0.79,IF($B$5-AV$6&lt;365*5/12,AV121*0.72,IF($B$5-AV$6&lt;365*6/12,AV121*0.65,IF($B$5-AV$6&lt;365*7/12,AV121*0.58,IF($B$5-AV$6&lt;365*8/12,AV121*0.51,0))))))))+IF($B$5-AV$6&gt;365,0,IF($B$5-AV$6&gt;365*11/12,AV121*0.23,IF($B$5-AV$6&gt;365*10/12,AV121*0.3,IF($B$5-AV$6&gt;365*9/12,AV121*0.37,IF($B$5-AV$6&gt;365*8/12,AV121*0.44,0)))))</f>
        <v>0</v>
      </c>
      <c r="DZ121" s="8">
        <f>+IF($B$5-AW$6&lt;365/12,AW121,IF($B$5-AW$6&lt;365*2/12,AW121*0.93,IF($B$5-AW$6&lt;365*3/12,AW121*0.86,IF($B$5-AW$6&lt;365*4/12,AW121*0.79,IF($B$5-AW$6&lt;365*5/12,AW121*0.72,IF($B$5-AW$6&lt;365*6/12,AW121*0.65,IF($B$5-AW$6&lt;365*7/12,AW121*0.58,IF($B$5-AW$6&lt;365*8/12,AW121*0.51,0))))))))+IF($B$5-AW$6&gt;365,0,IF($B$5-AW$6&gt;365*11/12,AW121*0.23,IF($B$5-AW$6&gt;365*10/12,AW121*0.3,IF($B$5-AW$6&gt;365*9/12,AW121*0.37,IF($B$5-AW$6&gt;365*8/12,AW121*0.44,0)))))</f>
        <v>0</v>
      </c>
      <c r="EA121" s="8">
        <f>+IF($B$5-AX$6&lt;365/12,AX121,IF($B$5-AX$6&lt;365*2/12,AX121*0.93,IF($B$5-AX$6&lt;365*3/12,AX121*0.86,IF($B$5-AX$6&lt;365*4/12,AX121*0.79,IF($B$5-AX$6&lt;365*5/12,AX121*0.72,IF($B$5-AX$6&lt;365*6/12,AX121*0.65,IF($B$5-AX$6&lt;365*7/12,AX121*0.58,IF($B$5-AX$6&lt;365*8/12,AX121*0.51,0))))))))+IF($B$5-AX$6&gt;365,0,IF($B$5-AX$6&gt;365*11/12,AX121*0.23,IF($B$5-AX$6&gt;365*10/12,AX121*0.3,IF($B$5-AX$6&gt;365*9/12,AX121*0.37,IF($B$5-AX$6&gt;365*8/12,AX121*0.44,0)))))</f>
        <v>0</v>
      </c>
      <c r="EB121" s="8">
        <f>+IF($B$5-AY$6&lt;365/12,AY121,IF($B$5-AY$6&lt;365*2/12,AY121*0.93,IF($B$5-AY$6&lt;365*3/12,AY121*0.86,IF($B$5-AY$6&lt;365*4/12,AY121*0.79,IF($B$5-AY$6&lt;365*5/12,AY121*0.72,IF($B$5-AY$6&lt;365*6/12,AY121*0.65,IF($B$5-AY$6&lt;365*7/12,AY121*0.58,IF($B$5-AY$6&lt;365*8/12,AY121*0.51,0))))))))+IF($B$5-AY$6&gt;365,0,IF($B$5-AY$6&gt;365*11/12,AY121*0.23,IF($B$5-AY$6&gt;365*10/12,AY121*0.3,IF($B$5-AY$6&gt;365*9/12,AY121*0.37,IF($B$5-AY$6&gt;365*8/12,AY121*0.44,0)))))</f>
        <v>0</v>
      </c>
      <c r="EC121" s="8">
        <f>+IF($B$5-AZ$6&lt;365/12,AZ121,IF($B$5-AZ$6&lt;365*2/12,AZ121*0.93,IF($B$5-AZ$6&lt;365*3/12,AZ121*0.86,IF($B$5-AZ$6&lt;365*4/12,AZ121*0.79,IF($B$5-AZ$6&lt;365*5/12,AZ121*0.72,IF($B$5-AZ$6&lt;365*6/12,AZ121*0.65,IF($B$5-AZ$6&lt;365*7/12,AZ121*0.58,IF($B$5-AZ$6&lt;365*8/12,AZ121*0.51,0))))))))+IF($B$5-AZ$6&gt;365,0,IF($B$5-AZ$6&gt;365*11/12,AZ121*0.23,IF($B$5-AZ$6&gt;365*10/12,AZ121*0.3,IF($B$5-AZ$6&gt;365*9/12,AZ121*0.37,IF($B$5-AZ$6&gt;365*8/12,AZ121*0.44,0)))))</f>
        <v>0</v>
      </c>
      <c r="ED121" s="8">
        <f>+IF($B$5-BA$6&lt;365/12,BA121,IF($B$5-BA$6&lt;365*2/12,BA121*0.93,IF($B$5-BA$6&lt;365*3/12,BA121*0.86,IF($B$5-BA$6&lt;365*4/12,BA121*0.79,IF($B$5-BA$6&lt;365*5/12,BA121*0.72,IF($B$5-BA$6&lt;365*6/12,BA121*0.65,IF($B$5-BA$6&lt;365*7/12,BA121*0.58,IF($B$5-BA$6&lt;365*8/12,BA121*0.51,0))))))))+IF($B$5-BA$6&gt;365,0,IF($B$5-BA$6&gt;365*11/12,BA121*0.23,IF($B$5-BA$6&gt;365*10/12,BA121*0.3,IF($B$5-BA$6&gt;365*9/12,BA121*0.37,IF($B$5-BA$6&gt;365*8/12,BA121*0.44,0)))))</f>
        <v>0</v>
      </c>
      <c r="EE121" s="8">
        <f>+IF($B$5-BB$6&lt;365/12,BB121,IF($B$5-BB$6&lt;365*2/12,BB121*0.93,IF($B$5-BB$6&lt;365*3/12,BB121*0.86,IF($B$5-BB$6&lt;365*4/12,BB121*0.79,IF($B$5-BB$6&lt;365*5/12,BB121*0.72,IF($B$5-BB$6&lt;365*6/12,BB121*0.65,IF($B$5-BB$6&lt;365*7/12,BB121*0.58,IF($B$5-BB$6&lt;365*8/12,BB121*0.51,0))))))))+IF($B$5-BB$6&gt;365,0,IF($B$5-BB$6&gt;365*11/12,BB121*0.23,IF($B$5-BB$6&gt;365*10/12,BB121*0.3,IF($B$5-BB$6&gt;365*9/12,BB121*0.37,IF($B$5-BB$6&gt;365*8/12,BB121*0.44,0)))))</f>
        <v>0</v>
      </c>
      <c r="EF121" s="8">
        <f>+IF($B$5-BC$6&lt;365/12,BC121,IF($B$5-BC$6&lt;365*2/12,BC121*0.93,IF($B$5-BC$6&lt;365*3/12,BC121*0.86,IF($B$5-BC$6&lt;365*4/12,BC121*0.79,IF($B$5-BC$6&lt;365*5/12,BC121*0.72,IF($B$5-BC$6&lt;365*6/12,BC121*0.65,IF($B$5-BC$6&lt;365*7/12,BC121*0.58,IF($B$5-BC$6&lt;365*8/12,BC121*0.51,0))))))))+IF($B$5-BC$6&gt;365,0,IF($B$5-BC$6&gt;365*11/12,BC121*0.23,IF($B$5-BC$6&gt;365*10/12,BC121*0.3,IF($B$5-BC$6&gt;365*9/12,BC121*0.37,IF($B$5-BC$6&gt;365*8/12,BC121*0.44,0)))))</f>
        <v>0</v>
      </c>
      <c r="EG121" s="8">
        <f>+IF($B$5-BD$6&lt;365/12,BD121,IF($B$5-BD$6&lt;365*2/12,BD121*0.93,IF($B$5-BD$6&lt;365*3/12,BD121*0.86,IF($B$5-BD$6&lt;365*4/12,BD121*0.79,IF($B$5-BD$6&lt;365*5/12,BD121*0.72,IF($B$5-BD$6&lt;365*6/12,BD121*0.65,IF($B$5-BD$6&lt;365*7/12,BD121*0.58,IF($B$5-BD$6&lt;365*8/12,BD121*0.51,0))))))))+IF($B$5-BD$6&gt;365,0,IF($B$5-BD$6&gt;365*11/12,BD121*0.23,IF($B$5-BD$6&gt;365*10/12,BD121*0.3,IF($B$5-BD$6&gt;365*9/12,BD121*0.37,IF($B$5-BD$6&gt;365*8/12,BD121*0.44,0)))))</f>
        <v>0</v>
      </c>
      <c r="EH121" s="8">
        <f>+IF($B$5-BE$6&lt;365/12,BE121,IF($B$5-BE$6&lt;365*2/12,BE121*0.93,IF($B$5-BE$6&lt;365*3/12,BE121*0.86,IF($B$5-BE$6&lt;365*4/12,BE121*0.79,IF($B$5-BE$6&lt;365*5/12,BE121*0.72,IF($B$5-BE$6&lt;365*6/12,BE121*0.65,IF($B$5-BE$6&lt;365*7/12,BE121*0.58,IF($B$5-BE$6&lt;365*8/12,BE121*0.51,0))))))))+IF($B$5-BE$6&gt;365,0,IF($B$5-BE$6&gt;365*11/12,BE121*0.23,IF($B$5-BE$6&gt;365*10/12,BE121*0.3,IF($B$5-BE$6&gt;365*9/12,BE121*0.37,IF($B$5-BE$6&gt;365*8/12,BE121*0.44,0)))))</f>
        <v>0</v>
      </c>
      <c r="EI121" s="8">
        <f>+IF($B$5-BF$6&lt;365/12,BF121,IF($B$5-BF$6&lt;365*2/12,BF121*0.93,IF($B$5-BF$6&lt;365*3/12,BF121*0.86,IF($B$5-BF$6&lt;365*4/12,BF121*0.79,IF($B$5-BF$6&lt;365*5/12,BF121*0.72,IF($B$5-BF$6&lt;365*6/12,BF121*0.65,IF($B$5-BF$6&lt;365*7/12,BF121*0.58,IF($B$5-BF$6&lt;365*8/12,BF121*0.51,0))))))))+IF($B$5-BF$6&gt;365,0,IF($B$5-BF$6&gt;365*11/12,BF121*0.23,IF($B$5-BF$6&gt;365*10/12,BF121*0.3,IF($B$5-BF$6&gt;365*9/12,BF121*0.37,IF($B$5-BF$6&gt;365*8/12,BF121*0.44,0)))))</f>
        <v>0</v>
      </c>
      <c r="EJ121" s="8">
        <f>+IF($B$5-BG$6&lt;365/12,BG121,IF($B$5-BG$6&lt;365*2/12,BG121*0.93,IF($B$5-BG$6&lt;365*3/12,BG121*0.86,IF($B$5-BG$6&lt;365*4/12,BG121*0.79,IF($B$5-BG$6&lt;365*5/12,BG121*0.72,IF($B$5-BG$6&lt;365*6/12,BG121*0.65,IF($B$5-BG$6&lt;365*7/12,BG121*0.58,IF($B$5-BG$6&lt;365*8/12,BG121*0.51,0))))))))+IF($B$5-BG$6&gt;365,0,IF($B$5-BG$6&gt;365*11/12,BG121*0.23,IF($B$5-BG$6&gt;365*10/12,BG121*0.3,IF($B$5-BG$6&gt;365*9/12,BG121*0.37,IF($B$5-BG$6&gt;365*8/12,BG121*0.44,0)))))</f>
        <v>0</v>
      </c>
      <c r="EK121" s="8">
        <f>+IF($B$5-BH$6&lt;365/12,BH121,IF($B$5-BH$6&lt;365*2/12,BH121*0.93,IF($B$5-BH$6&lt;365*3/12,BH121*0.86,IF($B$5-BH$6&lt;365*4/12,BH121*0.79,IF($B$5-BH$6&lt;365*5/12,BH121*0.72,IF($B$5-BH$6&lt;365*6/12,BH121*0.65,IF($B$5-BH$6&lt;365*7/12,BH121*0.58,IF($B$5-BH$6&lt;365*8/12,BH121*0.51,0))))))))+IF($B$5-BH$6&gt;365,0,IF($B$5-BH$6&gt;365*11/12,BH121*0.23,IF($B$5-BH$6&gt;365*10/12,BH121*0.3,IF($B$5-BH$6&gt;365*9/12,BH121*0.37,IF($B$5-BH$6&gt;365*8/12,BH121*0.44,0)))))</f>
        <v>0</v>
      </c>
      <c r="EL121" s="8">
        <f>+IF($B$5-BI$6&lt;365/12,BI121,IF($B$5-BI$6&lt;365*2/12,BI121*0.93,IF($B$5-BI$6&lt;365*3/12,BI121*0.86,IF($B$5-BI$6&lt;365*4/12,BI121*0.79,IF($B$5-BI$6&lt;365*5/12,BI121*0.72,IF($B$5-BI$6&lt;365*6/12,BI121*0.65,IF($B$5-BI$6&lt;365*7/12,BI121*0.58,IF($B$5-BI$6&lt;365*8/12,BI121*0.51,0))))))))+IF($B$5-BI$6&gt;365,0,IF($B$5-BI$6&gt;365*11/12,BI121*0.23,IF($B$5-BI$6&gt;365*10/12,BI121*0.3,IF($B$5-BI$6&gt;365*9/12,BI121*0.37,IF($B$5-BI$6&gt;365*8/12,BI121*0.44,0)))))</f>
        <v>0</v>
      </c>
      <c r="EM121" s="8">
        <f>+IF($B$5-BJ$6&lt;365/12,BJ121,IF($B$5-BJ$6&lt;365*2/12,BJ121*0.93,IF($B$5-BJ$6&lt;365*3/12,BJ121*0.86,IF($B$5-BJ$6&lt;365*4/12,BJ121*0.79,IF($B$5-BJ$6&lt;365*5/12,BJ121*0.72,IF($B$5-BJ$6&lt;365*6/12,BJ121*0.65,IF($B$5-BJ$6&lt;365*7/12,BJ121*0.58,IF($B$5-BJ$6&lt;365*8/12,BJ121*0.51,0))))))))+IF($B$5-BJ$6&gt;365,0,IF($B$5-BJ$6&gt;365*11/12,BJ121*0.23,IF($B$5-BJ$6&gt;365*10/12,BJ121*0.3,IF($B$5-BJ$6&gt;365*9/12,BJ121*0.37,IF($B$5-BJ$6&gt;365*8/12,BJ121*0.44,0)))))</f>
        <v>0</v>
      </c>
      <c r="EN121" s="8">
        <f>+IF($B$5-BK$6&lt;365/12,BK121,IF($B$5-BK$6&lt;365*2/12,BK121*0.93,IF($B$5-BK$6&lt;365*3/12,BK121*0.86,IF($B$5-BK$6&lt;365*4/12,BK121*0.79,IF($B$5-BK$6&lt;365*5/12,BK121*0.72,IF($B$5-BK$6&lt;365*6/12,BK121*0.65,IF($B$5-BK$6&lt;365*7/12,BK121*0.58,IF($B$5-BK$6&lt;365*8/12,BK121*0.51,0))))))))+IF($B$5-BK$6&gt;365,0,IF($B$5-BK$6&gt;365*11/12,BK121*0.23,IF($B$5-BK$6&gt;365*10/12,BK121*0.3,IF($B$5-BK$6&gt;365*9/12,BK121*0.37,IF($B$5-BK$6&gt;365*8/12,BK121*0.44,0)))))</f>
        <v>0</v>
      </c>
      <c r="EO121" s="8">
        <f>+IF($B$5-BL$6&lt;365/12,BL121,IF($B$5-BL$6&lt;365*2/12,BL121*0.93,IF($B$5-BL$6&lt;365*3/12,BL121*0.86,IF($B$5-BL$6&lt;365*4/12,BL121*0.79,IF($B$5-BL$6&lt;365*5/12,BL121*0.72,IF($B$5-BL$6&lt;365*6/12,BL121*0.65,IF($B$5-BL$6&lt;365*7/12,BL121*0.58,IF($B$5-BL$6&lt;365*8/12,BL121*0.51,0))))))))+IF($B$5-BL$6&gt;365,0,IF($B$5-BL$6&gt;365*11/12,BL121*0.23,IF($B$5-BL$6&gt;365*10/12,BL121*0.3,IF($B$5-BL$6&gt;365*9/12,BL121*0.37,IF($B$5-BL$6&gt;365*8/12,BL121*0.44,0)))))</f>
        <v>0</v>
      </c>
      <c r="EP121" s="8">
        <f>+IF($B$5-BM$6&lt;365/12,BM121,IF($B$5-BM$6&lt;365*2/12,BM121*0.93,IF($B$5-BM$6&lt;365*3/12,BM121*0.86,IF($B$5-BM$6&lt;365*4/12,BM121*0.79,IF($B$5-BM$6&lt;365*5/12,BM121*0.72,IF($B$5-BM$6&lt;365*6/12,BM121*0.65,IF($B$5-BM$6&lt;365*7/12,BM121*0.58,IF($B$5-BM$6&lt;365*8/12,BM121*0.51,0))))))))+IF($B$5-BM$6&gt;365,0,IF($B$5-BM$6&gt;365*11/12,BM121*0.23,IF($B$5-BM$6&gt;365*10/12,BM121*0.3,IF($B$5-BM$6&gt;365*9/12,BM121*0.37,IF($B$5-BM$6&gt;365*8/12,BM121*0.44,0)))))</f>
        <v>0</v>
      </c>
      <c r="EQ121" s="8">
        <f>+IF($B$5-BN$6&lt;365/12,BN121,IF($B$5-BN$6&lt;365*2/12,BN121*0.93,IF($B$5-BN$6&lt;365*3/12,BN121*0.86,IF($B$5-BN$6&lt;365*4/12,BN121*0.79,IF($B$5-BN$6&lt;365*5/12,BN121*0.72,IF($B$5-BN$6&lt;365*6/12,BN121*0.65,IF($B$5-BN$6&lt;365*7/12,BN121*0.58,IF($B$5-BN$6&lt;365*8/12,BN121*0.51,0))))))))+IF($B$5-BN$6&gt;365,0,IF($B$5-BN$6&gt;365*11/12,BN121*0.23,IF($B$5-BN$6&gt;365*10/12,BN121*0.3,IF($B$5-BN$6&gt;365*9/12,BN121*0.37,IF($B$5-BN$6&gt;365*8/12,BN121*0.44,0)))))</f>
        <v>0</v>
      </c>
      <c r="ER121" s="8">
        <f>+IF($B$5-BO$6&lt;365/12,BO121,IF($B$5-BO$6&lt;365*2/12,BO121*0.93,IF($B$5-BO$6&lt;365*3/12,BO121*0.86,IF($B$5-BO$6&lt;365*4/12,BO121*0.79,IF($B$5-BO$6&lt;365*5/12,BO121*0.72,IF($B$5-BO$6&lt;365*6/12,BO121*0.65,IF($B$5-BO$6&lt;365*7/12,BO121*0.58,IF($B$5-BO$6&lt;365*8/12,BO121*0.51,0))))))))+IF($B$5-BO$6&gt;365,0,IF($B$5-BO$6&gt;365*11/12,BO121*0.23,IF($B$5-BO$6&gt;365*10/12,BO121*0.3,IF($B$5-BO$6&gt;365*9/12,BO121*0.37,IF($B$5-BO$6&gt;365*8/12,BO121*0.44,0)))))</f>
        <v>0</v>
      </c>
      <c r="ES121" s="8">
        <f>+IF($B$5-BP$6&lt;365/12,BP121,IF($B$5-BP$6&lt;365*2/12,BP121*0.93,IF($B$5-BP$6&lt;365*3/12,BP121*0.86,IF($B$5-BP$6&lt;365*4/12,BP121*0.79,IF($B$5-BP$6&lt;365*5/12,BP121*0.72,IF($B$5-BP$6&lt;365*6/12,BP121*0.65,IF($B$5-BP$6&lt;365*7/12,BP121*0.58,IF($B$5-BP$6&lt;365*8/12,BP121*0.51,0))))))))+IF($B$5-BP$6&gt;365,0,IF($B$5-BP$6&gt;365*11/12,BP121*0.23,IF($B$5-BP$6&gt;365*10/12,BP121*0.3,IF($B$5-BP$6&gt;365*9/12,BP121*0.37,IF($B$5-BP$6&gt;365*8/12,BP121*0.44,0)))))</f>
        <v>0</v>
      </c>
      <c r="ET121" s="8">
        <f>+IF($B$5-BQ$6&lt;365/12,BQ121,IF($B$5-BQ$6&lt;365*2/12,BQ121*0.93,IF($B$5-BQ$6&lt;365*3/12,BQ121*0.86,IF($B$5-BQ$6&lt;365*4/12,BQ121*0.79,IF($B$5-BQ$6&lt;365*5/12,BQ121*0.72,IF($B$5-BQ$6&lt;365*6/12,BQ121*0.65,IF($B$5-BQ$6&lt;365*7/12,BQ121*0.58,IF($B$5-BQ$6&lt;365*8/12,BQ121*0.51,0))))))))+IF($B$5-BQ$6&gt;365,0,IF($B$5-BQ$6&gt;365*11/12,BQ121*0.23,IF($B$5-BQ$6&gt;365*10/12,BQ121*0.3,IF($B$5-BQ$6&gt;365*9/12,BQ121*0.37,IF($B$5-BQ$6&gt;365*8/12,BQ121*0.44,0)))))</f>
        <v>0</v>
      </c>
      <c r="EU121" s="8">
        <f>+IF($B$5-BR$6&lt;365/12,BR121,IF($B$5-BR$6&lt;365*2/12,BR121*0.93,IF($B$5-BR$6&lt;365*3/12,BR121*0.86,IF($B$5-BR$6&lt;365*4/12,BR121*0.79,IF($B$5-BR$6&lt;365*5/12,BR121*0.72,IF($B$5-BR$6&lt;365*6/12,BR121*0.65,IF($B$5-BR$6&lt;365*7/12,BR121*0.58,IF($B$5-BR$6&lt;365*8/12,BR121*0.51,0))))))))+IF($B$5-BR$6&gt;365,0,IF($B$5-BR$6&gt;365*11/12,BR121*0.23,IF($B$5-BR$6&gt;365*10/12,BR121*0.3,IF($B$5-BR$6&gt;365*9/12,BR121*0.37,IF($B$5-BR$6&gt;365*8/12,BR121*0.44,0)))))</f>
        <v>0</v>
      </c>
      <c r="EV121" s="8">
        <f>+IF($B$5-BS$6&lt;365/12,BS121,IF($B$5-BS$6&lt;365*2/12,BS121*0.93,IF($B$5-BS$6&lt;365*3/12,BS121*0.86,IF($B$5-BS$6&lt;365*4/12,BS121*0.79,IF($B$5-BS$6&lt;365*5/12,BS121*0.72,IF($B$5-BS$6&lt;365*6/12,BS121*0.65,IF($B$5-BS$6&lt;365*7/12,BS121*0.58,IF($B$5-BS$6&lt;365*8/12,BS121*0.51,0))))))))+IF($B$5-BS$6&gt;365,0,IF($B$5-BS$6&gt;365*11/12,BS121*0.23,IF($B$5-BS$6&gt;365*10/12,BS121*0.3,IF($B$5-BS$6&gt;365*9/12,BS121*0.37,IF($B$5-BS$6&gt;365*8/12,BS121*0.44,0)))))</f>
        <v>0</v>
      </c>
      <c r="EW121" s="8">
        <f>+IF($B$5-BT$6&lt;365/12,BT121,IF($B$5-BT$6&lt;365*2/12,BT121*0.93,IF($B$5-BT$6&lt;365*3/12,BT121*0.86,IF($B$5-BT$6&lt;365*4/12,BT121*0.79,IF($B$5-BT$6&lt;365*5/12,BT121*0.72,IF($B$5-BT$6&lt;365*6/12,BT121*0.65,IF($B$5-BT$6&lt;365*7/12,BT121*0.58,IF($B$5-BT$6&lt;365*8/12,BT121*0.51,0))))))))+IF($B$5-BT$6&gt;365,0,IF($B$5-BT$6&gt;365*11/12,BT121*0.23,IF($B$5-BT$6&gt;365*10/12,BT121*0.3,IF($B$5-BT$6&gt;365*9/12,BT121*0.37,IF($B$5-BT$6&gt;365*8/12,BT121*0.44,0)))))</f>
        <v>0</v>
      </c>
      <c r="EX121" s="8">
        <f>+IF($B$5-BU$6&lt;365/12,BU121,IF($B$5-BU$6&lt;365*2/12,BU121*0.93,IF($B$5-BU$6&lt;365*3/12,BU121*0.86,IF($B$5-BU$6&lt;365*4/12,BU121*0.79,IF($B$5-BU$6&lt;365*5/12,BU121*0.72,IF($B$5-BU$6&lt;365*6/12,BU121*0.65,IF($B$5-BU$6&lt;365*7/12,BU121*0.58,IF($B$5-BU$6&lt;365*8/12,BU121*0.51,0))))))))+IF($B$5-BU$6&gt;365,0,IF($B$5-BU$6&gt;365*11/12,BU121*0.23,IF($B$5-BU$6&gt;365*10/12,BU121*0.3,IF($B$5-BU$6&gt;365*9/12,BU121*0.37,IF($B$5-BU$6&gt;365*8/12,BU121*0.44,0)))))</f>
        <v>0</v>
      </c>
      <c r="EY121" s="8">
        <f>+IF($B$5-BV$6&lt;365/12,BV121,IF($B$5-BV$6&lt;365*2/12,BV121*0.93,IF($B$5-BV$6&lt;365*3/12,BV121*0.86,IF($B$5-BV$6&lt;365*4/12,BV121*0.79,IF($B$5-BV$6&lt;365*5/12,BV121*0.72,IF($B$5-BV$6&lt;365*6/12,BV121*0.65,IF($B$5-BV$6&lt;365*7/12,BV121*0.58,IF($B$5-BV$6&lt;365*8/12,BV121*0.51,0))))))))+IF($B$5-BV$6&gt;365,0,IF($B$5-BV$6&gt;365*11/12,BV121*0.23,IF($B$5-BV$6&gt;365*10/12,BV121*0.3,IF($B$5-BV$6&gt;365*9/12,BV121*0.37,IF($B$5-BV$6&gt;365*8/12,BV121*0.44,0)))))</f>
        <v>0</v>
      </c>
      <c r="EZ121" s="8">
        <f>+IF($B$5-BW$6&lt;365/12,BW121,IF($B$5-BW$6&lt;365*2/12,BW121*0.93,IF($B$5-BW$6&lt;365*3/12,BW121*0.86,IF($B$5-BW$6&lt;365*4/12,BW121*0.79,IF($B$5-BW$6&lt;365*5/12,BW121*0.72,IF($B$5-BW$6&lt;365*6/12,BW121*0.65,IF($B$5-BW$6&lt;365*7/12,BW121*0.58,IF($B$5-BW$6&lt;365*8/12,BW121*0.51,0))))))))+IF($B$5-BW$6&gt;365,0,IF($B$5-BW$6&gt;365*11/12,BW121*0.23,IF($B$5-BW$6&gt;365*10/12,BW121*0.3,IF($B$5-BW$6&gt;365*9/12,BW121*0.37,IF($B$5-BW$6&gt;365*8/12,BW121*0.44,0)))))</f>
        <v>0</v>
      </c>
      <c r="FA121" s="8">
        <f>+IF($B$5-BX$6&lt;365/12,BX121,IF($B$5-BX$6&lt;365*2/12,BX121*0.93,IF($B$5-BX$6&lt;365*3/12,BX121*0.86,IF($B$5-BX$6&lt;365*4/12,BX121*0.79,IF($B$5-BX$6&lt;365*5/12,BX121*0.72,IF($B$5-BX$6&lt;365*6/12,BX121*0.65,IF($B$5-BX$6&lt;365*7/12,BX121*0.58,IF($B$5-BX$6&lt;365*8/12,BX121*0.51,0))))))))+IF($B$5-BX$6&gt;365,0,IF($B$5-BX$6&gt;365*11/12,BX121*0.23,IF($B$5-BX$6&gt;365*10/12,BX121*0.3,IF($B$5-BX$6&gt;365*9/12,BX121*0.37,IF($B$5-BX$6&gt;365*8/12,BX121*0.44,0)))))</f>
        <v>0</v>
      </c>
      <c r="FB121" s="8">
        <f>+IF($B$5-BY$6&lt;365/12,BY121,IF($B$5-BY$6&lt;365*2/12,BY121*0.93,IF($B$5-BY$6&lt;365*3/12,BY121*0.86,IF($B$5-BY$6&lt;365*4/12,BY121*0.79,IF($B$5-BY$6&lt;365*5/12,BY121*0.72,IF($B$5-BY$6&lt;365*6/12,BY121*0.65,IF($B$5-BY$6&lt;365*7/12,BY121*0.58,IF($B$5-BY$6&lt;365*8/12,BY121*0.51,0))))))))+IF($B$5-BY$6&gt;365,0,IF($B$5-BY$6&gt;365*11/12,BY121*0.23,IF($B$5-BY$6&gt;365*10/12,BY121*0.3,IF($B$5-BY$6&gt;365*9/12,BY121*0.37,IF($B$5-BY$6&gt;365*8/12,BY121*0.44,0)))))</f>
        <v>0</v>
      </c>
      <c r="FC121" s="8">
        <f>+IF($B$5-BZ$6&lt;365/12,BZ121,IF($B$5-BZ$6&lt;365*2/12,BZ121*0.93,IF($B$5-BZ$6&lt;365*3/12,BZ121*0.86,IF($B$5-BZ$6&lt;365*4/12,BZ121*0.79,IF($B$5-BZ$6&lt;365*5/12,BZ121*0.72,IF($B$5-BZ$6&lt;365*6/12,BZ121*0.65,IF($B$5-BZ$6&lt;365*7/12,BZ121*0.58,IF($B$5-BZ$6&lt;365*8/12,BZ121*0.51,0))))))))+IF($B$5-BZ$6&gt;365,0,IF($B$5-BZ$6&gt;365*11/12,BZ121*0.23,IF($B$5-BZ$6&gt;365*10/12,BZ121*0.3,IF($B$5-BZ$6&gt;365*9/12,BZ121*0.37,IF($B$5-BZ$6&gt;365*8/12,BZ121*0.44,0)))))</f>
        <v>0</v>
      </c>
      <c r="FD121" s="8">
        <f>+IF($B$5-CA$6&lt;365/12,CA121,IF($B$5-CA$6&lt;365*2/12,CA121*0.93,IF($B$5-CA$6&lt;365*3/12,CA121*0.86,IF($B$5-CA$6&lt;365*4/12,CA121*0.79,IF($B$5-CA$6&lt;365*5/12,CA121*0.72,IF($B$5-CA$6&lt;365*6/12,CA121*0.65,IF($B$5-CA$6&lt;365*7/12,CA121*0.58,IF($B$5-CA$6&lt;365*8/12,CA121*0.51,0))))))))+IF($B$5-CA$6&gt;365,0,IF($B$5-CA$6&gt;365*11/12,CA121*0.23,IF($B$5-CA$6&gt;365*10/12,CA121*0.3,IF($B$5-CA$6&gt;365*9/12,CA121*0.37,IF($B$5-CA$6&gt;365*8/12,CA121*0.44,0)))))</f>
        <v>0</v>
      </c>
      <c r="FE121" s="8">
        <f>+IF($B$5-CB$6&lt;365/12,CB121,IF($B$5-CB$6&lt;365*2/12,CB121*0.93,IF($B$5-CB$6&lt;365*3/12,CB121*0.86,IF($B$5-CB$6&lt;365*4/12,CB121*0.79,IF($B$5-CB$6&lt;365*5/12,CB121*0.72,IF($B$5-CB$6&lt;365*6/12,CB121*0.65,IF($B$5-CB$6&lt;365*7/12,CB121*0.58,IF($B$5-CB$6&lt;365*8/12,CB121*0.51,0))))))))+IF($B$5-CB$6&gt;365,0,IF($B$5-CB$6&gt;365*11/12,CB121*0.23,IF($B$5-CB$6&gt;365*10/12,CB121*0.3,IF($B$5-CB$6&gt;365*9/12,CB121*0.37,IF($B$5-CB$6&gt;365*8/12,CB121*0.44,0)))))</f>
        <v>0</v>
      </c>
      <c r="FF121" s="8">
        <f>+IF($B$5-CC$6&lt;365/12,CC121,IF($B$5-CC$6&lt;365*2/12,CC121*0.93,IF($B$5-CC$6&lt;365*3/12,CC121*0.86,IF($B$5-CC$6&lt;365*4/12,CC121*0.79,IF($B$5-CC$6&lt;365*5/12,CC121*0.72,IF($B$5-CC$6&lt;365*6/12,CC121*0.65,IF($B$5-CC$6&lt;365*7/12,CC121*0.58,IF($B$5-CC$6&lt;365*8/12,CC121*0.51,0))))))))+IF($B$5-CC$6&gt;365,0,IF($B$5-CC$6&gt;365*11/12,CC121*0.23,IF($B$5-CC$6&gt;365*10/12,CC121*0.3,IF($B$5-CC$6&gt;365*9/12,CC121*0.37,IF($B$5-CC$6&gt;365*8/12,CC121*0.44,0)))))</f>
        <v>0</v>
      </c>
      <c r="FG121" s="8">
        <f>+IF($B$5-CD$6&lt;365/12,CD121,IF($B$5-CD$6&lt;365*2/12,CD121*0.93,IF($B$5-CD$6&lt;365*3/12,CD121*0.86,IF($B$5-CD$6&lt;365*4/12,CD121*0.79,IF($B$5-CD$6&lt;365*5/12,CD121*0.72,IF($B$5-CD$6&lt;365*6/12,CD121*0.65,IF($B$5-CD$6&lt;365*7/12,CD121*0.58,IF($B$5-CD$6&lt;365*8/12,CD121*0.51,0))))))))+IF($B$5-CD$6&gt;365,0,IF($B$5-CD$6&gt;365*11/12,CD121*0.23,IF($B$5-CD$6&gt;365*10/12,CD121*0.3,IF($B$5-CD$6&gt;365*9/12,CD121*0.37,IF($B$5-CD$6&gt;365*8/12,CD121*0.44,0)))))</f>
        <v>0</v>
      </c>
      <c r="FH121" s="8">
        <f>+IF($B$5-CE$6&lt;365/12,CE121,IF($B$5-CE$6&lt;365*2/12,CE121*0.93,IF($B$5-CE$6&lt;365*3/12,CE121*0.86,IF($B$5-CE$6&lt;365*4/12,CE121*0.79,IF($B$5-CE$6&lt;365*5/12,CE121*0.72,IF($B$5-CE$6&lt;365*6/12,CE121*0.65,IF($B$5-CE$6&lt;365*7/12,CE121*0.58,IF($B$5-CE$6&lt;365*8/12,CE121*0.51,0))))))))+IF($B$5-CE$6&gt;365,0,IF($B$5-CE$6&gt;365*11/12,CE121*0.23,IF($B$5-CE$6&gt;365*10/12,CE121*0.3,IF($B$5-CE$6&gt;365*9/12,CE121*0.37,IF($B$5-CE$6&gt;365*8/12,CE121*0.44,0)))))</f>
        <v>0</v>
      </c>
      <c r="FI121" s="8">
        <f>+IF($B$5-CF$7&lt;365/12,CF122,IF($B$5-CF$7&lt;365*2/12,CF122*0.93,IF($B$5-CF$7&lt;365*3/12,CF122*0.86,IF($B$5-CF$7&lt;365*4/12,CF122*0.79,IF($B$5-CF$7&lt;365*5/12,CF122*0.72,IF($B$5-CF$7&lt;365*6/12,CF122*0.65,IF($B$5-CF$7&lt;365*7/12,CF122*0.58,IF($B$5-CF$7&lt;365*8/12,CF122*0.51,0))))))))+IF($B$5-CF$7&gt;365,0,IF($B$5-CF$7&gt;365*11/12,CF122*0.23,IF($B$5-CF$7&gt;365*10/12,CF122*0.3,IF($B$5-CF$7&gt;365*9/12,CF122*0.37,IF($B$5-CF$7&gt;365*8/12,CF122*0.44,0)))))</f>
        <v>0</v>
      </c>
      <c r="FJ121" s="17">
        <f>SUM(CH121:FI121)</f>
        <v>0</v>
      </c>
      <c r="FK121" s="26">
        <f>+CG121</f>
        <v>0</v>
      </c>
      <c r="FL121" s="18" t="str">
        <f t="shared" si="24"/>
        <v>Andres Yepez</v>
      </c>
      <c r="FM121" s="9" t="str">
        <f t="shared" si="25"/>
        <v>BGC</v>
      </c>
      <c r="FN121" s="14">
        <f t="shared" si="26"/>
        <v>0</v>
      </c>
      <c r="FO121" s="11">
        <v>115</v>
      </c>
      <c r="FP121" s="36">
        <f t="shared" si="27"/>
        <v>0</v>
      </c>
    </row>
    <row r="122" spans="2:172" ht="15" x14ac:dyDescent="0.2">
      <c r="B122" s="14">
        <f t="shared" si="23"/>
        <v>0</v>
      </c>
      <c r="C122" s="13" t="s">
        <v>87</v>
      </c>
      <c r="D122" s="13" t="s">
        <v>6</v>
      </c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48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6">
        <f>COUNT(D122:CF122)</f>
        <v>0</v>
      </c>
      <c r="CH122" s="15">
        <f>+IF($B$5-E$6&lt;365/12,E122,IF($B$5-E$6&lt;365*2/12,E122*0.93,IF($B$5-E$6&lt;365*3/12,E122*0.86,IF($B$5-E$6&lt;365*4/12,E122*0.79,IF($B$5-E$6&lt;365*5/12,E122*0.72,IF($B$5-E$6&lt;365*6/12,E122*0.65,IF($B$5-E$6&lt;365*7/12,E122*0.58,IF($B$5-E$6&lt;365*8/12,E122*0.51,0))))))))+IF($B$5-E$6&gt;365,0,IF($B$5-E$6&gt;365*11/12,E122*0.23,IF($B$5-E$6&gt;365*10/12,E122*0.3,IF($B$5-E$6&gt;365*9/12,E122*0.37,IF($B$5-E$6&gt;365*8/12,E122*0.44,0)))))</f>
        <v>0</v>
      </c>
      <c r="CI122" s="15">
        <f>+IF($B$5-F$6&lt;365/12,F122,IF($B$5-F$6&lt;365*2/12,F122*0.93,IF($B$5-F$6&lt;365*3/12,F122*0.86,IF($B$5-F$6&lt;365*4/12,F122*0.79,IF($B$5-F$6&lt;365*5/12,F122*0.72,IF($B$5-F$6&lt;365*6/12,F122*0.65,IF($B$5-F$6&lt;365*7/12,F122*0.58,IF($B$5-F$6&lt;365*8/12,F122*0.51,0))))))))+IF($B$5-F$6&gt;365,0,IF($B$5-F$6&gt;365*11/12,F122*0.23,IF($B$5-F$6&gt;365*10/12,F122*0.3,IF($B$5-F$6&gt;365*9/12,F122*0.37,IF($B$5-F$6&gt;365*8/12,F122*0.44,0)))))</f>
        <v>0</v>
      </c>
      <c r="CJ122" s="15">
        <f>+IF($B$5-G$6&lt;365/12,G122,IF($B$5-G$6&lt;365*2/12,G122*0.93,IF($B$5-G$6&lt;365*3/12,G122*0.86,IF($B$5-G$6&lt;365*4/12,G122*0.79,IF($B$5-G$6&lt;365*5/12,G122*0.72,IF($B$5-G$6&lt;365*6/12,G122*0.65,IF($B$5-G$6&lt;365*7/12,G122*0.58,IF($B$5-G$6&lt;365*8/12,G122*0.51,0))))))))+IF($B$5-G$6&gt;365,0,IF($B$5-G$6&gt;365*11/12,G122*0.23,IF($B$5-G$6&gt;365*10/12,G122*0.3,IF($B$5-G$6&gt;365*9/12,G122*0.37,IF($B$5-G$6&gt;365*8/12,G122*0.44,0)))))</f>
        <v>0</v>
      </c>
      <c r="CK122" s="15">
        <f>+IF($B$5-H$6&lt;365/12,H122,IF($B$5-H$6&lt;365*2/12,H122*0.93,IF($B$5-H$6&lt;365*3/12,H122*0.86,IF($B$5-H$6&lt;365*4/12,H122*0.79,IF($B$5-H$6&lt;365*5/12,H122*0.72,IF($B$5-H$6&lt;365*6/12,H122*0.65,IF($B$5-H$6&lt;365*7/12,H122*0.58,IF($B$5-H$6&lt;365*8/12,H122*0.51,0))))))))+IF($B$5-H$6&gt;365,0,IF($B$5-H$6&gt;365*11/12,H122*0.23,IF($B$5-H$6&gt;365*10/12,H122*0.3,IF($B$5-H$6&gt;365*9/12,H122*0.37,IF($B$5-H$6&gt;365*8/12,H122*0.44,0)))))</f>
        <v>0</v>
      </c>
      <c r="CL122" s="15">
        <f>+IF($B$5-I$6&lt;365/12,I122,IF($B$5-I$6&lt;365*2/12,I122*0.93,IF($B$5-I$6&lt;365*3/12,I122*0.86,IF($B$5-I$6&lt;365*4/12,I122*0.79,IF($B$5-I$6&lt;365*5/12,I122*0.72,IF($B$5-I$6&lt;365*6/12,I122*0.65,IF($B$5-I$6&lt;365*7/12,I122*0.58,IF($B$5-I$6&lt;365*8/12,I122*0.51,0))))))))+IF($B$5-I$6&gt;365,0,IF($B$5-I$6&gt;365*11/12,I122*0.23,IF($B$5-I$6&gt;365*10/12,I122*0.3,IF($B$5-I$6&gt;365*9/12,I122*0.37,IF($B$5-I$6&gt;365*8/12,I122*0.44,0)))))</f>
        <v>0</v>
      </c>
      <c r="CM122" s="15">
        <f>+IF($B$5-J$6&lt;365/12,J122,IF($B$5-J$6&lt;365*2/12,J122*0.93,IF($B$5-J$6&lt;365*3/12,J122*0.86,IF($B$5-J$6&lt;365*4/12,J122*0.79,IF($B$5-J$6&lt;365*5/12,J122*0.72,IF($B$5-J$6&lt;365*6/12,J122*0.65,IF($B$5-J$6&lt;365*7/12,J122*0.58,IF($B$5-J$6&lt;365*8/12,J122*0.51,0))))))))+IF($B$5-J$6&gt;365,0,IF($B$5-J$6&gt;365*11/12,J122*0.23,IF($B$5-J$6&gt;365*10/12,J122*0.3,IF($B$5-J$6&gt;365*9/12,J122*0.37,IF($B$5-J$6&gt;365*8/12,J122*0.44,0)))))</f>
        <v>0</v>
      </c>
      <c r="CN122" s="15">
        <f>+IF($B$5-K$6&lt;365/12,K122,IF($B$5-K$6&lt;365*2/12,K122*0.93,IF($B$5-K$6&lt;365*3/12,K122*0.86,IF($B$5-K$6&lt;365*4/12,K122*0.79,IF($B$5-K$6&lt;365*5/12,K122*0.72,IF($B$5-K$6&lt;365*6/12,K122*0.65,IF($B$5-K$6&lt;365*7/12,K122*0.58,IF($B$5-K$6&lt;365*8/12,K122*0.51,0))))))))+IF($B$5-K$6&gt;365,0,IF($B$5-K$6&gt;365*11/12,K122*0.23,IF($B$5-K$6&gt;365*10/12,K122*0.3,IF($B$5-K$6&gt;365*9/12,K122*0.37,IF($B$5-K$6&gt;365*8/12,K122*0.44,0)))))</f>
        <v>0</v>
      </c>
      <c r="CO122" s="15">
        <f>+IF($B$5-L$6&lt;365/12,L122,IF($B$5-L$6&lt;365*2/12,L122*0.93,IF($B$5-L$6&lt;365*3/12,L122*0.86,IF($B$5-L$6&lt;365*4/12,L122*0.79,IF($B$5-L$6&lt;365*5/12,L122*0.72,IF($B$5-L$6&lt;365*6/12,L122*0.65,IF($B$5-L$6&lt;365*7/12,L122*0.58,IF($B$5-L$6&lt;365*8/12,L122*0.51,0))))))))+IF($B$5-L$6&gt;365,0,IF($B$5-L$6&gt;365*11/12,L122*0.23,IF($B$5-L$6&gt;365*10/12,L122*0.3,IF($B$5-L$6&gt;365*9/12,L122*0.37,IF($B$5-L$6&gt;365*8/12,L122*0.44,0)))))</f>
        <v>0</v>
      </c>
      <c r="CP122" s="15">
        <f>+IF($B$5-M$6&lt;365/12,M122,IF($B$5-M$6&lt;365*2/12,M122*0.93,IF($B$5-M$6&lt;365*3/12,M122*0.86,IF($B$5-M$6&lt;365*4/12,M122*0.79,IF($B$5-M$6&lt;365*5/12,M122*0.72,IF($B$5-M$6&lt;365*6/12,M122*0.65,IF($B$5-M$6&lt;365*7/12,M122*0.58,IF($B$5-M$6&lt;365*8/12,M122*0.51,0))))))))+IF($B$5-M$6&gt;365,0,IF($B$5-M$6&gt;365*11/12,M122*0.23,IF($B$5-M$6&gt;365*10/12,M122*0.3,IF($B$5-M$6&gt;365*9/12,M122*0.37,IF($B$5-M$6&gt;365*8/12,M122*0.44,0)))))</f>
        <v>0</v>
      </c>
      <c r="CQ122" s="15">
        <f>+IF($B$5-N$6&lt;365/12,N122,IF($B$5-N$6&lt;365*2/12,N122*0.93,IF($B$5-N$6&lt;365*3/12,N122*0.86,IF($B$5-N$6&lt;365*4/12,N122*0.79,IF($B$5-N$6&lt;365*5/12,N122*0.72,IF($B$5-N$6&lt;365*6/12,N122*0.65,IF($B$5-N$6&lt;365*7/12,N122*0.58,IF($B$5-N$6&lt;365*8/12,N122*0.51,0))))))))+IF($B$5-N$6&gt;365,0,IF($B$5-N$6&gt;365*11/12,N122*0.23,IF($B$5-N$6&gt;365*10/12,N122*0.3,IF($B$5-N$6&gt;365*9/12,N122*0.37,IF($B$5-N$6&gt;365*8/12,N122*0.44,0)))))</f>
        <v>0</v>
      </c>
      <c r="CR122" s="15">
        <f>+IF($B$5-O$6&lt;365/12,O122,IF($B$5-O$6&lt;365*2/12,O122*0.93,IF($B$5-O$6&lt;365*3/12,O122*0.86,IF($B$5-O$6&lt;365*4/12,O122*0.79,IF($B$5-O$6&lt;365*5/12,O122*0.72,IF($B$5-O$6&lt;365*6/12,O122*0.65,IF($B$5-O$6&lt;365*7/12,O122*0.58,IF($B$5-O$6&lt;365*8/12,O122*0.51,0))))))))+IF($B$5-O$6&gt;365,0,IF($B$5-O$6&gt;365*11/12,O122*0.23,IF($B$5-O$6&gt;365*10/12,O122*0.3,IF($B$5-O$6&gt;365*9/12,O122*0.37,IF($B$5-O$6&gt;365*8/12,O122*0.44,0)))))</f>
        <v>0</v>
      </c>
      <c r="CS122" s="15">
        <f>+IF($B$5-P$6&lt;365/12,P122,IF($B$5-P$6&lt;365*2/12,P122*0.93,IF($B$5-P$6&lt;365*3/12,P122*0.86,IF($B$5-P$6&lt;365*4/12,P122*0.79,IF($B$5-P$6&lt;365*5/12,P122*0.72,IF($B$5-P$6&lt;365*6/12,P122*0.65,IF($B$5-P$6&lt;365*7/12,P122*0.58,IF($B$5-P$6&lt;365*8/12,P122*0.51,0))))))))+IF($B$5-P$6&gt;365,0,IF($B$5-P$6&gt;365*11/12,P122*0.23,IF($B$5-P$6&gt;365*10/12,P122*0.3,IF($B$5-P$6&gt;365*9/12,P122*0.37,IF($B$5-P$6&gt;365*8/12,P122*0.44,0)))))</f>
        <v>0</v>
      </c>
      <c r="CT122" s="15">
        <f>+IF($B$5-Q$6&lt;365/12,Q122,IF($B$5-Q$6&lt;365*2/12,Q122*0.93,IF($B$5-Q$6&lt;365*3/12,Q122*0.86,IF($B$5-Q$6&lt;365*4/12,Q122*0.79,IF($B$5-Q$6&lt;365*5/12,Q122*0.72,IF($B$5-Q$6&lt;365*6/12,Q122*0.65,IF($B$5-Q$6&lt;365*7/12,Q122*0.58,IF($B$5-Q$6&lt;365*8/12,Q122*0.51,0))))))))+IF($B$5-Q$6&gt;365,0,IF($B$5-Q$6&gt;365*11/12,Q122*0.23,IF($B$5-Q$6&gt;365*10/12,Q122*0.3,IF($B$5-Q$6&gt;365*9/12,Q122*0.37,IF($B$5-Q$6&gt;365*8/12,Q122*0.44,0)))))</f>
        <v>0</v>
      </c>
      <c r="CU122" s="15">
        <f>+IF($B$5-R$6&lt;365/12,R122,IF($B$5-R$6&lt;365*2/12,R122*0.93,IF($B$5-R$6&lt;365*3/12,R122*0.86,IF($B$5-R$6&lt;365*4/12,R122*0.79,IF($B$5-R$6&lt;365*5/12,R122*0.72,IF($B$5-R$6&lt;365*6/12,R122*0.65,IF($B$5-R$6&lt;365*7/12,R122*0.58,IF($B$5-R$6&lt;365*8/12,R122*0.51,0))))))))+IF($B$5-R$6&gt;365,0,IF($B$5-R$6&gt;365*11/12,R122*0.23,IF($B$5-R$6&gt;365*10/12,R122*0.3,IF($B$5-R$6&gt;365*9/12,R122*0.37,IF($B$5-R$6&gt;365*8/12,R122*0.44,0)))))</f>
        <v>0</v>
      </c>
      <c r="CV122" s="15">
        <f>+IF($B$5-S$6&lt;365/12,S122,IF($B$5-S$6&lt;365*2/12,S122*0.93,IF($B$5-S$6&lt;365*3/12,S122*0.86,IF($B$5-S$6&lt;365*4/12,S122*0.79,IF($B$5-S$6&lt;365*5/12,S122*0.72,IF($B$5-S$6&lt;365*6/12,S122*0.65,IF($B$5-S$6&lt;365*7/12,S122*0.58,IF($B$5-S$6&lt;365*8/12,S122*0.51,0))))))))+IF($B$5-S$6&gt;365,0,IF($B$5-S$6&gt;365*11/12,S122*0.23,IF($B$5-S$6&gt;365*10/12,S122*0.3,IF($B$5-S$6&gt;365*9/12,S122*0.37,IF($B$5-S$6&gt;365*8/12,S122*0.44,0)))))</f>
        <v>0</v>
      </c>
      <c r="CW122" s="15">
        <f>+IF($B$5-T$6&lt;365/12,T122,IF($B$5-T$6&lt;365*2/12,T122*0.93,IF($B$5-T$6&lt;365*3/12,T122*0.86,IF($B$5-T$6&lt;365*4/12,T122*0.79,IF($B$5-T$6&lt;365*5/12,T122*0.72,IF($B$5-T$6&lt;365*6/12,T122*0.65,IF($B$5-T$6&lt;365*7/12,T122*0.58,IF($B$5-T$6&lt;365*8/12,T122*0.51,0))))))))+IF($B$5-T$6&gt;365,0,IF($B$5-T$6&gt;365*11/12,T122*0.23,IF($B$5-T$6&gt;365*10/12,T122*0.3,IF($B$5-T$6&gt;365*9/12,T122*0.37,IF($B$5-T$6&gt;365*8/12,T122*0.44,0)))))</f>
        <v>0</v>
      </c>
      <c r="CX122" s="15">
        <f>+IF($B$5-U$6&lt;365/12,U122,IF($B$5-U$6&lt;365*2/12,U122*0.93,IF($B$5-U$6&lt;365*3/12,U122*0.86,IF($B$5-U$6&lt;365*4/12,U122*0.79,IF($B$5-U$6&lt;365*5/12,U122*0.72,IF($B$5-U$6&lt;365*6/12,U122*0.65,IF($B$5-U$6&lt;365*7/12,U122*0.58,IF($B$5-U$6&lt;365*8/12,U122*0.51,0))))))))+IF($B$5-U$6&gt;365,0,IF($B$5-U$6&gt;365*11/12,U122*0.23,IF($B$5-U$6&gt;365*10/12,U122*0.3,IF($B$5-U$6&gt;365*9/12,U122*0.37,IF($B$5-U$6&gt;365*8/12,U122*0.44,0)))))</f>
        <v>0</v>
      </c>
      <c r="CY122" s="15">
        <f>+IF($B$5-V$6&lt;365/12,V122,IF($B$5-V$6&lt;365*2/12,V122*0.93,IF($B$5-V$6&lt;365*3/12,V122*0.86,IF($B$5-V$6&lt;365*4/12,V122*0.79,IF($B$5-V$6&lt;365*5/12,V122*0.72,IF($B$5-V$6&lt;365*6/12,V122*0.65,IF($B$5-V$6&lt;365*7/12,V122*0.58,IF($B$5-V$6&lt;365*8/12,V122*0.51,0))))))))+IF($B$5-V$6&gt;365,0,IF($B$5-V$6&gt;365*11/12,V122*0.23,IF($B$5-V$6&gt;365*10/12,V122*0.3,IF($B$5-V$6&gt;365*9/12,V122*0.37,IF($B$5-V$6&gt;365*8/12,V122*0.44,0)))))</f>
        <v>0</v>
      </c>
      <c r="CZ122" s="15">
        <f>+IF($B$5-W$6&lt;365/12,W122,IF($B$5-W$6&lt;365*2/12,W122*0.93,IF($B$5-W$6&lt;365*3/12,W122*0.86,IF($B$5-W$6&lt;365*4/12,W122*0.79,IF($B$5-W$6&lt;365*5/12,W122*0.72,IF($B$5-W$6&lt;365*6/12,W122*0.65,IF($B$5-W$6&lt;365*7/12,W122*0.58,IF($B$5-W$6&lt;365*8/12,W122*0.51,0))))))))+IF($B$5-W$6&gt;365,0,IF($B$5-W$6&gt;365*11/12,W122*0.23,IF($B$5-W$6&gt;365*10/12,W122*0.3,IF($B$5-W$6&gt;365*9/12,W122*0.37,IF($B$5-W$6&gt;365*8/12,W122*0.44,0)))))</f>
        <v>0</v>
      </c>
      <c r="DA122" s="15">
        <f>+IF($B$5-X$6&lt;365/12,X122,IF($B$5-X$6&lt;365*2/12,X122*0.93,IF($B$5-X$6&lt;365*3/12,X122*0.86,IF($B$5-X$6&lt;365*4/12,X122*0.79,IF($B$5-X$6&lt;365*5/12,X122*0.72,IF($B$5-X$6&lt;365*6/12,X122*0.65,IF($B$5-X$6&lt;365*7/12,X122*0.58,IF($B$5-X$6&lt;365*8/12,X122*0.51,0))))))))+IF($B$5-X$6&gt;365,0,IF($B$5-X$6&gt;365*11/12,X122*0.23,IF($B$5-X$6&gt;365*10/12,X122*0.3,IF($B$5-X$6&gt;365*9/12,X122*0.37,IF($B$5-X$6&gt;365*8/12,X122*0.44,0)))))</f>
        <v>0</v>
      </c>
      <c r="DB122" s="15">
        <f>+IF($B$5-Y$6&lt;365/12,Y122,IF($B$5-Y$6&lt;365*2/12,Y122*0.93,IF($B$5-Y$6&lt;365*3/12,Y122*0.86,IF($B$5-Y$6&lt;365*4/12,Y122*0.79,IF($B$5-Y$6&lt;365*5/12,Y122*0.72,IF($B$5-Y$6&lt;365*6/12,Y122*0.65,IF($B$5-Y$6&lt;365*7/12,Y122*0.58,IF($B$5-Y$6&lt;365*8/12,Y122*0.51,0))))))))+IF($B$5-Y$6&gt;365,0,IF($B$5-Y$6&gt;365*11/12,Y122*0.23,IF($B$5-Y$6&gt;365*10/12,Y122*0.3,IF($B$5-Y$6&gt;365*9/12,Y122*0.37,IF($B$5-Y$6&gt;365*8/12,Y122*0.44,0)))))</f>
        <v>0</v>
      </c>
      <c r="DC122" s="15">
        <f>+IF($B$5-Z$6&lt;365/12,Z122,IF($B$5-Z$6&lt;365*2/12,Z122*0.93,IF($B$5-Z$6&lt;365*3/12,Z122*0.86,IF($B$5-Z$6&lt;365*4/12,Z122*0.79,IF($B$5-Z$6&lt;365*5/12,Z122*0.72,IF($B$5-Z$6&lt;365*6/12,Z122*0.65,IF($B$5-Z$6&lt;365*7/12,Z122*0.58,IF($B$5-Z$6&lt;365*8/12,Z122*0.51,0))))))))+IF($B$5-Z$6&gt;365,0,IF($B$5-Z$6&gt;365*11/12,Z122*0.23,IF($B$5-Z$6&gt;365*10/12,Z122*0.3,IF($B$5-Z$6&gt;365*9/12,Z122*0.37,IF($B$5-Z$6&gt;365*8/12,Z122*0.44,0)))))</f>
        <v>0</v>
      </c>
      <c r="DD122" s="15">
        <f>+IF($B$5-AA$6&lt;365/12,AA122,IF($B$5-AA$6&lt;365*2/12,AA122*0.93,IF($B$5-AA$6&lt;365*3/12,AA122*0.86,IF($B$5-AA$6&lt;365*4/12,AA122*0.79,IF($B$5-AA$6&lt;365*5/12,AA122*0.72,IF($B$5-AA$6&lt;365*6/12,AA122*0.65,IF($B$5-AA$6&lt;365*7/12,AA122*0.58,IF($B$5-AA$6&lt;365*8/12,AA122*0.51,0))))))))+IF($B$5-AA$6&gt;365,0,IF($B$5-AA$6&gt;365*11/12,AA122*0.23,IF($B$5-AA$6&gt;365*10/12,AA122*0.3,IF($B$5-AA$6&gt;365*9/12,AA122*0.37,IF($B$5-AA$6&gt;365*8/12,AA122*0.44,0)))))</f>
        <v>0</v>
      </c>
      <c r="DE122" s="15">
        <f>+IF($B$5-AB$6&lt;365/12,AB122,IF($B$5-AB$6&lt;365*2/12,AB122*0.93,IF($B$5-AB$6&lt;365*3/12,AB122*0.86,IF($B$5-AB$6&lt;365*4/12,AB122*0.79,IF($B$5-AB$6&lt;365*5/12,AB122*0.72,IF($B$5-AB$6&lt;365*6/12,AB122*0.65,IF($B$5-AB$6&lt;365*7/12,AB122*0.58,IF($B$5-AB$6&lt;365*8/12,AB122*0.51,0))))))))+IF($B$5-AB$6&gt;365,0,IF($B$5-AB$6&gt;365*11/12,AB122*0.23,IF($B$5-AB$6&gt;365*10/12,AB122*0.3,IF($B$5-AB$6&gt;365*9/12,AB122*0.37,IF($B$5-AB$6&gt;365*8/12,AB122*0.44,0)))))</f>
        <v>0</v>
      </c>
      <c r="DF122" s="15">
        <f>+IF($B$5-AC$6&lt;365/12,AC122,IF($B$5-AC$6&lt;365*2/12,AC122*0.93,IF($B$5-AC$6&lt;365*3/12,AC122*0.86,IF($B$5-AC$6&lt;365*4/12,AC122*0.79,IF($B$5-AC$6&lt;365*5/12,AC122*0.72,IF($B$5-AC$6&lt;365*6/12,AC122*0.65,IF($B$5-AC$6&lt;365*7/12,AC122*0.58,IF($B$5-AC$6&lt;365*8/12,AC122*0.51,0))))))))+IF($B$5-AC$6&gt;365,0,IF($B$5-AC$6&gt;365*11/12,AC122*0.23,IF($B$5-AC$6&gt;365*10/12,AC122*0.3,IF($B$5-AC$6&gt;365*9/12,AC122*0.37,IF($B$5-AC$6&gt;365*8/12,AC122*0.44,0)))))</f>
        <v>0</v>
      </c>
      <c r="DG122" s="15">
        <f>+IF($B$5-AD$6&lt;365/12,AD122,IF($B$5-AD$6&lt;365*2/12,AD122*0.93,IF($B$5-AD$6&lt;365*3/12,AD122*0.86,IF($B$5-AD$6&lt;365*4/12,AD122*0.79,IF($B$5-AD$6&lt;365*5/12,AD122*0.72,IF($B$5-AD$6&lt;365*6/12,AD122*0.65,IF($B$5-AD$6&lt;365*7/12,AD122*0.58,IF($B$5-AD$6&lt;365*8/12,AD122*0.51,0))))))))+IF($B$5-AD$6&gt;365,0,IF($B$5-AD$6&gt;365*11/12,AD122*0.23,IF($B$5-AD$6&gt;365*10/12,AD122*0.3,IF($B$5-AD$6&gt;365*9/12,AD122*0.37,IF($B$5-AD$6&gt;365*8/12,AD122*0.44,0)))))</f>
        <v>0</v>
      </c>
      <c r="DH122" s="15">
        <f>+IF($B$5-AE$6&lt;365/12,AE122,IF($B$5-AE$6&lt;365*2/12,AE122*0.93,IF($B$5-AE$6&lt;365*3/12,AE122*0.86,IF($B$5-AE$6&lt;365*4/12,AE122*0.79,IF($B$5-AE$6&lt;365*5/12,AE122*0.72,IF($B$5-AE$6&lt;365*6/12,AE122*0.65,IF($B$5-AE$6&lt;365*7/12,AE122*0.58,IF($B$5-AE$6&lt;365*8/12,AE122*0.51,0))))))))+IF($B$5-AE$6&gt;365,0,IF($B$5-AE$6&gt;365*11/12,AE122*0.23,IF($B$5-AE$6&gt;365*10/12,AE122*0.3,IF($B$5-AE$6&gt;365*9/12,AE122*0.37,IF($B$5-AE$6&gt;365*8/12,AE122*0.44,0)))))</f>
        <v>0</v>
      </c>
      <c r="DI122" s="15">
        <f>+IF($B$5-AF$6&lt;365/12,AF122,IF($B$5-AF$6&lt;365*2/12,AF122*0.93,IF($B$5-AF$6&lt;365*3/12,AF122*0.86,IF($B$5-AF$6&lt;365*4/12,AF122*0.79,IF($B$5-AF$6&lt;365*5/12,AF122*0.72,IF($B$5-AF$6&lt;365*6/12,AF122*0.65,IF($B$5-AF$6&lt;365*7/12,AF122*0.58,IF($B$5-AF$6&lt;365*8/12,AF122*0.51,0))))))))+IF($B$5-AF$6&gt;365,0,IF($B$5-AF$6&gt;365*11/12,AF122*0.23,IF($B$5-AF$6&gt;365*10/12,AF122*0.3,IF($B$5-AF$6&gt;365*9/12,AF122*0.37,IF($B$5-AF$6&gt;365*8/12,AF122*0.44,0)))))</f>
        <v>0</v>
      </c>
      <c r="DJ122" s="15">
        <f>+IF($B$5-AG$6&lt;365/12,AG122,IF($B$5-AG$6&lt;365*2/12,AG122*0.93,IF($B$5-AG$6&lt;365*3/12,AG122*0.86,IF($B$5-AG$6&lt;365*4/12,AG122*0.79,IF($B$5-AG$6&lt;365*5/12,AG122*0.72,IF($B$5-AG$6&lt;365*6/12,AG122*0.65,IF($B$5-AG$6&lt;365*7/12,AG122*0.58,IF($B$5-AG$6&lt;365*8/12,AG122*0.51,0))))))))+IF($B$5-AG$6&gt;365,0,IF($B$5-AG$6&gt;365*11/12,AG122*0.23,IF($B$5-AG$6&gt;365*10/12,AG122*0.3,IF($B$5-AG$6&gt;365*9/12,AG122*0.37,IF($B$5-AG$6&gt;365*8/12,AG122*0.44,0)))))</f>
        <v>0</v>
      </c>
      <c r="DK122" s="15">
        <f>+IF($B$5-AH$6&lt;365/12,AH122,IF($B$5-AH$6&lt;365*2/12,AH122*0.93,IF($B$5-AH$6&lt;365*3/12,AH122*0.86,IF($B$5-AH$6&lt;365*4/12,AH122*0.79,IF($B$5-AH$6&lt;365*5/12,AH122*0.72,IF($B$5-AH$6&lt;365*6/12,AH122*0.65,IF($B$5-AH$6&lt;365*7/12,AH122*0.58,IF($B$5-AH$6&lt;365*8/12,AH122*0.51,0))))))))+IF($B$5-AH$6&gt;365,0,IF($B$5-AH$6&gt;365*11/12,AH122*0.23,IF($B$5-AH$6&gt;365*10/12,AH122*0.3,IF($B$5-AH$6&gt;365*9/12,AH122*0.37,IF($B$5-AH$6&gt;365*8/12,AH122*0.44,0)))))</f>
        <v>0</v>
      </c>
      <c r="DL122" s="15">
        <f>+IF($B$5-AI$6&lt;365/12,AI122,IF($B$5-AI$6&lt;365*2/12,AI122*0.93,IF($B$5-AI$6&lt;365*3/12,AI122*0.86,IF($B$5-AI$6&lt;365*4/12,AI122*0.79,IF($B$5-AI$6&lt;365*5/12,AI122*0.72,IF($B$5-AI$6&lt;365*6/12,AI122*0.65,IF($B$5-AI$6&lt;365*7/12,AI122*0.58,IF($B$5-AI$6&lt;365*8/12,AI122*0.51,0))))))))+IF($B$5-AI$6&gt;365,0,IF($B$5-AI$6&gt;365*11/12,AI122*0.23,IF($B$5-AI$6&gt;365*10/12,AI122*0.3,IF($B$5-AI$6&gt;365*9/12,AI122*0.37,IF($B$5-AI$6&gt;365*8/12,AI122*0.44,0)))))</f>
        <v>0</v>
      </c>
      <c r="DM122" s="15">
        <f>+IF($B$5-AJ$6&lt;365/12,AJ122,IF($B$5-AJ$6&lt;365*2/12,AJ122*0.93,IF($B$5-AJ$6&lt;365*3/12,AJ122*0.86,IF($B$5-AJ$6&lt;365*4/12,AJ122*0.79,IF($B$5-AJ$6&lt;365*5/12,AJ122*0.72,IF($B$5-AJ$6&lt;365*6/12,AJ122*0.65,IF($B$5-AJ$6&lt;365*7/12,AJ122*0.58,IF($B$5-AJ$6&lt;365*8/12,AJ122*0.51,0))))))))+IF($B$5-AJ$6&gt;365,0,IF($B$5-AJ$6&gt;365*11/12,AJ122*0.23,IF($B$5-AJ$6&gt;365*10/12,AJ122*0.3,IF($B$5-AJ$6&gt;365*9/12,AJ122*0.37,IF($B$5-AJ$6&gt;365*8/12,AJ122*0.44,0)))))</f>
        <v>0</v>
      </c>
      <c r="DN122" s="15">
        <f>+IF($B$5-AK$6&lt;365/12,AK122,IF($B$5-AK$6&lt;365*2/12,AK122*0.93,IF($B$5-AK$6&lt;365*3/12,AK122*0.86,IF($B$5-AK$6&lt;365*4/12,AK122*0.79,IF($B$5-AK$6&lt;365*5/12,AK122*0.72,IF($B$5-AK$6&lt;365*6/12,AK122*0.65,IF($B$5-AK$6&lt;365*7/12,AK122*0.58,IF($B$5-AK$6&lt;365*8/12,AK122*0.51,0))))))))+IF($B$5-AK$6&gt;365,0,IF($B$5-AK$6&gt;365*11/12,AK122*0.23,IF($B$5-AK$6&gt;365*10/12,AK122*0.3,IF($B$5-AK$6&gt;365*9/12,AK122*0.37,IF($B$5-AK$6&gt;365*8/12,AK122*0.44,0)))))</f>
        <v>0</v>
      </c>
      <c r="DO122" s="15">
        <f>+IF($B$5-AL$6&lt;365/12,AL122,IF($B$5-AL$6&lt;365*2/12,AL122*0.93,IF($B$5-AL$6&lt;365*3/12,AL122*0.86,IF($B$5-AL$6&lt;365*4/12,AL122*0.79,IF($B$5-AL$6&lt;365*5/12,AL122*0.72,IF($B$5-AL$6&lt;365*6/12,AL122*0.65,IF($B$5-AL$6&lt;365*7/12,AL122*0.58,IF($B$5-AL$6&lt;365*8/12,AL122*0.51,0))))))))+IF($B$5-AL$6&gt;365,0,IF($B$5-AL$6&gt;365*11/12,AL122*0.23,IF($B$5-AL$6&gt;365*10/12,AL122*0.3,IF($B$5-AL$6&gt;365*9/12,AL122*0.37,IF($B$5-AL$6&gt;365*8/12,AL122*0.44,0)))))</f>
        <v>0</v>
      </c>
      <c r="DP122" s="15">
        <f>+IF($B$5-AM$6&lt;365/12,AM122,IF($B$5-AM$6&lt;365*2/12,AM122*0.93,IF($B$5-AM$6&lt;365*3/12,AM122*0.86,IF($B$5-AM$6&lt;365*4/12,AM122*0.79,IF($B$5-AM$6&lt;365*5/12,AM122*0.72,IF($B$5-AM$6&lt;365*6/12,AM122*0.65,IF($B$5-AM$6&lt;365*7/12,AM122*0.58,IF($B$5-AM$6&lt;365*8/12,AM122*0.51,0))))))))+IF($B$5-AM$6&gt;365,0,IF($B$5-AM$6&gt;365*11/12,AM122*0.23,IF($B$5-AM$6&gt;365*10/12,AM122*0.3,IF($B$5-AM$6&gt;365*9/12,AM122*0.37,IF($B$5-AM$6&gt;365*8/12,AM122*0.44,0)))))</f>
        <v>0</v>
      </c>
      <c r="DQ122" s="15">
        <f>+IF($B$5-AN$6&lt;365/12,AN122,IF($B$5-AN$6&lt;365*2/12,AN122*0.93,IF($B$5-AN$6&lt;365*3/12,AN122*0.86,IF($B$5-AN$6&lt;365*4/12,AN122*0.79,IF($B$5-AN$6&lt;365*5/12,AN122*0.72,IF($B$5-AN$6&lt;365*6/12,AN122*0.65,IF($B$5-AN$6&lt;365*7/12,AN122*0.58,IF($B$5-AN$6&lt;365*8/12,AN122*0.51,0))))))))+IF($B$5-AN$6&gt;365,0,IF($B$5-AN$6&gt;365*11/12,AN122*0.23,IF($B$5-AN$6&gt;365*10/12,AN122*0.3,IF($B$5-AN$6&gt;365*9/12,AN122*0.37,IF($B$5-AN$6&gt;365*8/12,AN122*0.44,0)))))</f>
        <v>0</v>
      </c>
      <c r="DR122" s="15">
        <f>+IF($B$5-AO$6&lt;365/12,AO122,IF($B$5-AO$6&lt;365*2/12,AO122*0.93,IF($B$5-AO$6&lt;365*3/12,AO122*0.86,IF($B$5-AO$6&lt;365*4/12,AO122*0.79,IF($B$5-AO$6&lt;365*5/12,AO122*0.72,IF($B$5-AO$6&lt;365*6/12,AO122*0.65,IF($B$5-AO$6&lt;365*7/12,AO122*0.58,IF($B$5-AO$6&lt;365*8/12,AO122*0.51,0))))))))+IF($B$5-AO$6&gt;365,0,IF($B$5-AO$6&gt;365*11/12,AO122*0.23,IF($B$5-AO$6&gt;365*10/12,AO122*0.3,IF($B$5-AO$6&gt;365*9/12,AO122*0.37,IF($B$5-AO$6&gt;365*8/12,AO122*0.44,0)))))</f>
        <v>0</v>
      </c>
      <c r="DS122" s="15">
        <f>+IF($B$5-AP$6&lt;365/12,AP122,IF($B$5-AP$6&lt;365*2/12,AP122*0.93,IF($B$5-AP$6&lt;365*3/12,AP122*0.86,IF($B$5-AP$6&lt;365*4/12,AP122*0.79,IF($B$5-AP$6&lt;365*5/12,AP122*0.72,IF($B$5-AP$6&lt;365*6/12,AP122*0.65,IF($B$5-AP$6&lt;365*7/12,AP122*0.58,IF($B$5-AP$6&lt;365*8/12,AP122*0.51,0))))))))+IF($B$5-AP$6&gt;365,0,IF($B$5-AP$6&gt;365*11/12,AP122*0.23,IF($B$5-AP$6&gt;365*10/12,AP122*0.3,IF($B$5-AP$6&gt;365*9/12,AP122*0.37,IF($B$5-AP$6&gt;365*8/12,AP122*0.44,0)))))</f>
        <v>0</v>
      </c>
      <c r="DT122" s="15">
        <f>+IF($B$5-AQ$6&lt;365/12,AQ122,IF($B$5-AQ$6&lt;365*2/12,AQ122*0.93,IF($B$5-AQ$6&lt;365*3/12,AQ122*0.86,IF($B$5-AQ$6&lt;365*4/12,AQ122*0.79,IF($B$5-AQ$6&lt;365*5/12,AQ122*0.72,IF($B$5-AQ$6&lt;365*6/12,AQ122*0.65,IF($B$5-AQ$6&lt;365*7/12,AQ122*0.58,IF($B$5-AQ$6&lt;365*8/12,AQ122*0.51,0))))))))+IF($B$5-AQ$6&gt;365,0,IF($B$5-AQ$6&gt;365*11/12,AQ122*0.23,IF($B$5-AQ$6&gt;365*10/12,AQ122*0.3,IF($B$5-AQ$6&gt;365*9/12,AQ122*0.37,IF($B$5-AQ$6&gt;365*8/12,AQ122*0.44,0)))))</f>
        <v>0</v>
      </c>
      <c r="DU122" s="15">
        <f>+IF($B$5-AR$6&lt;365/12,AR122,IF($B$5-AR$6&lt;365*2/12,AR122*0.93,IF($B$5-AR$6&lt;365*3/12,AR122*0.86,IF($B$5-AR$6&lt;365*4/12,AR122*0.79,IF($B$5-AR$6&lt;365*5/12,AR122*0.72,IF($B$5-AR$6&lt;365*6/12,AR122*0.65,IF($B$5-AR$6&lt;365*7/12,AR122*0.58,IF($B$5-AR$6&lt;365*8/12,AR122*0.51,0))))))))+IF($B$5-AR$6&gt;365,0,IF($B$5-AR$6&gt;365*11/12,AR122*0.23,IF($B$5-AR$6&gt;365*10/12,AR122*0.3,IF($B$5-AR$6&gt;365*9/12,AR122*0.37,IF($B$5-AR$6&gt;365*8/12,AR122*0.44,0)))))</f>
        <v>0</v>
      </c>
      <c r="DV122" s="15">
        <f>+IF($B$5-AS$6&lt;365/12,AS122,IF($B$5-AS$6&lt;365*2/12,AS122*0.93,IF($B$5-AS$6&lt;365*3/12,AS122*0.86,IF($B$5-AS$6&lt;365*4/12,AS122*0.79,IF($B$5-AS$6&lt;365*5/12,AS122*0.72,IF($B$5-AS$6&lt;365*6/12,AS122*0.65,IF($B$5-AS$6&lt;365*7/12,AS122*0.58,IF($B$5-AS$6&lt;365*8/12,AS122*0.51,0))))))))+IF($B$5-AS$6&gt;365,0,IF($B$5-AS$6&gt;365*11/12,AS122*0.23,IF($B$5-AS$6&gt;365*10/12,AS122*0.3,IF($B$5-AS$6&gt;365*9/12,AS122*0.37,IF($B$5-AS$6&gt;365*8/12,AS122*0.44,0)))))</f>
        <v>0</v>
      </c>
      <c r="DW122" s="15">
        <f>+IF($B$5-AT$6&lt;365/12,AT122,IF($B$5-AT$6&lt;365*2/12,AT122*0.93,IF($B$5-AT$6&lt;365*3/12,AT122*0.86,IF($B$5-AT$6&lt;365*4/12,AT122*0.79,IF($B$5-AT$6&lt;365*5/12,AT122*0.72,IF($B$5-AT$6&lt;365*6/12,AT122*0.65,IF($B$5-AT$6&lt;365*7/12,AT122*0.58,IF($B$5-AT$6&lt;365*8/12,AT122*0.51,0))))))))+IF($B$5-AT$6&gt;365,0,IF($B$5-AT$6&gt;365*11/12,AT122*0.23,IF($B$5-AT$6&gt;365*10/12,AT122*0.3,IF($B$5-AT$6&gt;365*9/12,AT122*0.37,IF($B$5-AT$6&gt;365*8/12,AT122*0.44,0)))))</f>
        <v>0</v>
      </c>
      <c r="DX122" s="15">
        <f>+IF($B$5-AU$6&lt;365/12,AU122,IF($B$5-AU$6&lt;365*2/12,AU122*0.93,IF($B$5-AU$6&lt;365*3/12,AU122*0.86,IF($B$5-AU$6&lt;365*4/12,AU122*0.79,IF($B$5-AU$6&lt;365*5/12,AU122*0.72,IF($B$5-AU$6&lt;365*6/12,AU122*0.65,IF($B$5-AU$6&lt;365*7/12,AU122*0.58,IF($B$5-AU$6&lt;365*8/12,AU122*0.51,0))))))))+IF($B$5-AU$6&gt;365,0,IF($B$5-AU$6&gt;365*11/12,AU122*0.23,IF($B$5-AU$6&gt;365*10/12,AU122*0.3,IF($B$5-AU$6&gt;365*9/12,AU122*0.37,IF($B$5-AU$6&gt;365*8/12,AU122*0.44,0)))))</f>
        <v>0</v>
      </c>
      <c r="DY122" s="15">
        <f>+IF($B$5-AV$6&lt;365/12,AV122,IF($B$5-AV$6&lt;365*2/12,AV122*0.93,IF($B$5-AV$6&lt;365*3/12,AV122*0.86,IF($B$5-AV$6&lt;365*4/12,AV122*0.79,IF($B$5-AV$6&lt;365*5/12,AV122*0.72,IF($B$5-AV$6&lt;365*6/12,AV122*0.65,IF($B$5-AV$6&lt;365*7/12,AV122*0.58,IF($B$5-AV$6&lt;365*8/12,AV122*0.51,0))))))))+IF($B$5-AV$6&gt;365,0,IF($B$5-AV$6&gt;365*11/12,AV122*0.23,IF($B$5-AV$6&gt;365*10/12,AV122*0.3,IF($B$5-AV$6&gt;365*9/12,AV122*0.37,IF($B$5-AV$6&gt;365*8/12,AV122*0.44,0)))))</f>
        <v>0</v>
      </c>
      <c r="DZ122" s="15">
        <f>+IF($B$5-AW$6&lt;365/12,AW122,IF($B$5-AW$6&lt;365*2/12,AW122*0.93,IF($B$5-AW$6&lt;365*3/12,AW122*0.86,IF($B$5-AW$6&lt;365*4/12,AW122*0.79,IF($B$5-AW$6&lt;365*5/12,AW122*0.72,IF($B$5-AW$6&lt;365*6/12,AW122*0.65,IF($B$5-AW$6&lt;365*7/12,AW122*0.58,IF($B$5-AW$6&lt;365*8/12,AW122*0.51,0))))))))+IF($B$5-AW$6&gt;365,0,IF($B$5-AW$6&gt;365*11/12,AW122*0.23,IF($B$5-AW$6&gt;365*10/12,AW122*0.3,IF($B$5-AW$6&gt;365*9/12,AW122*0.37,IF($B$5-AW$6&gt;365*8/12,AW122*0.44,0)))))</f>
        <v>0</v>
      </c>
      <c r="EA122" s="15">
        <f>+IF($B$5-AX$6&lt;365/12,AX122,IF($B$5-AX$6&lt;365*2/12,AX122*0.93,IF($B$5-AX$6&lt;365*3/12,AX122*0.86,IF($B$5-AX$6&lt;365*4/12,AX122*0.79,IF($B$5-AX$6&lt;365*5/12,AX122*0.72,IF($B$5-AX$6&lt;365*6/12,AX122*0.65,IF($B$5-AX$6&lt;365*7/12,AX122*0.58,IF($B$5-AX$6&lt;365*8/12,AX122*0.51,0))))))))+IF($B$5-AX$6&gt;365,0,IF($B$5-AX$6&gt;365*11/12,AX122*0.23,IF($B$5-AX$6&gt;365*10/12,AX122*0.3,IF($B$5-AX$6&gt;365*9/12,AX122*0.37,IF($B$5-AX$6&gt;365*8/12,AX122*0.44,0)))))</f>
        <v>0</v>
      </c>
      <c r="EB122" s="15">
        <f>+IF($B$5-AY$6&lt;365/12,AY122,IF($B$5-AY$6&lt;365*2/12,AY122*0.93,IF($B$5-AY$6&lt;365*3/12,AY122*0.86,IF($B$5-AY$6&lt;365*4/12,AY122*0.79,IF($B$5-AY$6&lt;365*5/12,AY122*0.72,IF($B$5-AY$6&lt;365*6/12,AY122*0.65,IF($B$5-AY$6&lt;365*7/12,AY122*0.58,IF($B$5-AY$6&lt;365*8/12,AY122*0.51,0))))))))+IF($B$5-AY$6&gt;365,0,IF($B$5-AY$6&gt;365*11/12,AY122*0.23,IF($B$5-AY$6&gt;365*10/12,AY122*0.3,IF($B$5-AY$6&gt;365*9/12,AY122*0.37,IF($B$5-AY$6&gt;365*8/12,AY122*0.44,0)))))</f>
        <v>0</v>
      </c>
      <c r="EC122" s="15">
        <f>+IF($B$5-AZ$6&lt;365/12,AZ122,IF($B$5-AZ$6&lt;365*2/12,AZ122*0.93,IF($B$5-AZ$6&lt;365*3/12,AZ122*0.86,IF($B$5-AZ$6&lt;365*4/12,AZ122*0.79,IF($B$5-AZ$6&lt;365*5/12,AZ122*0.72,IF($B$5-AZ$6&lt;365*6/12,AZ122*0.65,IF($B$5-AZ$6&lt;365*7/12,AZ122*0.58,IF($B$5-AZ$6&lt;365*8/12,AZ122*0.51,0))))))))+IF($B$5-AZ$6&gt;365,0,IF($B$5-AZ$6&gt;365*11/12,AZ122*0.23,IF($B$5-AZ$6&gt;365*10/12,AZ122*0.3,IF($B$5-AZ$6&gt;365*9/12,AZ122*0.37,IF($B$5-AZ$6&gt;365*8/12,AZ122*0.44,0)))))</f>
        <v>0</v>
      </c>
      <c r="ED122" s="15">
        <f>+IF($B$5-BA$6&lt;365/12,BA122,IF($B$5-BA$6&lt;365*2/12,BA122*0.93,IF($B$5-BA$6&lt;365*3/12,BA122*0.86,IF($B$5-BA$6&lt;365*4/12,BA122*0.79,IF($B$5-BA$6&lt;365*5/12,BA122*0.72,IF($B$5-BA$6&lt;365*6/12,BA122*0.65,IF($B$5-BA$6&lt;365*7/12,BA122*0.58,IF($B$5-BA$6&lt;365*8/12,BA122*0.51,0))))))))+IF($B$5-BA$6&gt;365,0,IF($B$5-BA$6&gt;365*11/12,BA122*0.23,IF($B$5-BA$6&gt;365*10/12,BA122*0.3,IF($B$5-BA$6&gt;365*9/12,BA122*0.37,IF($B$5-BA$6&gt;365*8/12,BA122*0.44,0)))))</f>
        <v>0</v>
      </c>
      <c r="EE122" s="15">
        <f>+IF($B$5-BB$6&lt;365/12,BB122,IF($B$5-BB$6&lt;365*2/12,BB122*0.93,IF($B$5-BB$6&lt;365*3/12,BB122*0.86,IF($B$5-BB$6&lt;365*4/12,BB122*0.79,IF($B$5-BB$6&lt;365*5/12,BB122*0.72,IF($B$5-BB$6&lt;365*6/12,BB122*0.65,IF($B$5-BB$6&lt;365*7/12,BB122*0.58,IF($B$5-BB$6&lt;365*8/12,BB122*0.51,0))))))))+IF($B$5-BB$6&gt;365,0,IF($B$5-BB$6&gt;365*11/12,BB122*0.23,IF($B$5-BB$6&gt;365*10/12,BB122*0.3,IF($B$5-BB$6&gt;365*9/12,BB122*0.37,IF($B$5-BB$6&gt;365*8/12,BB122*0.44,0)))))</f>
        <v>0</v>
      </c>
      <c r="EF122" s="15">
        <f>+IF($B$5-BC$6&lt;365/12,BC122,IF($B$5-BC$6&lt;365*2/12,BC122*0.93,IF($B$5-BC$6&lt;365*3/12,BC122*0.86,IF($B$5-BC$6&lt;365*4/12,BC122*0.79,IF($B$5-BC$6&lt;365*5/12,BC122*0.72,IF($B$5-BC$6&lt;365*6/12,BC122*0.65,IF($B$5-BC$6&lt;365*7/12,BC122*0.58,IF($B$5-BC$6&lt;365*8/12,BC122*0.51,0))))))))+IF($B$5-BC$6&gt;365,0,IF($B$5-BC$6&gt;365*11/12,BC122*0.23,IF($B$5-BC$6&gt;365*10/12,BC122*0.3,IF($B$5-BC$6&gt;365*9/12,BC122*0.37,IF($B$5-BC$6&gt;365*8/12,BC122*0.44,0)))))</f>
        <v>0</v>
      </c>
      <c r="EG122" s="15">
        <f>+IF($B$5-BD$6&lt;365/12,BD122,IF($B$5-BD$6&lt;365*2/12,BD122*0.93,IF($B$5-BD$6&lt;365*3/12,BD122*0.86,IF($B$5-BD$6&lt;365*4/12,BD122*0.79,IF($B$5-BD$6&lt;365*5/12,BD122*0.72,IF($B$5-BD$6&lt;365*6/12,BD122*0.65,IF($B$5-BD$6&lt;365*7/12,BD122*0.58,IF($B$5-BD$6&lt;365*8/12,BD122*0.51,0))))))))+IF($B$5-BD$6&gt;365,0,IF($B$5-BD$6&gt;365*11/12,BD122*0.23,IF($B$5-BD$6&gt;365*10/12,BD122*0.3,IF($B$5-BD$6&gt;365*9/12,BD122*0.37,IF($B$5-BD$6&gt;365*8/12,BD122*0.44,0)))))</f>
        <v>0</v>
      </c>
      <c r="EH122" s="15">
        <f>+IF($B$5-BE$6&lt;365/12,BE122,IF($B$5-BE$6&lt;365*2/12,BE122*0.93,IF($B$5-BE$6&lt;365*3/12,BE122*0.86,IF($B$5-BE$6&lt;365*4/12,BE122*0.79,IF($B$5-BE$6&lt;365*5/12,BE122*0.72,IF($B$5-BE$6&lt;365*6/12,BE122*0.65,IF($B$5-BE$6&lt;365*7/12,BE122*0.58,IF($B$5-BE$6&lt;365*8/12,BE122*0.51,0))))))))+IF($B$5-BE$6&gt;365,0,IF($B$5-BE$6&gt;365*11/12,BE122*0.23,IF($B$5-BE$6&gt;365*10/12,BE122*0.3,IF($B$5-BE$6&gt;365*9/12,BE122*0.37,IF($B$5-BE$6&gt;365*8/12,BE122*0.44,0)))))</f>
        <v>0</v>
      </c>
      <c r="EI122" s="15">
        <f>+IF($B$5-BF$6&lt;365/12,BF122,IF($B$5-BF$6&lt;365*2/12,BF122*0.93,IF($B$5-BF$6&lt;365*3/12,BF122*0.86,IF($B$5-BF$6&lt;365*4/12,BF122*0.79,IF($B$5-BF$6&lt;365*5/12,BF122*0.72,IF($B$5-BF$6&lt;365*6/12,BF122*0.65,IF($B$5-BF$6&lt;365*7/12,BF122*0.58,IF($B$5-BF$6&lt;365*8/12,BF122*0.51,0))))))))+IF($B$5-BF$6&gt;365,0,IF($B$5-BF$6&gt;365*11/12,BF122*0.23,IF($B$5-BF$6&gt;365*10/12,BF122*0.3,IF($B$5-BF$6&gt;365*9/12,BF122*0.37,IF($B$5-BF$6&gt;365*8/12,BF122*0.44,0)))))</f>
        <v>0</v>
      </c>
      <c r="EJ122" s="15">
        <f>+IF($B$5-BG$6&lt;365/12,BG122,IF($B$5-BG$6&lt;365*2/12,BG122*0.93,IF($B$5-BG$6&lt;365*3/12,BG122*0.86,IF($B$5-BG$6&lt;365*4/12,BG122*0.79,IF($B$5-BG$6&lt;365*5/12,BG122*0.72,IF($B$5-BG$6&lt;365*6/12,BG122*0.65,IF($B$5-BG$6&lt;365*7/12,BG122*0.58,IF($B$5-BG$6&lt;365*8/12,BG122*0.51,0))))))))+IF($B$5-BG$6&gt;365,0,IF($B$5-BG$6&gt;365*11/12,BG122*0.23,IF($B$5-BG$6&gt;365*10/12,BG122*0.3,IF($B$5-BG$6&gt;365*9/12,BG122*0.37,IF($B$5-BG$6&gt;365*8/12,BG122*0.44,0)))))</f>
        <v>0</v>
      </c>
      <c r="EK122" s="15">
        <f>+IF($B$5-BH$6&lt;365/12,BH122,IF($B$5-BH$6&lt;365*2/12,BH122*0.93,IF($B$5-BH$6&lt;365*3/12,BH122*0.86,IF($B$5-BH$6&lt;365*4/12,BH122*0.79,IF($B$5-BH$6&lt;365*5/12,BH122*0.72,IF($B$5-BH$6&lt;365*6/12,BH122*0.65,IF($B$5-BH$6&lt;365*7/12,BH122*0.58,IF($B$5-BH$6&lt;365*8/12,BH122*0.51,0))))))))+IF($B$5-BH$6&gt;365,0,IF($B$5-BH$6&gt;365*11/12,BH122*0.23,IF($B$5-BH$6&gt;365*10/12,BH122*0.3,IF($B$5-BH$6&gt;365*9/12,BH122*0.37,IF($B$5-BH$6&gt;365*8/12,BH122*0.44,0)))))</f>
        <v>0</v>
      </c>
      <c r="EL122" s="15">
        <f>+IF($B$5-BI$6&lt;365/12,BI122,IF($B$5-BI$6&lt;365*2/12,BI122*0.93,IF($B$5-BI$6&lt;365*3/12,BI122*0.86,IF($B$5-BI$6&lt;365*4/12,BI122*0.79,IF($B$5-BI$6&lt;365*5/12,BI122*0.72,IF($B$5-BI$6&lt;365*6/12,BI122*0.65,IF($B$5-BI$6&lt;365*7/12,BI122*0.58,IF($B$5-BI$6&lt;365*8/12,BI122*0.51,0))))))))+IF($B$5-BI$6&gt;365,0,IF($B$5-BI$6&gt;365*11/12,BI122*0.23,IF($B$5-BI$6&gt;365*10/12,BI122*0.3,IF($B$5-BI$6&gt;365*9/12,BI122*0.37,IF($B$5-BI$6&gt;365*8/12,BI122*0.44,0)))))</f>
        <v>0</v>
      </c>
      <c r="EM122" s="15">
        <f>+IF($B$5-BJ$6&lt;365/12,BJ122,IF($B$5-BJ$6&lt;365*2/12,BJ122*0.93,IF($B$5-BJ$6&lt;365*3/12,BJ122*0.86,IF($B$5-BJ$6&lt;365*4/12,BJ122*0.79,IF($B$5-BJ$6&lt;365*5/12,BJ122*0.72,IF($B$5-BJ$6&lt;365*6/12,BJ122*0.65,IF($B$5-BJ$6&lt;365*7/12,BJ122*0.58,IF($B$5-BJ$6&lt;365*8/12,BJ122*0.51,0))))))))+IF($B$5-BJ$6&gt;365,0,IF($B$5-BJ$6&gt;365*11/12,BJ122*0.23,IF($B$5-BJ$6&gt;365*10/12,BJ122*0.3,IF($B$5-BJ$6&gt;365*9/12,BJ122*0.37,IF($B$5-BJ$6&gt;365*8/12,BJ122*0.44,0)))))</f>
        <v>0</v>
      </c>
      <c r="EN122" s="15">
        <f>+IF($B$5-BK$6&lt;365/12,BK122,IF($B$5-BK$6&lt;365*2/12,BK122*0.93,IF($B$5-BK$6&lt;365*3/12,BK122*0.86,IF($B$5-BK$6&lt;365*4/12,BK122*0.79,IF($B$5-BK$6&lt;365*5/12,BK122*0.72,IF($B$5-BK$6&lt;365*6/12,BK122*0.65,IF($B$5-BK$6&lt;365*7/12,BK122*0.58,IF($B$5-BK$6&lt;365*8/12,BK122*0.51,0))))))))+IF($B$5-BK$6&gt;365,0,IF($B$5-BK$6&gt;365*11/12,BK122*0.23,IF($B$5-BK$6&gt;365*10/12,BK122*0.3,IF($B$5-BK$6&gt;365*9/12,BK122*0.37,IF($B$5-BK$6&gt;365*8/12,BK122*0.44,0)))))</f>
        <v>0</v>
      </c>
      <c r="EO122" s="15">
        <f>+IF($B$5-BL$6&lt;365/12,BL122,IF($B$5-BL$6&lt;365*2/12,BL122*0.93,IF($B$5-BL$6&lt;365*3/12,BL122*0.86,IF($B$5-BL$6&lt;365*4/12,BL122*0.79,IF($B$5-BL$6&lt;365*5/12,BL122*0.72,IF($B$5-BL$6&lt;365*6/12,BL122*0.65,IF($B$5-BL$6&lt;365*7/12,BL122*0.58,IF($B$5-BL$6&lt;365*8/12,BL122*0.51,0))))))))+IF($B$5-BL$6&gt;365,0,IF($B$5-BL$6&gt;365*11/12,BL122*0.23,IF($B$5-BL$6&gt;365*10/12,BL122*0.3,IF($B$5-BL$6&gt;365*9/12,BL122*0.37,IF($B$5-BL$6&gt;365*8/12,BL122*0.44,0)))))</f>
        <v>0</v>
      </c>
      <c r="EP122" s="15">
        <f>+IF($B$5-BM$6&lt;365/12,BM122,IF($B$5-BM$6&lt;365*2/12,BM122*0.93,IF($B$5-BM$6&lt;365*3/12,BM122*0.86,IF($B$5-BM$6&lt;365*4/12,BM122*0.79,IF($B$5-BM$6&lt;365*5/12,BM122*0.72,IF($B$5-BM$6&lt;365*6/12,BM122*0.65,IF($B$5-BM$6&lt;365*7/12,BM122*0.58,IF($B$5-BM$6&lt;365*8/12,BM122*0.51,0))))))))+IF($B$5-BM$6&gt;365,0,IF($B$5-BM$6&gt;365*11/12,BM122*0.23,IF($B$5-BM$6&gt;365*10/12,BM122*0.3,IF($B$5-BM$6&gt;365*9/12,BM122*0.37,IF($B$5-BM$6&gt;365*8/12,BM122*0.44,0)))))</f>
        <v>0</v>
      </c>
      <c r="EQ122" s="15">
        <f>+IF($B$5-BN$6&lt;365/12,BN122,IF($B$5-BN$6&lt;365*2/12,BN122*0.93,IF($B$5-BN$6&lt;365*3/12,BN122*0.86,IF($B$5-BN$6&lt;365*4/12,BN122*0.79,IF($B$5-BN$6&lt;365*5/12,BN122*0.72,IF($B$5-BN$6&lt;365*6/12,BN122*0.65,IF($B$5-BN$6&lt;365*7/12,BN122*0.58,IF($B$5-BN$6&lt;365*8/12,BN122*0.51,0))))))))+IF($B$5-BN$6&gt;365,0,IF($B$5-BN$6&gt;365*11/12,BN122*0.23,IF($B$5-BN$6&gt;365*10/12,BN122*0.3,IF($B$5-BN$6&gt;365*9/12,BN122*0.37,IF($B$5-BN$6&gt;365*8/12,BN122*0.44,0)))))</f>
        <v>0</v>
      </c>
      <c r="ER122" s="15">
        <f>+IF($B$5-BO$6&lt;365/12,BO122,IF($B$5-BO$6&lt;365*2/12,BO122*0.93,IF($B$5-BO$6&lt;365*3/12,BO122*0.86,IF($B$5-BO$6&lt;365*4/12,BO122*0.79,IF($B$5-BO$6&lt;365*5/12,BO122*0.72,IF($B$5-BO$6&lt;365*6/12,BO122*0.65,IF($B$5-BO$6&lt;365*7/12,BO122*0.58,IF($B$5-BO$6&lt;365*8/12,BO122*0.51,0))))))))+IF($B$5-BO$6&gt;365,0,IF($B$5-BO$6&gt;365*11/12,BO122*0.23,IF($B$5-BO$6&gt;365*10/12,BO122*0.3,IF($B$5-BO$6&gt;365*9/12,BO122*0.37,IF($B$5-BO$6&gt;365*8/12,BO122*0.44,0)))))</f>
        <v>0</v>
      </c>
      <c r="ES122" s="15">
        <f>+IF($B$5-BP$6&lt;365/12,BP122,IF($B$5-BP$6&lt;365*2/12,BP122*0.93,IF($B$5-BP$6&lt;365*3/12,BP122*0.86,IF($B$5-BP$6&lt;365*4/12,BP122*0.79,IF($B$5-BP$6&lt;365*5/12,BP122*0.72,IF($B$5-BP$6&lt;365*6/12,BP122*0.65,IF($B$5-BP$6&lt;365*7/12,BP122*0.58,IF($B$5-BP$6&lt;365*8/12,BP122*0.51,0))))))))+IF($B$5-BP$6&gt;365,0,IF($B$5-BP$6&gt;365*11/12,BP122*0.23,IF($B$5-BP$6&gt;365*10/12,BP122*0.3,IF($B$5-BP$6&gt;365*9/12,BP122*0.37,IF($B$5-BP$6&gt;365*8/12,BP122*0.44,0)))))</f>
        <v>0</v>
      </c>
      <c r="ET122" s="15">
        <f>+IF($B$5-BQ$6&lt;365/12,BQ122,IF($B$5-BQ$6&lt;365*2/12,BQ122*0.93,IF($B$5-BQ$6&lt;365*3/12,BQ122*0.86,IF($B$5-BQ$6&lt;365*4/12,BQ122*0.79,IF($B$5-BQ$6&lt;365*5/12,BQ122*0.72,IF($B$5-BQ$6&lt;365*6/12,BQ122*0.65,IF($B$5-BQ$6&lt;365*7/12,BQ122*0.58,IF($B$5-BQ$6&lt;365*8/12,BQ122*0.51,0))))))))+IF($B$5-BQ$6&gt;365,0,IF($B$5-BQ$6&gt;365*11/12,BQ122*0.23,IF($B$5-BQ$6&gt;365*10/12,BQ122*0.3,IF($B$5-BQ$6&gt;365*9/12,BQ122*0.37,IF($B$5-BQ$6&gt;365*8/12,BQ122*0.44,0)))))</f>
        <v>0</v>
      </c>
      <c r="EU122" s="15">
        <f>+IF($B$5-BR$6&lt;365/12,BR122,IF($B$5-BR$6&lt;365*2/12,BR122*0.93,IF($B$5-BR$6&lt;365*3/12,BR122*0.86,IF($B$5-BR$6&lt;365*4/12,BR122*0.79,IF($B$5-BR$6&lt;365*5/12,BR122*0.72,IF($B$5-BR$6&lt;365*6/12,BR122*0.65,IF($B$5-BR$6&lt;365*7/12,BR122*0.58,IF($B$5-BR$6&lt;365*8/12,BR122*0.51,0))))))))+IF($B$5-BR$6&gt;365,0,IF($B$5-BR$6&gt;365*11/12,BR122*0.23,IF($B$5-BR$6&gt;365*10/12,BR122*0.3,IF($B$5-BR$6&gt;365*9/12,BR122*0.37,IF($B$5-BR$6&gt;365*8/12,BR122*0.44,0)))))</f>
        <v>0</v>
      </c>
      <c r="EV122" s="15">
        <f>+IF($B$5-BS$6&lt;365/12,BS122,IF($B$5-BS$6&lt;365*2/12,BS122*0.93,IF($B$5-BS$6&lt;365*3/12,BS122*0.86,IF($B$5-BS$6&lt;365*4/12,BS122*0.79,IF($B$5-BS$6&lt;365*5/12,BS122*0.72,IF($B$5-BS$6&lt;365*6/12,BS122*0.65,IF($B$5-BS$6&lt;365*7/12,BS122*0.58,IF($B$5-BS$6&lt;365*8/12,BS122*0.51,0))))))))+IF($B$5-BS$6&gt;365,0,IF($B$5-BS$6&gt;365*11/12,BS122*0.23,IF($B$5-BS$6&gt;365*10/12,BS122*0.3,IF($B$5-BS$6&gt;365*9/12,BS122*0.37,IF($B$5-BS$6&gt;365*8/12,BS122*0.44,0)))))</f>
        <v>0</v>
      </c>
      <c r="EW122" s="15">
        <f>+IF($B$5-BT$6&lt;365/12,BT122,IF($B$5-BT$6&lt;365*2/12,BT122*0.93,IF($B$5-BT$6&lt;365*3/12,BT122*0.86,IF($B$5-BT$6&lt;365*4/12,BT122*0.79,IF($B$5-BT$6&lt;365*5/12,BT122*0.72,IF($B$5-BT$6&lt;365*6/12,BT122*0.65,IF($B$5-BT$6&lt;365*7/12,BT122*0.58,IF($B$5-BT$6&lt;365*8/12,BT122*0.51,0))))))))+IF($B$5-BT$6&gt;365,0,IF($B$5-BT$6&gt;365*11/12,BT122*0.23,IF($B$5-BT$6&gt;365*10/12,BT122*0.3,IF($B$5-BT$6&gt;365*9/12,BT122*0.37,IF($B$5-BT$6&gt;365*8/12,BT122*0.44,0)))))</f>
        <v>0</v>
      </c>
      <c r="EX122" s="15">
        <f>+IF($B$5-BU$6&lt;365/12,BU122,IF($B$5-BU$6&lt;365*2/12,BU122*0.93,IF($B$5-BU$6&lt;365*3/12,BU122*0.86,IF($B$5-BU$6&lt;365*4/12,BU122*0.79,IF($B$5-BU$6&lt;365*5/12,BU122*0.72,IF($B$5-BU$6&lt;365*6/12,BU122*0.65,IF($B$5-BU$6&lt;365*7/12,BU122*0.58,IF($B$5-BU$6&lt;365*8/12,BU122*0.51,0))))))))+IF($B$5-BU$6&gt;365,0,IF($B$5-BU$6&gt;365*11/12,BU122*0.23,IF($B$5-BU$6&gt;365*10/12,BU122*0.3,IF($B$5-BU$6&gt;365*9/12,BU122*0.37,IF($B$5-BU$6&gt;365*8/12,BU122*0.44,0)))))</f>
        <v>0</v>
      </c>
      <c r="EY122" s="15">
        <f>+IF($B$5-BV$6&lt;365/12,BV122,IF($B$5-BV$6&lt;365*2/12,BV122*0.93,IF($B$5-BV$6&lt;365*3/12,BV122*0.86,IF($B$5-BV$6&lt;365*4/12,BV122*0.79,IF($B$5-BV$6&lt;365*5/12,BV122*0.72,IF($B$5-BV$6&lt;365*6/12,BV122*0.65,IF($B$5-BV$6&lt;365*7/12,BV122*0.58,IF($B$5-BV$6&lt;365*8/12,BV122*0.51,0))))))))+IF($B$5-BV$6&gt;365,0,IF($B$5-BV$6&gt;365*11/12,BV122*0.23,IF($B$5-BV$6&gt;365*10/12,BV122*0.3,IF($B$5-BV$6&gt;365*9/12,BV122*0.37,IF($B$5-BV$6&gt;365*8/12,BV122*0.44,0)))))</f>
        <v>0</v>
      </c>
      <c r="EZ122" s="15">
        <f>+IF($B$5-BW$6&lt;365/12,BW122,IF($B$5-BW$6&lt;365*2/12,BW122*0.93,IF($B$5-BW$6&lt;365*3/12,BW122*0.86,IF($B$5-BW$6&lt;365*4/12,BW122*0.79,IF($B$5-BW$6&lt;365*5/12,BW122*0.72,IF($B$5-BW$6&lt;365*6/12,BW122*0.65,IF($B$5-BW$6&lt;365*7/12,BW122*0.58,IF($B$5-BW$6&lt;365*8/12,BW122*0.51,0))))))))+IF($B$5-BW$6&gt;365,0,IF($B$5-BW$6&gt;365*11/12,BW122*0.23,IF($B$5-BW$6&gt;365*10/12,BW122*0.3,IF($B$5-BW$6&gt;365*9/12,BW122*0.37,IF($B$5-BW$6&gt;365*8/12,BW122*0.44,0)))))</f>
        <v>0</v>
      </c>
      <c r="FA122" s="15">
        <f>+IF($B$5-BX$6&lt;365/12,BX122,IF($B$5-BX$6&lt;365*2/12,BX122*0.93,IF($B$5-BX$6&lt;365*3/12,BX122*0.86,IF($B$5-BX$6&lt;365*4/12,BX122*0.79,IF($B$5-BX$6&lt;365*5/12,BX122*0.72,IF($B$5-BX$6&lt;365*6/12,BX122*0.65,IF($B$5-BX$6&lt;365*7/12,BX122*0.58,IF($B$5-BX$6&lt;365*8/12,BX122*0.51,0))))))))+IF($B$5-BX$6&gt;365,0,IF($B$5-BX$6&gt;365*11/12,BX122*0.23,IF($B$5-BX$6&gt;365*10/12,BX122*0.3,IF($B$5-BX$6&gt;365*9/12,BX122*0.37,IF($B$5-BX$6&gt;365*8/12,BX122*0.44,0)))))</f>
        <v>0</v>
      </c>
      <c r="FB122" s="15">
        <f>+IF($B$5-BY$6&lt;365/12,BY122,IF($B$5-BY$6&lt;365*2/12,BY122*0.93,IF($B$5-BY$6&lt;365*3/12,BY122*0.86,IF($B$5-BY$6&lt;365*4/12,BY122*0.79,IF($B$5-BY$6&lt;365*5/12,BY122*0.72,IF($B$5-BY$6&lt;365*6/12,BY122*0.65,IF($B$5-BY$6&lt;365*7/12,BY122*0.58,IF($B$5-BY$6&lt;365*8/12,BY122*0.51,0))))))))+IF($B$5-BY$6&gt;365,0,IF($B$5-BY$6&gt;365*11/12,BY122*0.23,IF($B$5-BY$6&gt;365*10/12,BY122*0.3,IF($B$5-BY$6&gt;365*9/12,BY122*0.37,IF($B$5-BY$6&gt;365*8/12,BY122*0.44,0)))))</f>
        <v>0</v>
      </c>
      <c r="FC122" s="15">
        <f>+IF($B$5-BZ$6&lt;365/12,BZ122,IF($B$5-BZ$6&lt;365*2/12,BZ122*0.93,IF($B$5-BZ$6&lt;365*3/12,BZ122*0.86,IF($B$5-BZ$6&lt;365*4/12,BZ122*0.79,IF($B$5-BZ$6&lt;365*5/12,BZ122*0.72,IF($B$5-BZ$6&lt;365*6/12,BZ122*0.65,IF($B$5-BZ$6&lt;365*7/12,BZ122*0.58,IF($B$5-BZ$6&lt;365*8/12,BZ122*0.51,0))))))))+IF($B$5-BZ$6&gt;365,0,IF($B$5-BZ$6&gt;365*11/12,BZ122*0.23,IF($B$5-BZ$6&gt;365*10/12,BZ122*0.3,IF($B$5-BZ$6&gt;365*9/12,BZ122*0.37,IF($B$5-BZ$6&gt;365*8/12,BZ122*0.44,0)))))</f>
        <v>0</v>
      </c>
      <c r="FD122" s="15">
        <f>+IF($B$5-CA$6&lt;365/12,CA122,IF($B$5-CA$6&lt;365*2/12,CA122*0.93,IF($B$5-CA$6&lt;365*3/12,CA122*0.86,IF($B$5-CA$6&lt;365*4/12,CA122*0.79,IF($B$5-CA$6&lt;365*5/12,CA122*0.72,IF($B$5-CA$6&lt;365*6/12,CA122*0.65,IF($B$5-CA$6&lt;365*7/12,CA122*0.58,IF($B$5-CA$6&lt;365*8/12,CA122*0.51,0))))))))+IF($B$5-CA$6&gt;365,0,IF($B$5-CA$6&gt;365*11/12,CA122*0.23,IF($B$5-CA$6&gt;365*10/12,CA122*0.3,IF($B$5-CA$6&gt;365*9/12,CA122*0.37,IF($B$5-CA$6&gt;365*8/12,CA122*0.44,0)))))</f>
        <v>0</v>
      </c>
      <c r="FE122" s="15">
        <f>+IF($B$5-CB$6&lt;365/12,CB122,IF($B$5-CB$6&lt;365*2/12,CB122*0.93,IF($B$5-CB$6&lt;365*3/12,CB122*0.86,IF($B$5-CB$6&lt;365*4/12,CB122*0.79,IF($B$5-CB$6&lt;365*5/12,CB122*0.72,IF($B$5-CB$6&lt;365*6/12,CB122*0.65,IF($B$5-CB$6&lt;365*7/12,CB122*0.58,IF($B$5-CB$6&lt;365*8/12,CB122*0.51,0))))))))+IF($B$5-CB$6&gt;365,0,IF($B$5-CB$6&gt;365*11/12,CB122*0.23,IF($B$5-CB$6&gt;365*10/12,CB122*0.3,IF($B$5-CB$6&gt;365*9/12,CB122*0.37,IF($B$5-CB$6&gt;365*8/12,CB122*0.44,0)))))</f>
        <v>0</v>
      </c>
      <c r="FF122" s="15">
        <f>+IF($B$5-CC$6&lt;365/12,CC122,IF($B$5-CC$6&lt;365*2/12,CC122*0.93,IF($B$5-CC$6&lt;365*3/12,CC122*0.86,IF($B$5-CC$6&lt;365*4/12,CC122*0.79,IF($B$5-CC$6&lt;365*5/12,CC122*0.72,IF($B$5-CC$6&lt;365*6/12,CC122*0.65,IF($B$5-CC$6&lt;365*7/12,CC122*0.58,IF($B$5-CC$6&lt;365*8/12,CC122*0.51,0))))))))+IF($B$5-CC$6&gt;365,0,IF($B$5-CC$6&gt;365*11/12,CC122*0.23,IF($B$5-CC$6&gt;365*10/12,CC122*0.3,IF($B$5-CC$6&gt;365*9/12,CC122*0.37,IF($B$5-CC$6&gt;365*8/12,CC122*0.44,0)))))</f>
        <v>0</v>
      </c>
      <c r="FG122" s="15">
        <f>+IF($B$5-CD$6&lt;365/12,CD122,IF($B$5-CD$6&lt;365*2/12,CD122*0.93,IF($B$5-CD$6&lt;365*3/12,CD122*0.86,IF($B$5-CD$6&lt;365*4/12,CD122*0.79,IF($B$5-CD$6&lt;365*5/12,CD122*0.72,IF($B$5-CD$6&lt;365*6/12,CD122*0.65,IF($B$5-CD$6&lt;365*7/12,CD122*0.58,IF($B$5-CD$6&lt;365*8/12,CD122*0.51,0))))))))+IF($B$5-CD$6&gt;365,0,IF($B$5-CD$6&gt;365*11/12,CD122*0.23,IF($B$5-CD$6&gt;365*10/12,CD122*0.3,IF($B$5-CD$6&gt;365*9/12,CD122*0.37,IF($B$5-CD$6&gt;365*8/12,CD122*0.44,0)))))</f>
        <v>0</v>
      </c>
      <c r="FH122" s="15">
        <f>+IF($B$5-CE$6&lt;365/12,CE122,IF($B$5-CE$6&lt;365*2/12,CE122*0.93,IF($B$5-CE$6&lt;365*3/12,CE122*0.86,IF($B$5-CE$6&lt;365*4/12,CE122*0.79,IF($B$5-CE$6&lt;365*5/12,CE122*0.72,IF($B$5-CE$6&lt;365*6/12,CE122*0.65,IF($B$5-CE$6&lt;365*7/12,CE122*0.58,IF($B$5-CE$6&lt;365*8/12,CE122*0.51,0))))))))+IF($B$5-CE$6&gt;365,0,IF($B$5-CE$6&gt;365*11/12,CE122*0.23,IF($B$5-CE$6&gt;365*10/12,CE122*0.3,IF($B$5-CE$6&gt;365*9/12,CE122*0.37,IF($B$5-CE$6&gt;365*8/12,CE122*0.44,0)))))</f>
        <v>0</v>
      </c>
      <c r="FI122" s="15">
        <f>+IF($B$5-CF$7&lt;365/12,CF123,IF($B$5-CF$7&lt;365*2/12,CF123*0.93,IF($B$5-CF$7&lt;365*3/12,CF123*0.86,IF($B$5-CF$7&lt;365*4/12,CF123*0.79,IF($B$5-CF$7&lt;365*5/12,CF123*0.72,IF($B$5-CF$7&lt;365*6/12,CF123*0.65,IF($B$5-CF$7&lt;365*7/12,CF123*0.58,IF($B$5-CF$7&lt;365*8/12,CF123*0.51,0))))))))+IF($B$5-CF$7&gt;365,0,IF($B$5-CF$7&gt;365*11/12,CF123*0.23,IF($B$5-CF$7&gt;365*10/12,CF123*0.3,IF($B$5-CF$7&gt;365*9/12,CF123*0.37,IF($B$5-CF$7&gt;365*8/12,CF123*0.44,0)))))</f>
        <v>0</v>
      </c>
      <c r="FJ122" s="17">
        <f>SUM(CH122:FI122)</f>
        <v>0</v>
      </c>
      <c r="FK122" s="26">
        <f>+CG122</f>
        <v>0</v>
      </c>
      <c r="FL122" s="18" t="str">
        <f t="shared" si="24"/>
        <v>Argenis Leal</v>
      </c>
      <c r="FM122" s="9" t="str">
        <f t="shared" si="25"/>
        <v>MCC</v>
      </c>
      <c r="FN122" s="14">
        <f t="shared" si="26"/>
        <v>0</v>
      </c>
      <c r="FO122" s="11">
        <v>116</v>
      </c>
      <c r="FP122" s="36">
        <f t="shared" si="27"/>
        <v>0</v>
      </c>
    </row>
    <row r="123" spans="2:172" ht="15" x14ac:dyDescent="0.2">
      <c r="B123" s="14">
        <f t="shared" si="23"/>
        <v>0</v>
      </c>
      <c r="C123" s="13" t="s">
        <v>74</v>
      </c>
      <c r="D123" s="13" t="s">
        <v>5</v>
      </c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6">
        <f>COUNT(D123:CF123)</f>
        <v>0</v>
      </c>
      <c r="CH123" s="8">
        <f>+IF($B$5-E$6&lt;365/12,E123,IF($B$5-E$6&lt;365*2/12,E123*0.93,IF($B$5-E$6&lt;365*3/12,E123*0.86,IF($B$5-E$6&lt;365*4/12,E123*0.79,IF($B$5-E$6&lt;365*5/12,E123*0.72,IF($B$5-E$6&lt;365*6/12,E123*0.65,IF($B$5-E$6&lt;365*7/12,E123*0.58,IF($B$5-E$6&lt;365*8/12,E123*0.51,0))))))))+IF($B$5-E$6&gt;365,0,IF($B$5-E$6&gt;365*11/12,E123*0.23,IF($B$5-E$6&gt;365*10/12,E123*0.3,IF($B$5-E$6&gt;365*9/12,E123*0.37,IF($B$5-E$6&gt;365*8/12,E123*0.44,0)))))</f>
        <v>0</v>
      </c>
      <c r="CI123" s="8">
        <f>+IF($B$5-F$6&lt;365/12,F123,IF($B$5-F$6&lt;365*2/12,F123*0.93,IF($B$5-F$6&lt;365*3/12,F123*0.86,IF($B$5-F$6&lt;365*4/12,F123*0.79,IF($B$5-F$6&lt;365*5/12,F123*0.72,IF($B$5-F$6&lt;365*6/12,F123*0.65,IF($B$5-F$6&lt;365*7/12,F123*0.58,IF($B$5-F$6&lt;365*8/12,F123*0.51,0))))))))+IF($B$5-F$6&gt;365,0,IF($B$5-F$6&gt;365*11/12,F123*0.23,IF($B$5-F$6&gt;365*10/12,F123*0.3,IF($B$5-F$6&gt;365*9/12,F123*0.37,IF($B$5-F$6&gt;365*8/12,F123*0.44,0)))))</f>
        <v>0</v>
      </c>
      <c r="CJ123" s="8">
        <f>+IF($B$5-G$6&lt;365/12,G123,IF($B$5-G$6&lt;365*2/12,G123*0.93,IF($B$5-G$6&lt;365*3/12,G123*0.86,IF($B$5-G$6&lt;365*4/12,G123*0.79,IF($B$5-G$6&lt;365*5/12,G123*0.72,IF($B$5-G$6&lt;365*6/12,G123*0.65,IF($B$5-G$6&lt;365*7/12,G123*0.58,IF($B$5-G$6&lt;365*8/12,G123*0.51,0))))))))+IF($B$5-G$6&gt;365,0,IF($B$5-G$6&gt;365*11/12,G123*0.23,IF($B$5-G$6&gt;365*10/12,G123*0.3,IF($B$5-G$6&gt;365*9/12,G123*0.37,IF($B$5-G$6&gt;365*8/12,G123*0.44,0)))))</f>
        <v>0</v>
      </c>
      <c r="CK123" s="8">
        <f>+IF($B$5-H$6&lt;365/12,H123,IF($B$5-H$6&lt;365*2/12,H123*0.93,IF($B$5-H$6&lt;365*3/12,H123*0.86,IF($B$5-H$6&lt;365*4/12,H123*0.79,IF($B$5-H$6&lt;365*5/12,H123*0.72,IF($B$5-H$6&lt;365*6/12,H123*0.65,IF($B$5-H$6&lt;365*7/12,H123*0.58,IF($B$5-H$6&lt;365*8/12,H123*0.51,0))))))))+IF($B$5-H$6&gt;365,0,IF($B$5-H$6&gt;365*11/12,H123*0.23,IF($B$5-H$6&gt;365*10/12,H123*0.3,IF($B$5-H$6&gt;365*9/12,H123*0.37,IF($B$5-H$6&gt;365*8/12,H123*0.44,0)))))</f>
        <v>0</v>
      </c>
      <c r="CL123" s="8">
        <f>+IF($B$5-I$6&lt;365/12,I123,IF($B$5-I$6&lt;365*2/12,I123*0.93,IF($B$5-I$6&lt;365*3/12,I123*0.86,IF($B$5-I$6&lt;365*4/12,I123*0.79,IF($B$5-I$6&lt;365*5/12,I123*0.72,IF($B$5-I$6&lt;365*6/12,I123*0.65,IF($B$5-I$6&lt;365*7/12,I123*0.58,IF($B$5-I$6&lt;365*8/12,I123*0.51,0))))))))+IF($B$5-I$6&gt;365,0,IF($B$5-I$6&gt;365*11/12,I123*0.23,IF($B$5-I$6&gt;365*10/12,I123*0.3,IF($B$5-I$6&gt;365*9/12,I123*0.37,IF($B$5-I$6&gt;365*8/12,I123*0.44,0)))))</f>
        <v>0</v>
      </c>
      <c r="CM123" s="8">
        <f>+IF($B$5-J$6&lt;365/12,J123,IF($B$5-J$6&lt;365*2/12,J123*0.93,IF($B$5-J$6&lt;365*3/12,J123*0.86,IF($B$5-J$6&lt;365*4/12,J123*0.79,IF($B$5-J$6&lt;365*5/12,J123*0.72,IF($B$5-J$6&lt;365*6/12,J123*0.65,IF($B$5-J$6&lt;365*7/12,J123*0.58,IF($B$5-J$6&lt;365*8/12,J123*0.51,0))))))))+IF($B$5-J$6&gt;365,0,IF($B$5-J$6&gt;365*11/12,J123*0.23,IF($B$5-J$6&gt;365*10/12,J123*0.3,IF($B$5-J$6&gt;365*9/12,J123*0.37,IF($B$5-J$6&gt;365*8/12,J123*0.44,0)))))</f>
        <v>0</v>
      </c>
      <c r="CN123" s="8">
        <f>+IF($B$5-K$6&lt;365/12,K123,IF($B$5-K$6&lt;365*2/12,K123*0.93,IF($B$5-K$6&lt;365*3/12,K123*0.86,IF($B$5-K$6&lt;365*4/12,K123*0.79,IF($B$5-K$6&lt;365*5/12,K123*0.72,IF($B$5-K$6&lt;365*6/12,K123*0.65,IF($B$5-K$6&lt;365*7/12,K123*0.58,IF($B$5-K$6&lt;365*8/12,K123*0.51,0))))))))+IF($B$5-K$6&gt;365,0,IF($B$5-K$6&gt;365*11/12,K123*0.23,IF($B$5-K$6&gt;365*10/12,K123*0.3,IF($B$5-K$6&gt;365*9/12,K123*0.37,IF($B$5-K$6&gt;365*8/12,K123*0.44,0)))))</f>
        <v>0</v>
      </c>
      <c r="CO123" s="8">
        <f>+IF($B$5-L$6&lt;365/12,L123,IF($B$5-L$6&lt;365*2/12,L123*0.93,IF($B$5-L$6&lt;365*3/12,L123*0.86,IF($B$5-L$6&lt;365*4/12,L123*0.79,IF($B$5-L$6&lt;365*5/12,L123*0.72,IF($B$5-L$6&lt;365*6/12,L123*0.65,IF($B$5-L$6&lt;365*7/12,L123*0.58,IF($B$5-L$6&lt;365*8/12,L123*0.51,0))))))))+IF($B$5-L$6&gt;365,0,IF($B$5-L$6&gt;365*11/12,L123*0.23,IF($B$5-L$6&gt;365*10/12,L123*0.3,IF($B$5-L$6&gt;365*9/12,L123*0.37,IF($B$5-L$6&gt;365*8/12,L123*0.44,0)))))</f>
        <v>0</v>
      </c>
      <c r="CP123" s="8">
        <f>+IF($B$5-M$6&lt;365/12,M123,IF($B$5-M$6&lt;365*2/12,M123*0.93,IF($B$5-M$6&lt;365*3/12,M123*0.86,IF($B$5-M$6&lt;365*4/12,M123*0.79,IF($B$5-M$6&lt;365*5/12,M123*0.72,IF($B$5-M$6&lt;365*6/12,M123*0.65,IF($B$5-M$6&lt;365*7/12,M123*0.58,IF($B$5-M$6&lt;365*8/12,M123*0.51,0))))))))+IF($B$5-M$6&gt;365,0,IF($B$5-M$6&gt;365*11/12,M123*0.23,IF($B$5-M$6&gt;365*10/12,M123*0.3,IF($B$5-M$6&gt;365*9/12,M123*0.37,IF($B$5-M$6&gt;365*8/12,M123*0.44,0)))))</f>
        <v>0</v>
      </c>
      <c r="CQ123" s="8">
        <f>+IF($B$5-N$6&lt;365/12,N123,IF($B$5-N$6&lt;365*2/12,N123*0.93,IF($B$5-N$6&lt;365*3/12,N123*0.86,IF($B$5-N$6&lt;365*4/12,N123*0.79,IF($B$5-N$6&lt;365*5/12,N123*0.72,IF($B$5-N$6&lt;365*6/12,N123*0.65,IF($B$5-N$6&lt;365*7/12,N123*0.58,IF($B$5-N$6&lt;365*8/12,N123*0.51,0))))))))+IF($B$5-N$6&gt;365,0,IF($B$5-N$6&gt;365*11/12,N123*0.23,IF($B$5-N$6&gt;365*10/12,N123*0.3,IF($B$5-N$6&gt;365*9/12,N123*0.37,IF($B$5-N$6&gt;365*8/12,N123*0.44,0)))))</f>
        <v>0</v>
      </c>
      <c r="CR123" s="8">
        <f>+IF($B$5-O$6&lt;365/12,O123,IF($B$5-O$6&lt;365*2/12,O123*0.93,IF($B$5-O$6&lt;365*3/12,O123*0.86,IF($B$5-O$6&lt;365*4/12,O123*0.79,IF($B$5-O$6&lt;365*5/12,O123*0.72,IF($B$5-O$6&lt;365*6/12,O123*0.65,IF($B$5-O$6&lt;365*7/12,O123*0.58,IF($B$5-O$6&lt;365*8/12,O123*0.51,0))))))))+IF($B$5-O$6&gt;365,0,IF($B$5-O$6&gt;365*11/12,O123*0.23,IF($B$5-O$6&gt;365*10/12,O123*0.3,IF($B$5-O$6&gt;365*9/12,O123*0.37,IF($B$5-O$6&gt;365*8/12,O123*0.44,0)))))</f>
        <v>0</v>
      </c>
      <c r="CS123" s="8">
        <f>+IF($B$5-P$6&lt;365/12,P123,IF($B$5-P$6&lt;365*2/12,P123*0.93,IF($B$5-P$6&lt;365*3/12,P123*0.86,IF($B$5-P$6&lt;365*4/12,P123*0.79,IF($B$5-P$6&lt;365*5/12,P123*0.72,IF($B$5-P$6&lt;365*6/12,P123*0.65,IF($B$5-P$6&lt;365*7/12,P123*0.58,IF($B$5-P$6&lt;365*8/12,P123*0.51,0))))))))+IF($B$5-P$6&gt;365,0,IF($B$5-P$6&gt;365*11/12,P123*0.23,IF($B$5-P$6&gt;365*10/12,P123*0.3,IF($B$5-P$6&gt;365*9/12,P123*0.37,IF($B$5-P$6&gt;365*8/12,P123*0.44,0)))))</f>
        <v>0</v>
      </c>
      <c r="CT123" s="8">
        <f>+IF($B$5-Q$6&lt;365/12,Q123,IF($B$5-Q$6&lt;365*2/12,Q123*0.93,IF($B$5-Q$6&lt;365*3/12,Q123*0.86,IF($B$5-Q$6&lt;365*4/12,Q123*0.79,IF($B$5-Q$6&lt;365*5/12,Q123*0.72,IF($B$5-Q$6&lt;365*6/12,Q123*0.65,IF($B$5-Q$6&lt;365*7/12,Q123*0.58,IF($B$5-Q$6&lt;365*8/12,Q123*0.51,0))))))))+IF($B$5-Q$6&gt;365,0,IF($B$5-Q$6&gt;365*11/12,Q123*0.23,IF($B$5-Q$6&gt;365*10/12,Q123*0.3,IF($B$5-Q$6&gt;365*9/12,Q123*0.37,IF($B$5-Q$6&gt;365*8/12,Q123*0.44,0)))))</f>
        <v>0</v>
      </c>
      <c r="CU123" s="8">
        <f>+IF($B$5-R$6&lt;365/12,R123,IF($B$5-R$6&lt;365*2/12,R123*0.93,IF($B$5-R$6&lt;365*3/12,R123*0.86,IF($B$5-R$6&lt;365*4/12,R123*0.79,IF($B$5-R$6&lt;365*5/12,R123*0.72,IF($B$5-R$6&lt;365*6/12,R123*0.65,IF($B$5-R$6&lt;365*7/12,R123*0.58,IF($B$5-R$6&lt;365*8/12,R123*0.51,0))))))))+IF($B$5-R$6&gt;365,0,IF($B$5-R$6&gt;365*11/12,R123*0.23,IF($B$5-R$6&gt;365*10/12,R123*0.3,IF($B$5-R$6&gt;365*9/12,R123*0.37,IF($B$5-R$6&gt;365*8/12,R123*0.44,0)))))</f>
        <v>0</v>
      </c>
      <c r="CV123" s="8">
        <f>+IF($B$5-S$6&lt;365/12,S123,IF($B$5-S$6&lt;365*2/12,S123*0.93,IF($B$5-S$6&lt;365*3/12,S123*0.86,IF($B$5-S$6&lt;365*4/12,S123*0.79,IF($B$5-S$6&lt;365*5/12,S123*0.72,IF($B$5-S$6&lt;365*6/12,S123*0.65,IF($B$5-S$6&lt;365*7/12,S123*0.58,IF($B$5-S$6&lt;365*8/12,S123*0.51,0))))))))+IF($B$5-S$6&gt;365,0,IF($B$5-S$6&gt;365*11/12,S123*0.23,IF($B$5-S$6&gt;365*10/12,S123*0.3,IF($B$5-S$6&gt;365*9/12,S123*0.37,IF($B$5-S$6&gt;365*8/12,S123*0.44,0)))))</f>
        <v>0</v>
      </c>
      <c r="CW123" s="8">
        <f>+IF($B$5-T$6&lt;365/12,T123,IF($B$5-T$6&lt;365*2/12,T123*0.93,IF($B$5-T$6&lt;365*3/12,T123*0.86,IF($B$5-T$6&lt;365*4/12,T123*0.79,IF($B$5-T$6&lt;365*5/12,T123*0.72,IF($B$5-T$6&lt;365*6/12,T123*0.65,IF($B$5-T$6&lt;365*7/12,T123*0.58,IF($B$5-T$6&lt;365*8/12,T123*0.51,0))))))))+IF($B$5-T$6&gt;365,0,IF($B$5-T$6&gt;365*11/12,T123*0.23,IF($B$5-T$6&gt;365*10/12,T123*0.3,IF($B$5-T$6&gt;365*9/12,T123*0.37,IF($B$5-T$6&gt;365*8/12,T123*0.44,0)))))</f>
        <v>0</v>
      </c>
      <c r="CX123" s="8">
        <f>+IF($B$5-U$6&lt;365/12,U123,IF($B$5-U$6&lt;365*2/12,U123*0.93,IF($B$5-U$6&lt;365*3/12,U123*0.86,IF($B$5-U$6&lt;365*4/12,U123*0.79,IF($B$5-U$6&lt;365*5/12,U123*0.72,IF($B$5-U$6&lt;365*6/12,U123*0.65,IF($B$5-U$6&lt;365*7/12,U123*0.58,IF($B$5-U$6&lt;365*8/12,U123*0.51,0))))))))+IF($B$5-U$6&gt;365,0,IF($B$5-U$6&gt;365*11/12,U123*0.23,IF($B$5-U$6&gt;365*10/12,U123*0.3,IF($B$5-U$6&gt;365*9/12,U123*0.37,IF($B$5-U$6&gt;365*8/12,U123*0.44,0)))))</f>
        <v>0</v>
      </c>
      <c r="CY123" s="8">
        <f>+IF($B$5-V$6&lt;365/12,V123,IF($B$5-V$6&lt;365*2/12,V123*0.93,IF($B$5-V$6&lt;365*3/12,V123*0.86,IF($B$5-V$6&lt;365*4/12,V123*0.79,IF($B$5-V$6&lt;365*5/12,V123*0.72,IF($B$5-V$6&lt;365*6/12,V123*0.65,IF($B$5-V$6&lt;365*7/12,V123*0.58,IF($B$5-V$6&lt;365*8/12,V123*0.51,0))))))))+IF($B$5-V$6&gt;365,0,IF($B$5-V$6&gt;365*11/12,V123*0.23,IF($B$5-V$6&gt;365*10/12,V123*0.3,IF($B$5-V$6&gt;365*9/12,V123*0.37,IF($B$5-V$6&gt;365*8/12,V123*0.44,0)))))</f>
        <v>0</v>
      </c>
      <c r="CZ123" s="8">
        <f>+IF($B$5-W$6&lt;365/12,W123,IF($B$5-W$6&lt;365*2/12,W123*0.93,IF($B$5-W$6&lt;365*3/12,W123*0.86,IF($B$5-W$6&lt;365*4/12,W123*0.79,IF($B$5-W$6&lt;365*5/12,W123*0.72,IF($B$5-W$6&lt;365*6/12,W123*0.65,IF($B$5-W$6&lt;365*7/12,W123*0.58,IF($B$5-W$6&lt;365*8/12,W123*0.51,0))))))))+IF($B$5-W$6&gt;365,0,IF($B$5-W$6&gt;365*11/12,W123*0.23,IF($B$5-W$6&gt;365*10/12,W123*0.3,IF($B$5-W$6&gt;365*9/12,W123*0.37,IF($B$5-W$6&gt;365*8/12,W123*0.44,0)))))</f>
        <v>0</v>
      </c>
      <c r="DA123" s="8">
        <f>+IF($B$5-X$6&lt;365/12,X123,IF($B$5-X$6&lt;365*2/12,X123*0.93,IF($B$5-X$6&lt;365*3/12,X123*0.86,IF($B$5-X$6&lt;365*4/12,X123*0.79,IF($B$5-X$6&lt;365*5/12,X123*0.72,IF($B$5-X$6&lt;365*6/12,X123*0.65,IF($B$5-X$6&lt;365*7/12,X123*0.58,IF($B$5-X$6&lt;365*8/12,X123*0.51,0))))))))+IF($B$5-X$6&gt;365,0,IF($B$5-X$6&gt;365*11/12,X123*0.23,IF($B$5-X$6&gt;365*10/12,X123*0.3,IF($B$5-X$6&gt;365*9/12,X123*0.37,IF($B$5-X$6&gt;365*8/12,X123*0.44,0)))))</f>
        <v>0</v>
      </c>
      <c r="DB123" s="8">
        <f>+IF($B$5-Y$6&lt;365/12,Y123,IF($B$5-Y$6&lt;365*2/12,Y123*0.93,IF($B$5-Y$6&lt;365*3/12,Y123*0.86,IF($B$5-Y$6&lt;365*4/12,Y123*0.79,IF($B$5-Y$6&lt;365*5/12,Y123*0.72,IF($B$5-Y$6&lt;365*6/12,Y123*0.65,IF($B$5-Y$6&lt;365*7/12,Y123*0.58,IF($B$5-Y$6&lt;365*8/12,Y123*0.51,0))))))))+IF($B$5-Y$6&gt;365,0,IF($B$5-Y$6&gt;365*11/12,Y123*0.23,IF($B$5-Y$6&gt;365*10/12,Y123*0.3,IF($B$5-Y$6&gt;365*9/12,Y123*0.37,IF($B$5-Y$6&gt;365*8/12,Y123*0.44,0)))))</f>
        <v>0</v>
      </c>
      <c r="DC123" s="8">
        <f>+IF($B$5-Z$6&lt;365/12,Z123,IF($B$5-Z$6&lt;365*2/12,Z123*0.93,IF($B$5-Z$6&lt;365*3/12,Z123*0.86,IF($B$5-Z$6&lt;365*4/12,Z123*0.79,IF($B$5-Z$6&lt;365*5/12,Z123*0.72,IF($B$5-Z$6&lt;365*6/12,Z123*0.65,IF($B$5-Z$6&lt;365*7/12,Z123*0.58,IF($B$5-Z$6&lt;365*8/12,Z123*0.51,0))))))))+IF($B$5-Z$6&gt;365,0,IF($B$5-Z$6&gt;365*11/12,Z123*0.23,IF($B$5-Z$6&gt;365*10/12,Z123*0.3,IF($B$5-Z$6&gt;365*9/12,Z123*0.37,IF($B$5-Z$6&gt;365*8/12,Z123*0.44,0)))))</f>
        <v>0</v>
      </c>
      <c r="DD123" s="8">
        <f>+IF($B$5-AA$6&lt;365/12,AA123,IF($B$5-AA$6&lt;365*2/12,AA123*0.93,IF($B$5-AA$6&lt;365*3/12,AA123*0.86,IF($B$5-AA$6&lt;365*4/12,AA123*0.79,IF($B$5-AA$6&lt;365*5/12,AA123*0.72,IF($B$5-AA$6&lt;365*6/12,AA123*0.65,IF($B$5-AA$6&lt;365*7/12,AA123*0.58,IF($B$5-AA$6&lt;365*8/12,AA123*0.51,0))))))))+IF($B$5-AA$6&gt;365,0,IF($B$5-AA$6&gt;365*11/12,AA123*0.23,IF($B$5-AA$6&gt;365*10/12,AA123*0.3,IF($B$5-AA$6&gt;365*9/12,AA123*0.37,IF($B$5-AA$6&gt;365*8/12,AA123*0.44,0)))))</f>
        <v>0</v>
      </c>
      <c r="DE123" s="8">
        <f>+IF($B$5-AB$6&lt;365/12,AB123,IF($B$5-AB$6&lt;365*2/12,AB123*0.93,IF($B$5-AB$6&lt;365*3/12,AB123*0.86,IF($B$5-AB$6&lt;365*4/12,AB123*0.79,IF($B$5-AB$6&lt;365*5/12,AB123*0.72,IF($B$5-AB$6&lt;365*6/12,AB123*0.65,IF($B$5-AB$6&lt;365*7/12,AB123*0.58,IF($B$5-AB$6&lt;365*8/12,AB123*0.51,0))))))))+IF($B$5-AB$6&gt;365,0,IF($B$5-AB$6&gt;365*11/12,AB123*0.23,IF($B$5-AB$6&gt;365*10/12,AB123*0.3,IF($B$5-AB$6&gt;365*9/12,AB123*0.37,IF($B$5-AB$6&gt;365*8/12,AB123*0.44,0)))))</f>
        <v>0</v>
      </c>
      <c r="DF123" s="8">
        <f>+IF($B$5-AC$6&lt;365/12,AC123,IF($B$5-AC$6&lt;365*2/12,AC123*0.93,IF($B$5-AC$6&lt;365*3/12,AC123*0.86,IF($B$5-AC$6&lt;365*4/12,AC123*0.79,IF($B$5-AC$6&lt;365*5/12,AC123*0.72,IF($B$5-AC$6&lt;365*6/12,AC123*0.65,IF($B$5-AC$6&lt;365*7/12,AC123*0.58,IF($B$5-AC$6&lt;365*8/12,AC123*0.51,0))))))))+IF($B$5-AC$6&gt;365,0,IF($B$5-AC$6&gt;365*11/12,AC123*0.23,IF($B$5-AC$6&gt;365*10/12,AC123*0.3,IF($B$5-AC$6&gt;365*9/12,AC123*0.37,IF($B$5-AC$6&gt;365*8/12,AC123*0.44,0)))))</f>
        <v>0</v>
      </c>
      <c r="DG123" s="8">
        <f>+IF($B$5-AD$6&lt;365/12,AD123,IF($B$5-AD$6&lt;365*2/12,AD123*0.93,IF($B$5-AD$6&lt;365*3/12,AD123*0.86,IF($B$5-AD$6&lt;365*4/12,AD123*0.79,IF($B$5-AD$6&lt;365*5/12,AD123*0.72,IF($B$5-AD$6&lt;365*6/12,AD123*0.65,IF($B$5-AD$6&lt;365*7/12,AD123*0.58,IF($B$5-AD$6&lt;365*8/12,AD123*0.51,0))))))))+IF($B$5-AD$6&gt;365,0,IF($B$5-AD$6&gt;365*11/12,AD123*0.23,IF($B$5-AD$6&gt;365*10/12,AD123*0.3,IF($B$5-AD$6&gt;365*9/12,AD123*0.37,IF($B$5-AD$6&gt;365*8/12,AD123*0.44,0)))))</f>
        <v>0</v>
      </c>
      <c r="DH123" s="8">
        <f>+IF($B$5-AE$6&lt;365/12,AE123,IF($B$5-AE$6&lt;365*2/12,AE123*0.93,IF($B$5-AE$6&lt;365*3/12,AE123*0.86,IF($B$5-AE$6&lt;365*4/12,AE123*0.79,IF($B$5-AE$6&lt;365*5/12,AE123*0.72,IF($B$5-AE$6&lt;365*6/12,AE123*0.65,IF($B$5-AE$6&lt;365*7/12,AE123*0.58,IF($B$5-AE$6&lt;365*8/12,AE123*0.51,0))))))))+IF($B$5-AE$6&gt;365,0,IF($B$5-AE$6&gt;365*11/12,AE123*0.23,IF($B$5-AE$6&gt;365*10/12,AE123*0.3,IF($B$5-AE$6&gt;365*9/12,AE123*0.37,IF($B$5-AE$6&gt;365*8/12,AE123*0.44,0)))))</f>
        <v>0</v>
      </c>
      <c r="DI123" s="8">
        <f>+IF($B$5-AF$6&lt;365/12,AF123,IF($B$5-AF$6&lt;365*2/12,AF123*0.93,IF($B$5-AF$6&lt;365*3/12,AF123*0.86,IF($B$5-AF$6&lt;365*4/12,AF123*0.79,IF($B$5-AF$6&lt;365*5/12,AF123*0.72,IF($B$5-AF$6&lt;365*6/12,AF123*0.65,IF($B$5-AF$6&lt;365*7/12,AF123*0.58,IF($B$5-AF$6&lt;365*8/12,AF123*0.51,0))))))))+IF($B$5-AF$6&gt;365,0,IF($B$5-AF$6&gt;365*11/12,AF123*0.23,IF($B$5-AF$6&gt;365*10/12,AF123*0.3,IF($B$5-AF$6&gt;365*9/12,AF123*0.37,IF($B$5-AF$6&gt;365*8/12,AF123*0.44,0)))))</f>
        <v>0</v>
      </c>
      <c r="DJ123" s="8">
        <f>+IF($B$5-AG$6&lt;365/12,AG123,IF($B$5-AG$6&lt;365*2/12,AG123*0.93,IF($B$5-AG$6&lt;365*3/12,AG123*0.86,IF($B$5-AG$6&lt;365*4/12,AG123*0.79,IF($B$5-AG$6&lt;365*5/12,AG123*0.72,IF($B$5-AG$6&lt;365*6/12,AG123*0.65,IF($B$5-AG$6&lt;365*7/12,AG123*0.58,IF($B$5-AG$6&lt;365*8/12,AG123*0.51,0))))))))+IF($B$5-AG$6&gt;365,0,IF($B$5-AG$6&gt;365*11/12,AG123*0.23,IF($B$5-AG$6&gt;365*10/12,AG123*0.3,IF($B$5-AG$6&gt;365*9/12,AG123*0.37,IF($B$5-AG$6&gt;365*8/12,AG123*0.44,0)))))</f>
        <v>0</v>
      </c>
      <c r="DK123" s="8">
        <f>+IF($B$5-AH$6&lt;365/12,AH123,IF($B$5-AH$6&lt;365*2/12,AH123*0.93,IF($B$5-AH$6&lt;365*3/12,AH123*0.86,IF($B$5-AH$6&lt;365*4/12,AH123*0.79,IF($B$5-AH$6&lt;365*5/12,AH123*0.72,IF($B$5-AH$6&lt;365*6/12,AH123*0.65,IF($B$5-AH$6&lt;365*7/12,AH123*0.58,IF($B$5-AH$6&lt;365*8/12,AH123*0.51,0))))))))+IF($B$5-AH$6&gt;365,0,IF($B$5-AH$6&gt;365*11/12,AH123*0.23,IF($B$5-AH$6&gt;365*10/12,AH123*0.3,IF($B$5-AH$6&gt;365*9/12,AH123*0.37,IF($B$5-AH$6&gt;365*8/12,AH123*0.44,0)))))</f>
        <v>0</v>
      </c>
      <c r="DL123" s="8">
        <f>+IF($B$5-AI$6&lt;365/12,AI123,IF($B$5-AI$6&lt;365*2/12,AI123*0.93,IF($B$5-AI$6&lt;365*3/12,AI123*0.86,IF($B$5-AI$6&lt;365*4/12,AI123*0.79,IF($B$5-AI$6&lt;365*5/12,AI123*0.72,IF($B$5-AI$6&lt;365*6/12,AI123*0.65,IF($B$5-AI$6&lt;365*7/12,AI123*0.58,IF($B$5-AI$6&lt;365*8/12,AI123*0.51,0))))))))+IF($B$5-AI$6&gt;365,0,IF($B$5-AI$6&gt;365*11/12,AI123*0.23,IF($B$5-AI$6&gt;365*10/12,AI123*0.3,IF($B$5-AI$6&gt;365*9/12,AI123*0.37,IF($B$5-AI$6&gt;365*8/12,AI123*0.44,0)))))</f>
        <v>0</v>
      </c>
      <c r="DM123" s="8">
        <f>+IF($B$5-AJ$6&lt;365/12,AJ123,IF($B$5-AJ$6&lt;365*2/12,AJ123*0.93,IF($B$5-AJ$6&lt;365*3/12,AJ123*0.86,IF($B$5-AJ$6&lt;365*4/12,AJ123*0.79,IF($B$5-AJ$6&lt;365*5/12,AJ123*0.72,IF($B$5-AJ$6&lt;365*6/12,AJ123*0.65,IF($B$5-AJ$6&lt;365*7/12,AJ123*0.58,IF($B$5-AJ$6&lt;365*8/12,AJ123*0.51,0))))))))+IF($B$5-AJ$6&gt;365,0,IF($B$5-AJ$6&gt;365*11/12,AJ123*0.23,IF($B$5-AJ$6&gt;365*10/12,AJ123*0.3,IF($B$5-AJ$6&gt;365*9/12,AJ123*0.37,IF($B$5-AJ$6&gt;365*8/12,AJ123*0.44,0)))))</f>
        <v>0</v>
      </c>
      <c r="DN123" s="8">
        <f>+IF($B$5-AK$6&lt;365/12,AK123,IF($B$5-AK$6&lt;365*2/12,AK123*0.93,IF($B$5-AK$6&lt;365*3/12,AK123*0.86,IF($B$5-AK$6&lt;365*4/12,AK123*0.79,IF($B$5-AK$6&lt;365*5/12,AK123*0.72,IF($B$5-AK$6&lt;365*6/12,AK123*0.65,IF($B$5-AK$6&lt;365*7/12,AK123*0.58,IF($B$5-AK$6&lt;365*8/12,AK123*0.51,0))))))))+IF($B$5-AK$6&gt;365,0,IF($B$5-AK$6&gt;365*11/12,AK123*0.23,IF($B$5-AK$6&gt;365*10/12,AK123*0.3,IF($B$5-AK$6&gt;365*9/12,AK123*0.37,IF($B$5-AK$6&gt;365*8/12,AK123*0.44,0)))))</f>
        <v>0</v>
      </c>
      <c r="DO123" s="8">
        <f>+IF($B$5-AL$6&lt;365/12,AL123,IF($B$5-AL$6&lt;365*2/12,AL123*0.93,IF($B$5-AL$6&lt;365*3/12,AL123*0.86,IF($B$5-AL$6&lt;365*4/12,AL123*0.79,IF($B$5-AL$6&lt;365*5/12,AL123*0.72,IF($B$5-AL$6&lt;365*6/12,AL123*0.65,IF($B$5-AL$6&lt;365*7/12,AL123*0.58,IF($B$5-AL$6&lt;365*8/12,AL123*0.51,0))))))))+IF($B$5-AL$6&gt;365,0,IF($B$5-AL$6&gt;365*11/12,AL123*0.23,IF($B$5-AL$6&gt;365*10/12,AL123*0.3,IF($B$5-AL$6&gt;365*9/12,AL123*0.37,IF($B$5-AL$6&gt;365*8/12,AL123*0.44,0)))))</f>
        <v>0</v>
      </c>
      <c r="DP123" s="8">
        <f>+IF($B$5-AM$6&lt;365/12,AM123,IF($B$5-AM$6&lt;365*2/12,AM123*0.93,IF($B$5-AM$6&lt;365*3/12,AM123*0.86,IF($B$5-AM$6&lt;365*4/12,AM123*0.79,IF($B$5-AM$6&lt;365*5/12,AM123*0.72,IF($B$5-AM$6&lt;365*6/12,AM123*0.65,IF($B$5-AM$6&lt;365*7/12,AM123*0.58,IF($B$5-AM$6&lt;365*8/12,AM123*0.51,0))))))))+IF($B$5-AM$6&gt;365,0,IF($B$5-AM$6&gt;365*11/12,AM123*0.23,IF($B$5-AM$6&gt;365*10/12,AM123*0.3,IF($B$5-AM$6&gt;365*9/12,AM123*0.37,IF($B$5-AM$6&gt;365*8/12,AM123*0.44,0)))))</f>
        <v>0</v>
      </c>
      <c r="DQ123" s="8">
        <f>+IF($B$5-AN$6&lt;365/12,AN123,IF($B$5-AN$6&lt;365*2/12,AN123*0.93,IF($B$5-AN$6&lt;365*3/12,AN123*0.86,IF($B$5-AN$6&lt;365*4/12,AN123*0.79,IF($B$5-AN$6&lt;365*5/12,AN123*0.72,IF($B$5-AN$6&lt;365*6/12,AN123*0.65,IF($B$5-AN$6&lt;365*7/12,AN123*0.58,IF($B$5-AN$6&lt;365*8/12,AN123*0.51,0))))))))+IF($B$5-AN$6&gt;365,0,IF($B$5-AN$6&gt;365*11/12,AN123*0.23,IF($B$5-AN$6&gt;365*10/12,AN123*0.3,IF($B$5-AN$6&gt;365*9/12,AN123*0.37,IF($B$5-AN$6&gt;365*8/12,AN123*0.44,0)))))</f>
        <v>0</v>
      </c>
      <c r="DR123" s="8">
        <f>+IF($B$5-AO$6&lt;365/12,AO123,IF($B$5-AO$6&lt;365*2/12,AO123*0.93,IF($B$5-AO$6&lt;365*3/12,AO123*0.86,IF($B$5-AO$6&lt;365*4/12,AO123*0.79,IF($B$5-AO$6&lt;365*5/12,AO123*0.72,IF($B$5-AO$6&lt;365*6/12,AO123*0.65,IF($B$5-AO$6&lt;365*7/12,AO123*0.58,IF($B$5-AO$6&lt;365*8/12,AO123*0.51,0))))))))+IF($B$5-AO$6&gt;365,0,IF($B$5-AO$6&gt;365*11/12,AO123*0.23,IF($B$5-AO$6&gt;365*10/12,AO123*0.3,IF($B$5-AO$6&gt;365*9/12,AO123*0.37,IF($B$5-AO$6&gt;365*8/12,AO123*0.44,0)))))</f>
        <v>0</v>
      </c>
      <c r="DS123" s="8">
        <f>+IF($B$5-AP$6&lt;365/12,AP123,IF($B$5-AP$6&lt;365*2/12,AP123*0.93,IF($B$5-AP$6&lt;365*3/12,AP123*0.86,IF($B$5-AP$6&lt;365*4/12,AP123*0.79,IF($B$5-AP$6&lt;365*5/12,AP123*0.72,IF($B$5-AP$6&lt;365*6/12,AP123*0.65,IF($B$5-AP$6&lt;365*7/12,AP123*0.58,IF($B$5-AP$6&lt;365*8/12,AP123*0.51,0))))))))+IF($B$5-AP$6&gt;365,0,IF($B$5-AP$6&gt;365*11/12,AP123*0.23,IF($B$5-AP$6&gt;365*10/12,AP123*0.3,IF($B$5-AP$6&gt;365*9/12,AP123*0.37,IF($B$5-AP$6&gt;365*8/12,AP123*0.44,0)))))</f>
        <v>0</v>
      </c>
      <c r="DT123" s="8">
        <f>+IF($B$5-AQ$6&lt;365/12,AQ123,IF($B$5-AQ$6&lt;365*2/12,AQ123*0.93,IF($B$5-AQ$6&lt;365*3/12,AQ123*0.86,IF($B$5-AQ$6&lt;365*4/12,AQ123*0.79,IF($B$5-AQ$6&lt;365*5/12,AQ123*0.72,IF($B$5-AQ$6&lt;365*6/12,AQ123*0.65,IF($B$5-AQ$6&lt;365*7/12,AQ123*0.58,IF($B$5-AQ$6&lt;365*8/12,AQ123*0.51,0))))))))+IF($B$5-AQ$6&gt;365,0,IF($B$5-AQ$6&gt;365*11/12,AQ123*0.23,IF($B$5-AQ$6&gt;365*10/12,AQ123*0.3,IF($B$5-AQ$6&gt;365*9/12,AQ123*0.37,IF($B$5-AQ$6&gt;365*8/12,AQ123*0.44,0)))))</f>
        <v>0</v>
      </c>
      <c r="DU123" s="8">
        <f>+IF($B$5-AR$6&lt;365/12,AR123,IF($B$5-AR$6&lt;365*2/12,AR123*0.93,IF($B$5-AR$6&lt;365*3/12,AR123*0.86,IF($B$5-AR$6&lt;365*4/12,AR123*0.79,IF($B$5-AR$6&lt;365*5/12,AR123*0.72,IF($B$5-AR$6&lt;365*6/12,AR123*0.65,IF($B$5-AR$6&lt;365*7/12,AR123*0.58,IF($B$5-AR$6&lt;365*8/12,AR123*0.51,0))))))))+IF($B$5-AR$6&gt;365,0,IF($B$5-AR$6&gt;365*11/12,AR123*0.23,IF($B$5-AR$6&gt;365*10/12,AR123*0.3,IF($B$5-AR$6&gt;365*9/12,AR123*0.37,IF($B$5-AR$6&gt;365*8/12,AR123*0.44,0)))))</f>
        <v>0</v>
      </c>
      <c r="DV123" s="8">
        <f>+IF($B$5-AS$6&lt;365/12,AS123,IF($B$5-AS$6&lt;365*2/12,AS123*0.93,IF($B$5-AS$6&lt;365*3/12,AS123*0.86,IF($B$5-AS$6&lt;365*4/12,AS123*0.79,IF($B$5-AS$6&lt;365*5/12,AS123*0.72,IF($B$5-AS$6&lt;365*6/12,AS123*0.65,IF($B$5-AS$6&lt;365*7/12,AS123*0.58,IF($B$5-AS$6&lt;365*8/12,AS123*0.51,0))))))))+IF($B$5-AS$6&gt;365,0,IF($B$5-AS$6&gt;365*11/12,AS123*0.23,IF($B$5-AS$6&gt;365*10/12,AS123*0.3,IF($B$5-AS$6&gt;365*9/12,AS123*0.37,IF($B$5-AS$6&gt;365*8/12,AS123*0.44,0)))))</f>
        <v>0</v>
      </c>
      <c r="DW123" s="8">
        <f>+IF($B$5-AT$6&lt;365/12,AT123,IF($B$5-AT$6&lt;365*2/12,AT123*0.93,IF($B$5-AT$6&lt;365*3/12,AT123*0.86,IF($B$5-AT$6&lt;365*4/12,AT123*0.79,IF($B$5-AT$6&lt;365*5/12,AT123*0.72,IF($B$5-AT$6&lt;365*6/12,AT123*0.65,IF($B$5-AT$6&lt;365*7/12,AT123*0.58,IF($B$5-AT$6&lt;365*8/12,AT123*0.51,0))))))))+IF($B$5-AT$6&gt;365,0,IF($B$5-AT$6&gt;365*11/12,AT123*0.23,IF($B$5-AT$6&gt;365*10/12,AT123*0.3,IF($B$5-AT$6&gt;365*9/12,AT123*0.37,IF($B$5-AT$6&gt;365*8/12,AT123*0.44,0)))))</f>
        <v>0</v>
      </c>
      <c r="DX123" s="8">
        <f>+IF($B$5-AU$6&lt;365/12,AU123,IF($B$5-AU$6&lt;365*2/12,AU123*0.93,IF($B$5-AU$6&lt;365*3/12,AU123*0.86,IF($B$5-AU$6&lt;365*4/12,AU123*0.79,IF($B$5-AU$6&lt;365*5/12,AU123*0.72,IF($B$5-AU$6&lt;365*6/12,AU123*0.65,IF($B$5-AU$6&lt;365*7/12,AU123*0.58,IF($B$5-AU$6&lt;365*8/12,AU123*0.51,0))))))))+IF($B$5-AU$6&gt;365,0,IF($B$5-AU$6&gt;365*11/12,AU123*0.23,IF($B$5-AU$6&gt;365*10/12,AU123*0.3,IF($B$5-AU$6&gt;365*9/12,AU123*0.37,IF($B$5-AU$6&gt;365*8/12,AU123*0.44,0)))))</f>
        <v>0</v>
      </c>
      <c r="DY123" s="8">
        <f>+IF($B$5-AV$6&lt;365/12,AV123,IF($B$5-AV$6&lt;365*2/12,AV123*0.93,IF($B$5-AV$6&lt;365*3/12,AV123*0.86,IF($B$5-AV$6&lt;365*4/12,AV123*0.79,IF($B$5-AV$6&lt;365*5/12,AV123*0.72,IF($B$5-AV$6&lt;365*6/12,AV123*0.65,IF($B$5-AV$6&lt;365*7/12,AV123*0.58,IF($B$5-AV$6&lt;365*8/12,AV123*0.51,0))))))))+IF($B$5-AV$6&gt;365,0,IF($B$5-AV$6&gt;365*11/12,AV123*0.23,IF($B$5-AV$6&gt;365*10/12,AV123*0.3,IF($B$5-AV$6&gt;365*9/12,AV123*0.37,IF($B$5-AV$6&gt;365*8/12,AV123*0.44,0)))))</f>
        <v>0</v>
      </c>
      <c r="DZ123" s="8">
        <f>+IF($B$5-AW$6&lt;365/12,AW123,IF($B$5-AW$6&lt;365*2/12,AW123*0.93,IF($B$5-AW$6&lt;365*3/12,AW123*0.86,IF($B$5-AW$6&lt;365*4/12,AW123*0.79,IF($B$5-AW$6&lt;365*5/12,AW123*0.72,IF($B$5-AW$6&lt;365*6/12,AW123*0.65,IF($B$5-AW$6&lt;365*7/12,AW123*0.58,IF($B$5-AW$6&lt;365*8/12,AW123*0.51,0))))))))+IF($B$5-AW$6&gt;365,0,IF($B$5-AW$6&gt;365*11/12,AW123*0.23,IF($B$5-AW$6&gt;365*10/12,AW123*0.3,IF($B$5-AW$6&gt;365*9/12,AW123*0.37,IF($B$5-AW$6&gt;365*8/12,AW123*0.44,0)))))</f>
        <v>0</v>
      </c>
      <c r="EA123" s="8">
        <f>+IF($B$5-AX$6&lt;365/12,AX123,IF($B$5-AX$6&lt;365*2/12,AX123*0.93,IF($B$5-AX$6&lt;365*3/12,AX123*0.86,IF($B$5-AX$6&lt;365*4/12,AX123*0.79,IF($B$5-AX$6&lt;365*5/12,AX123*0.72,IF($B$5-AX$6&lt;365*6/12,AX123*0.65,IF($B$5-AX$6&lt;365*7/12,AX123*0.58,IF($B$5-AX$6&lt;365*8/12,AX123*0.51,0))))))))+IF($B$5-AX$6&gt;365,0,IF($B$5-AX$6&gt;365*11/12,AX123*0.23,IF($B$5-AX$6&gt;365*10/12,AX123*0.3,IF($B$5-AX$6&gt;365*9/12,AX123*0.37,IF($B$5-AX$6&gt;365*8/12,AX123*0.44,0)))))</f>
        <v>0</v>
      </c>
      <c r="EB123" s="8">
        <f>+IF($B$5-AY$6&lt;365/12,AY123,IF($B$5-AY$6&lt;365*2/12,AY123*0.93,IF($B$5-AY$6&lt;365*3/12,AY123*0.86,IF($B$5-AY$6&lt;365*4/12,AY123*0.79,IF($B$5-AY$6&lt;365*5/12,AY123*0.72,IF($B$5-AY$6&lt;365*6/12,AY123*0.65,IF($B$5-AY$6&lt;365*7/12,AY123*0.58,IF($B$5-AY$6&lt;365*8/12,AY123*0.51,0))))))))+IF($B$5-AY$6&gt;365,0,IF($B$5-AY$6&gt;365*11/12,AY123*0.23,IF($B$5-AY$6&gt;365*10/12,AY123*0.3,IF($B$5-AY$6&gt;365*9/12,AY123*0.37,IF($B$5-AY$6&gt;365*8/12,AY123*0.44,0)))))</f>
        <v>0</v>
      </c>
      <c r="EC123" s="8">
        <f>+IF($B$5-AZ$6&lt;365/12,AZ123,IF($B$5-AZ$6&lt;365*2/12,AZ123*0.93,IF($B$5-AZ$6&lt;365*3/12,AZ123*0.86,IF($B$5-AZ$6&lt;365*4/12,AZ123*0.79,IF($B$5-AZ$6&lt;365*5/12,AZ123*0.72,IF($B$5-AZ$6&lt;365*6/12,AZ123*0.65,IF($B$5-AZ$6&lt;365*7/12,AZ123*0.58,IF($B$5-AZ$6&lt;365*8/12,AZ123*0.51,0))))))))+IF($B$5-AZ$6&gt;365,0,IF($B$5-AZ$6&gt;365*11/12,AZ123*0.23,IF($B$5-AZ$6&gt;365*10/12,AZ123*0.3,IF($B$5-AZ$6&gt;365*9/12,AZ123*0.37,IF($B$5-AZ$6&gt;365*8/12,AZ123*0.44,0)))))</f>
        <v>0</v>
      </c>
      <c r="ED123" s="8">
        <f>+IF($B$5-BA$6&lt;365/12,BA123,IF($B$5-BA$6&lt;365*2/12,BA123*0.93,IF($B$5-BA$6&lt;365*3/12,BA123*0.86,IF($B$5-BA$6&lt;365*4/12,BA123*0.79,IF($B$5-BA$6&lt;365*5/12,BA123*0.72,IF($B$5-BA$6&lt;365*6/12,BA123*0.65,IF($B$5-BA$6&lt;365*7/12,BA123*0.58,IF($B$5-BA$6&lt;365*8/12,BA123*0.51,0))))))))+IF($B$5-BA$6&gt;365,0,IF($B$5-BA$6&gt;365*11/12,BA123*0.23,IF($B$5-BA$6&gt;365*10/12,BA123*0.3,IF($B$5-BA$6&gt;365*9/12,BA123*0.37,IF($B$5-BA$6&gt;365*8/12,BA123*0.44,0)))))</f>
        <v>0</v>
      </c>
      <c r="EE123" s="8">
        <f>+IF($B$5-BB$6&lt;365/12,BB123,IF($B$5-BB$6&lt;365*2/12,BB123*0.93,IF($B$5-BB$6&lt;365*3/12,BB123*0.86,IF($B$5-BB$6&lt;365*4/12,BB123*0.79,IF($B$5-BB$6&lt;365*5/12,BB123*0.72,IF($B$5-BB$6&lt;365*6/12,BB123*0.65,IF($B$5-BB$6&lt;365*7/12,BB123*0.58,IF($B$5-BB$6&lt;365*8/12,BB123*0.51,0))))))))+IF($B$5-BB$6&gt;365,0,IF($B$5-BB$6&gt;365*11/12,BB123*0.23,IF($B$5-BB$6&gt;365*10/12,BB123*0.3,IF($B$5-BB$6&gt;365*9/12,BB123*0.37,IF($B$5-BB$6&gt;365*8/12,BB123*0.44,0)))))</f>
        <v>0</v>
      </c>
      <c r="EF123" s="8">
        <f>+IF($B$5-BC$6&lt;365/12,BC123,IF($B$5-BC$6&lt;365*2/12,BC123*0.93,IF($B$5-BC$6&lt;365*3/12,BC123*0.86,IF($B$5-BC$6&lt;365*4/12,BC123*0.79,IF($B$5-BC$6&lt;365*5/12,BC123*0.72,IF($B$5-BC$6&lt;365*6/12,BC123*0.65,IF($B$5-BC$6&lt;365*7/12,BC123*0.58,IF($B$5-BC$6&lt;365*8/12,BC123*0.51,0))))))))+IF($B$5-BC$6&gt;365,0,IF($B$5-BC$6&gt;365*11/12,BC123*0.23,IF($B$5-BC$6&gt;365*10/12,BC123*0.3,IF($B$5-BC$6&gt;365*9/12,BC123*0.37,IF($B$5-BC$6&gt;365*8/12,BC123*0.44,0)))))</f>
        <v>0</v>
      </c>
      <c r="EG123" s="8">
        <f>+IF($B$5-BD$6&lt;365/12,BD123,IF($B$5-BD$6&lt;365*2/12,BD123*0.93,IF($B$5-BD$6&lt;365*3/12,BD123*0.86,IF($B$5-BD$6&lt;365*4/12,BD123*0.79,IF($B$5-BD$6&lt;365*5/12,BD123*0.72,IF($B$5-BD$6&lt;365*6/12,BD123*0.65,IF($B$5-BD$6&lt;365*7/12,BD123*0.58,IF($B$5-BD$6&lt;365*8/12,BD123*0.51,0))))))))+IF($B$5-BD$6&gt;365,0,IF($B$5-BD$6&gt;365*11/12,BD123*0.23,IF($B$5-BD$6&gt;365*10/12,BD123*0.3,IF($B$5-BD$6&gt;365*9/12,BD123*0.37,IF($B$5-BD$6&gt;365*8/12,BD123*0.44,0)))))</f>
        <v>0</v>
      </c>
      <c r="EH123" s="8">
        <f>+IF($B$5-BE$6&lt;365/12,BE123,IF($B$5-BE$6&lt;365*2/12,BE123*0.93,IF($B$5-BE$6&lt;365*3/12,BE123*0.86,IF($B$5-BE$6&lt;365*4/12,BE123*0.79,IF($B$5-BE$6&lt;365*5/12,BE123*0.72,IF($B$5-BE$6&lt;365*6/12,BE123*0.65,IF($B$5-BE$6&lt;365*7/12,BE123*0.58,IF($B$5-BE$6&lt;365*8/12,BE123*0.51,0))))))))+IF($B$5-BE$6&gt;365,0,IF($B$5-BE$6&gt;365*11/12,BE123*0.23,IF($B$5-BE$6&gt;365*10/12,BE123*0.3,IF($B$5-BE$6&gt;365*9/12,BE123*0.37,IF($B$5-BE$6&gt;365*8/12,BE123*0.44,0)))))</f>
        <v>0</v>
      </c>
      <c r="EI123" s="8">
        <f>+IF($B$5-BF$6&lt;365/12,BF123,IF($B$5-BF$6&lt;365*2/12,BF123*0.93,IF($B$5-BF$6&lt;365*3/12,BF123*0.86,IF($B$5-BF$6&lt;365*4/12,BF123*0.79,IF($B$5-BF$6&lt;365*5/12,BF123*0.72,IF($B$5-BF$6&lt;365*6/12,BF123*0.65,IF($B$5-BF$6&lt;365*7/12,BF123*0.58,IF($B$5-BF$6&lt;365*8/12,BF123*0.51,0))))))))+IF($B$5-BF$6&gt;365,0,IF($B$5-BF$6&gt;365*11/12,BF123*0.23,IF($B$5-BF$6&gt;365*10/12,BF123*0.3,IF($B$5-BF$6&gt;365*9/12,BF123*0.37,IF($B$5-BF$6&gt;365*8/12,BF123*0.44,0)))))</f>
        <v>0</v>
      </c>
      <c r="EJ123" s="8">
        <f>+IF($B$5-BG$6&lt;365/12,BG123,IF($B$5-BG$6&lt;365*2/12,BG123*0.93,IF($B$5-BG$6&lt;365*3/12,BG123*0.86,IF($B$5-BG$6&lt;365*4/12,BG123*0.79,IF($B$5-BG$6&lt;365*5/12,BG123*0.72,IF($B$5-BG$6&lt;365*6/12,BG123*0.65,IF($B$5-BG$6&lt;365*7/12,BG123*0.58,IF($B$5-BG$6&lt;365*8/12,BG123*0.51,0))))))))+IF($B$5-BG$6&gt;365,0,IF($B$5-BG$6&gt;365*11/12,BG123*0.23,IF($B$5-BG$6&gt;365*10/12,BG123*0.3,IF($B$5-BG$6&gt;365*9/12,BG123*0.37,IF($B$5-BG$6&gt;365*8/12,BG123*0.44,0)))))</f>
        <v>0</v>
      </c>
      <c r="EK123" s="8">
        <f>+IF($B$5-BH$6&lt;365/12,BH123,IF($B$5-BH$6&lt;365*2/12,BH123*0.93,IF($B$5-BH$6&lt;365*3/12,BH123*0.86,IF($B$5-BH$6&lt;365*4/12,BH123*0.79,IF($B$5-BH$6&lt;365*5/12,BH123*0.72,IF($B$5-BH$6&lt;365*6/12,BH123*0.65,IF($B$5-BH$6&lt;365*7/12,BH123*0.58,IF($B$5-BH$6&lt;365*8/12,BH123*0.51,0))))))))+IF($B$5-BH$6&gt;365,0,IF($B$5-BH$6&gt;365*11/12,BH123*0.23,IF($B$5-BH$6&gt;365*10/12,BH123*0.3,IF($B$5-BH$6&gt;365*9/12,BH123*0.37,IF($B$5-BH$6&gt;365*8/12,BH123*0.44,0)))))</f>
        <v>0</v>
      </c>
      <c r="EL123" s="8">
        <f>+IF($B$5-BI$6&lt;365/12,BI123,IF($B$5-BI$6&lt;365*2/12,BI123*0.93,IF($B$5-BI$6&lt;365*3/12,BI123*0.86,IF($B$5-BI$6&lt;365*4/12,BI123*0.79,IF($B$5-BI$6&lt;365*5/12,BI123*0.72,IF($B$5-BI$6&lt;365*6/12,BI123*0.65,IF($B$5-BI$6&lt;365*7/12,BI123*0.58,IF($B$5-BI$6&lt;365*8/12,BI123*0.51,0))))))))+IF($B$5-BI$6&gt;365,0,IF($B$5-BI$6&gt;365*11/12,BI123*0.23,IF($B$5-BI$6&gt;365*10/12,BI123*0.3,IF($B$5-BI$6&gt;365*9/12,BI123*0.37,IF($B$5-BI$6&gt;365*8/12,BI123*0.44,0)))))</f>
        <v>0</v>
      </c>
      <c r="EM123" s="8">
        <f>+IF($B$5-BJ$6&lt;365/12,BJ123,IF($B$5-BJ$6&lt;365*2/12,BJ123*0.93,IF($B$5-BJ$6&lt;365*3/12,BJ123*0.86,IF($B$5-BJ$6&lt;365*4/12,BJ123*0.79,IF($B$5-BJ$6&lt;365*5/12,BJ123*0.72,IF($B$5-BJ$6&lt;365*6/12,BJ123*0.65,IF($B$5-BJ$6&lt;365*7/12,BJ123*0.58,IF($B$5-BJ$6&lt;365*8/12,BJ123*0.51,0))))))))+IF($B$5-BJ$6&gt;365,0,IF($B$5-BJ$6&gt;365*11/12,BJ123*0.23,IF($B$5-BJ$6&gt;365*10/12,BJ123*0.3,IF($B$5-BJ$6&gt;365*9/12,BJ123*0.37,IF($B$5-BJ$6&gt;365*8/12,BJ123*0.44,0)))))</f>
        <v>0</v>
      </c>
      <c r="EN123" s="8">
        <f>+IF($B$5-BK$6&lt;365/12,BK123,IF($B$5-BK$6&lt;365*2/12,BK123*0.93,IF($B$5-BK$6&lt;365*3/12,BK123*0.86,IF($B$5-BK$6&lt;365*4/12,BK123*0.79,IF($B$5-BK$6&lt;365*5/12,BK123*0.72,IF($B$5-BK$6&lt;365*6/12,BK123*0.65,IF($B$5-BK$6&lt;365*7/12,BK123*0.58,IF($B$5-BK$6&lt;365*8/12,BK123*0.51,0))))))))+IF($B$5-BK$6&gt;365,0,IF($B$5-BK$6&gt;365*11/12,BK123*0.23,IF($B$5-BK$6&gt;365*10/12,BK123*0.3,IF($B$5-BK$6&gt;365*9/12,BK123*0.37,IF($B$5-BK$6&gt;365*8/12,BK123*0.44,0)))))</f>
        <v>0</v>
      </c>
      <c r="EO123" s="8">
        <f>+IF($B$5-BL$6&lt;365/12,BL123,IF($B$5-BL$6&lt;365*2/12,BL123*0.93,IF($B$5-BL$6&lt;365*3/12,BL123*0.86,IF($B$5-BL$6&lt;365*4/12,BL123*0.79,IF($B$5-BL$6&lt;365*5/12,BL123*0.72,IF($B$5-BL$6&lt;365*6/12,BL123*0.65,IF($B$5-BL$6&lt;365*7/12,BL123*0.58,IF($B$5-BL$6&lt;365*8/12,BL123*0.51,0))))))))+IF($B$5-BL$6&gt;365,0,IF($B$5-BL$6&gt;365*11/12,BL123*0.23,IF($B$5-BL$6&gt;365*10/12,BL123*0.3,IF($B$5-BL$6&gt;365*9/12,BL123*0.37,IF($B$5-BL$6&gt;365*8/12,BL123*0.44,0)))))</f>
        <v>0</v>
      </c>
      <c r="EP123" s="8">
        <f>+IF($B$5-BM$6&lt;365/12,BM123,IF($B$5-BM$6&lt;365*2/12,BM123*0.93,IF($B$5-BM$6&lt;365*3/12,BM123*0.86,IF($B$5-BM$6&lt;365*4/12,BM123*0.79,IF($B$5-BM$6&lt;365*5/12,BM123*0.72,IF($B$5-BM$6&lt;365*6/12,BM123*0.65,IF($B$5-BM$6&lt;365*7/12,BM123*0.58,IF($B$5-BM$6&lt;365*8/12,BM123*0.51,0))))))))+IF($B$5-BM$6&gt;365,0,IF($B$5-BM$6&gt;365*11/12,BM123*0.23,IF($B$5-BM$6&gt;365*10/12,BM123*0.3,IF($B$5-BM$6&gt;365*9/12,BM123*0.37,IF($B$5-BM$6&gt;365*8/12,BM123*0.44,0)))))</f>
        <v>0</v>
      </c>
      <c r="EQ123" s="8">
        <f>+IF($B$5-BN$6&lt;365/12,BN123,IF($B$5-BN$6&lt;365*2/12,BN123*0.93,IF($B$5-BN$6&lt;365*3/12,BN123*0.86,IF($B$5-BN$6&lt;365*4/12,BN123*0.79,IF($B$5-BN$6&lt;365*5/12,BN123*0.72,IF($B$5-BN$6&lt;365*6/12,BN123*0.65,IF($B$5-BN$6&lt;365*7/12,BN123*0.58,IF($B$5-BN$6&lt;365*8/12,BN123*0.51,0))))))))+IF($B$5-BN$6&gt;365,0,IF($B$5-BN$6&gt;365*11/12,BN123*0.23,IF($B$5-BN$6&gt;365*10/12,BN123*0.3,IF($B$5-BN$6&gt;365*9/12,BN123*0.37,IF($B$5-BN$6&gt;365*8/12,BN123*0.44,0)))))</f>
        <v>0</v>
      </c>
      <c r="ER123" s="8">
        <f>+IF($B$5-BO$6&lt;365/12,BO123,IF($B$5-BO$6&lt;365*2/12,BO123*0.93,IF($B$5-BO$6&lt;365*3/12,BO123*0.86,IF($B$5-BO$6&lt;365*4/12,BO123*0.79,IF($B$5-BO$6&lt;365*5/12,BO123*0.72,IF($B$5-BO$6&lt;365*6/12,BO123*0.65,IF($B$5-BO$6&lt;365*7/12,BO123*0.58,IF($B$5-BO$6&lt;365*8/12,BO123*0.51,0))))))))+IF($B$5-BO$6&gt;365,0,IF($B$5-BO$6&gt;365*11/12,BO123*0.23,IF($B$5-BO$6&gt;365*10/12,BO123*0.3,IF($B$5-BO$6&gt;365*9/12,BO123*0.37,IF($B$5-BO$6&gt;365*8/12,BO123*0.44,0)))))</f>
        <v>0</v>
      </c>
      <c r="ES123" s="8">
        <f>+IF($B$5-BP$6&lt;365/12,BP123,IF($B$5-BP$6&lt;365*2/12,BP123*0.93,IF($B$5-BP$6&lt;365*3/12,BP123*0.86,IF($B$5-BP$6&lt;365*4/12,BP123*0.79,IF($B$5-BP$6&lt;365*5/12,BP123*0.72,IF($B$5-BP$6&lt;365*6/12,BP123*0.65,IF($B$5-BP$6&lt;365*7/12,BP123*0.58,IF($B$5-BP$6&lt;365*8/12,BP123*0.51,0))))))))+IF($B$5-BP$6&gt;365,0,IF($B$5-BP$6&gt;365*11/12,BP123*0.23,IF($B$5-BP$6&gt;365*10/12,BP123*0.3,IF($B$5-BP$6&gt;365*9/12,BP123*0.37,IF($B$5-BP$6&gt;365*8/12,BP123*0.44,0)))))</f>
        <v>0</v>
      </c>
      <c r="ET123" s="8">
        <f>+IF($B$5-BQ$6&lt;365/12,BQ123,IF($B$5-BQ$6&lt;365*2/12,BQ123*0.93,IF($B$5-BQ$6&lt;365*3/12,BQ123*0.86,IF($B$5-BQ$6&lt;365*4/12,BQ123*0.79,IF($B$5-BQ$6&lt;365*5/12,BQ123*0.72,IF($B$5-BQ$6&lt;365*6/12,BQ123*0.65,IF($B$5-BQ$6&lt;365*7/12,BQ123*0.58,IF($B$5-BQ$6&lt;365*8/12,BQ123*0.51,0))))))))+IF($B$5-BQ$6&gt;365,0,IF($B$5-BQ$6&gt;365*11/12,BQ123*0.23,IF($B$5-BQ$6&gt;365*10/12,BQ123*0.3,IF($B$5-BQ$6&gt;365*9/12,BQ123*0.37,IF($B$5-BQ$6&gt;365*8/12,BQ123*0.44,0)))))</f>
        <v>0</v>
      </c>
      <c r="EU123" s="8">
        <f>+IF($B$5-BR$6&lt;365/12,BR123,IF($B$5-BR$6&lt;365*2/12,BR123*0.93,IF($B$5-BR$6&lt;365*3/12,BR123*0.86,IF($B$5-BR$6&lt;365*4/12,BR123*0.79,IF($B$5-BR$6&lt;365*5/12,BR123*0.72,IF($B$5-BR$6&lt;365*6/12,BR123*0.65,IF($B$5-BR$6&lt;365*7/12,BR123*0.58,IF($B$5-BR$6&lt;365*8/12,BR123*0.51,0))))))))+IF($B$5-BR$6&gt;365,0,IF($B$5-BR$6&gt;365*11/12,BR123*0.23,IF($B$5-BR$6&gt;365*10/12,BR123*0.3,IF($B$5-BR$6&gt;365*9/12,BR123*0.37,IF($B$5-BR$6&gt;365*8/12,BR123*0.44,0)))))</f>
        <v>0</v>
      </c>
      <c r="EV123" s="8">
        <f>+IF($B$5-BS$6&lt;365/12,BS123,IF($B$5-BS$6&lt;365*2/12,BS123*0.93,IF($B$5-BS$6&lt;365*3/12,BS123*0.86,IF($B$5-BS$6&lt;365*4/12,BS123*0.79,IF($B$5-BS$6&lt;365*5/12,BS123*0.72,IF($B$5-BS$6&lt;365*6/12,BS123*0.65,IF($B$5-BS$6&lt;365*7/12,BS123*0.58,IF($B$5-BS$6&lt;365*8/12,BS123*0.51,0))))))))+IF($B$5-BS$6&gt;365,0,IF($B$5-BS$6&gt;365*11/12,BS123*0.23,IF($B$5-BS$6&gt;365*10/12,BS123*0.3,IF($B$5-BS$6&gt;365*9/12,BS123*0.37,IF($B$5-BS$6&gt;365*8/12,BS123*0.44,0)))))</f>
        <v>0</v>
      </c>
      <c r="EW123" s="8">
        <f>+IF($B$5-BT$6&lt;365/12,BT123,IF($B$5-BT$6&lt;365*2/12,BT123*0.93,IF($B$5-BT$6&lt;365*3/12,BT123*0.86,IF($B$5-BT$6&lt;365*4/12,BT123*0.79,IF($B$5-BT$6&lt;365*5/12,BT123*0.72,IF($B$5-BT$6&lt;365*6/12,BT123*0.65,IF($B$5-BT$6&lt;365*7/12,BT123*0.58,IF($B$5-BT$6&lt;365*8/12,BT123*0.51,0))))))))+IF($B$5-BT$6&gt;365,0,IF($B$5-BT$6&gt;365*11/12,BT123*0.23,IF($B$5-BT$6&gt;365*10/12,BT123*0.3,IF($B$5-BT$6&gt;365*9/12,BT123*0.37,IF($B$5-BT$6&gt;365*8/12,BT123*0.44,0)))))</f>
        <v>0</v>
      </c>
      <c r="EX123" s="8">
        <f>+IF($B$5-BU$6&lt;365/12,BU123,IF($B$5-BU$6&lt;365*2/12,BU123*0.93,IF($B$5-BU$6&lt;365*3/12,BU123*0.86,IF($B$5-BU$6&lt;365*4/12,BU123*0.79,IF($B$5-BU$6&lt;365*5/12,BU123*0.72,IF($B$5-BU$6&lt;365*6/12,BU123*0.65,IF($B$5-BU$6&lt;365*7/12,BU123*0.58,IF($B$5-BU$6&lt;365*8/12,BU123*0.51,0))))))))+IF($B$5-BU$6&gt;365,0,IF($B$5-BU$6&gt;365*11/12,BU123*0.23,IF($B$5-BU$6&gt;365*10/12,BU123*0.3,IF($B$5-BU$6&gt;365*9/12,BU123*0.37,IF($B$5-BU$6&gt;365*8/12,BU123*0.44,0)))))</f>
        <v>0</v>
      </c>
      <c r="EY123" s="8">
        <f>+IF($B$5-BV$6&lt;365/12,BV123,IF($B$5-BV$6&lt;365*2/12,BV123*0.93,IF($B$5-BV$6&lt;365*3/12,BV123*0.86,IF($B$5-BV$6&lt;365*4/12,BV123*0.79,IF($B$5-BV$6&lt;365*5/12,BV123*0.72,IF($B$5-BV$6&lt;365*6/12,BV123*0.65,IF($B$5-BV$6&lt;365*7/12,BV123*0.58,IF($B$5-BV$6&lt;365*8/12,BV123*0.51,0))))))))+IF($B$5-BV$6&gt;365,0,IF($B$5-BV$6&gt;365*11/12,BV123*0.23,IF($B$5-BV$6&gt;365*10/12,BV123*0.3,IF($B$5-BV$6&gt;365*9/12,BV123*0.37,IF($B$5-BV$6&gt;365*8/12,BV123*0.44,0)))))</f>
        <v>0</v>
      </c>
      <c r="EZ123" s="8">
        <f>+IF($B$5-BW$6&lt;365/12,BW123,IF($B$5-BW$6&lt;365*2/12,BW123*0.93,IF($B$5-BW$6&lt;365*3/12,BW123*0.86,IF($B$5-BW$6&lt;365*4/12,BW123*0.79,IF($B$5-BW$6&lt;365*5/12,BW123*0.72,IF($B$5-BW$6&lt;365*6/12,BW123*0.65,IF($B$5-BW$6&lt;365*7/12,BW123*0.58,IF($B$5-BW$6&lt;365*8/12,BW123*0.51,0))))))))+IF($B$5-BW$6&gt;365,0,IF($B$5-BW$6&gt;365*11/12,BW123*0.23,IF($B$5-BW$6&gt;365*10/12,BW123*0.3,IF($B$5-BW$6&gt;365*9/12,BW123*0.37,IF($B$5-BW$6&gt;365*8/12,BW123*0.44,0)))))</f>
        <v>0</v>
      </c>
      <c r="FA123" s="8">
        <f>+IF($B$5-BX$6&lt;365/12,BX123,IF($B$5-BX$6&lt;365*2/12,BX123*0.93,IF($B$5-BX$6&lt;365*3/12,BX123*0.86,IF($B$5-BX$6&lt;365*4/12,BX123*0.79,IF($B$5-BX$6&lt;365*5/12,BX123*0.72,IF($B$5-BX$6&lt;365*6/12,BX123*0.65,IF($B$5-BX$6&lt;365*7/12,BX123*0.58,IF($B$5-BX$6&lt;365*8/12,BX123*0.51,0))))))))+IF($B$5-BX$6&gt;365,0,IF($B$5-BX$6&gt;365*11/12,BX123*0.23,IF($B$5-BX$6&gt;365*10/12,BX123*0.3,IF($B$5-BX$6&gt;365*9/12,BX123*0.37,IF($B$5-BX$6&gt;365*8/12,BX123*0.44,0)))))</f>
        <v>0</v>
      </c>
      <c r="FB123" s="8">
        <f>+IF($B$5-BY$6&lt;365/12,BY123,IF($B$5-BY$6&lt;365*2/12,BY123*0.93,IF($B$5-BY$6&lt;365*3/12,BY123*0.86,IF($B$5-BY$6&lt;365*4/12,BY123*0.79,IF($B$5-BY$6&lt;365*5/12,BY123*0.72,IF($B$5-BY$6&lt;365*6/12,BY123*0.65,IF($B$5-BY$6&lt;365*7/12,BY123*0.58,IF($B$5-BY$6&lt;365*8/12,BY123*0.51,0))))))))+IF($B$5-BY$6&gt;365,0,IF($B$5-BY$6&gt;365*11/12,BY123*0.23,IF($B$5-BY$6&gt;365*10/12,BY123*0.3,IF($B$5-BY$6&gt;365*9/12,BY123*0.37,IF($B$5-BY$6&gt;365*8/12,BY123*0.44,0)))))</f>
        <v>0</v>
      </c>
      <c r="FC123" s="8">
        <f>+IF($B$5-BZ$6&lt;365/12,BZ123,IF($B$5-BZ$6&lt;365*2/12,BZ123*0.93,IF($B$5-BZ$6&lt;365*3/12,BZ123*0.86,IF($B$5-BZ$6&lt;365*4/12,BZ123*0.79,IF($B$5-BZ$6&lt;365*5/12,BZ123*0.72,IF($B$5-BZ$6&lt;365*6/12,BZ123*0.65,IF($B$5-BZ$6&lt;365*7/12,BZ123*0.58,IF($B$5-BZ$6&lt;365*8/12,BZ123*0.51,0))))))))+IF($B$5-BZ$6&gt;365,0,IF($B$5-BZ$6&gt;365*11/12,BZ123*0.23,IF($B$5-BZ$6&gt;365*10/12,BZ123*0.3,IF($B$5-BZ$6&gt;365*9/12,BZ123*0.37,IF($B$5-BZ$6&gt;365*8/12,BZ123*0.44,0)))))</f>
        <v>0</v>
      </c>
      <c r="FD123" s="8">
        <f>+IF($B$5-CA$6&lt;365/12,CA123,IF($B$5-CA$6&lt;365*2/12,CA123*0.93,IF($B$5-CA$6&lt;365*3/12,CA123*0.86,IF($B$5-CA$6&lt;365*4/12,CA123*0.79,IF($B$5-CA$6&lt;365*5/12,CA123*0.72,IF($B$5-CA$6&lt;365*6/12,CA123*0.65,IF($B$5-CA$6&lt;365*7/12,CA123*0.58,IF($B$5-CA$6&lt;365*8/12,CA123*0.51,0))))))))+IF($B$5-CA$6&gt;365,0,IF($B$5-CA$6&gt;365*11/12,CA123*0.23,IF($B$5-CA$6&gt;365*10/12,CA123*0.3,IF($B$5-CA$6&gt;365*9/12,CA123*0.37,IF($B$5-CA$6&gt;365*8/12,CA123*0.44,0)))))</f>
        <v>0</v>
      </c>
      <c r="FE123" s="8">
        <f>+IF($B$5-CB$6&lt;365/12,CB123,IF($B$5-CB$6&lt;365*2/12,CB123*0.93,IF($B$5-CB$6&lt;365*3/12,CB123*0.86,IF($B$5-CB$6&lt;365*4/12,CB123*0.79,IF($B$5-CB$6&lt;365*5/12,CB123*0.72,IF($B$5-CB$6&lt;365*6/12,CB123*0.65,IF($B$5-CB$6&lt;365*7/12,CB123*0.58,IF($B$5-CB$6&lt;365*8/12,CB123*0.51,0))))))))+IF($B$5-CB$6&gt;365,0,IF($B$5-CB$6&gt;365*11/12,CB123*0.23,IF($B$5-CB$6&gt;365*10/12,CB123*0.3,IF($B$5-CB$6&gt;365*9/12,CB123*0.37,IF($B$5-CB$6&gt;365*8/12,CB123*0.44,0)))))</f>
        <v>0</v>
      </c>
      <c r="FF123" s="8">
        <f>+IF($B$5-CC$6&lt;365/12,CC123,IF($B$5-CC$6&lt;365*2/12,CC123*0.93,IF($B$5-CC$6&lt;365*3/12,CC123*0.86,IF($B$5-CC$6&lt;365*4/12,CC123*0.79,IF($B$5-CC$6&lt;365*5/12,CC123*0.72,IF($B$5-CC$6&lt;365*6/12,CC123*0.65,IF($B$5-CC$6&lt;365*7/12,CC123*0.58,IF($B$5-CC$6&lt;365*8/12,CC123*0.51,0))))))))+IF($B$5-CC$6&gt;365,0,IF($B$5-CC$6&gt;365*11/12,CC123*0.23,IF($B$5-CC$6&gt;365*10/12,CC123*0.3,IF($B$5-CC$6&gt;365*9/12,CC123*0.37,IF($B$5-CC$6&gt;365*8/12,CC123*0.44,0)))))</f>
        <v>0</v>
      </c>
      <c r="FG123" s="8">
        <f>+IF($B$5-CD$6&lt;365/12,CD123,IF($B$5-CD$6&lt;365*2/12,CD123*0.93,IF($B$5-CD$6&lt;365*3/12,CD123*0.86,IF($B$5-CD$6&lt;365*4/12,CD123*0.79,IF($B$5-CD$6&lt;365*5/12,CD123*0.72,IF($B$5-CD$6&lt;365*6/12,CD123*0.65,IF($B$5-CD$6&lt;365*7/12,CD123*0.58,IF($B$5-CD$6&lt;365*8/12,CD123*0.51,0))))))))+IF($B$5-CD$6&gt;365,0,IF($B$5-CD$6&gt;365*11/12,CD123*0.23,IF($B$5-CD$6&gt;365*10/12,CD123*0.3,IF($B$5-CD$6&gt;365*9/12,CD123*0.37,IF($B$5-CD$6&gt;365*8/12,CD123*0.44,0)))))</f>
        <v>0</v>
      </c>
      <c r="FH123" s="8">
        <f>+IF($B$5-CE$6&lt;365/12,CE123,IF($B$5-CE$6&lt;365*2/12,CE123*0.93,IF($B$5-CE$6&lt;365*3/12,CE123*0.86,IF($B$5-CE$6&lt;365*4/12,CE123*0.79,IF($B$5-CE$6&lt;365*5/12,CE123*0.72,IF($B$5-CE$6&lt;365*6/12,CE123*0.65,IF($B$5-CE$6&lt;365*7/12,CE123*0.58,IF($B$5-CE$6&lt;365*8/12,CE123*0.51,0))))))))+IF($B$5-CE$6&gt;365,0,IF($B$5-CE$6&gt;365*11/12,CE123*0.23,IF($B$5-CE$6&gt;365*10/12,CE123*0.3,IF($B$5-CE$6&gt;365*9/12,CE123*0.37,IF($B$5-CE$6&gt;365*8/12,CE123*0.44,0)))))</f>
        <v>0</v>
      </c>
      <c r="FI123" s="8">
        <f>+IF($B$5-CF$7&lt;365/12,CF124,IF($B$5-CF$7&lt;365*2/12,CF124*0.93,IF($B$5-CF$7&lt;365*3/12,CF124*0.86,IF($B$5-CF$7&lt;365*4/12,CF124*0.79,IF($B$5-CF$7&lt;365*5/12,CF124*0.72,IF($B$5-CF$7&lt;365*6/12,CF124*0.65,IF($B$5-CF$7&lt;365*7/12,CF124*0.58,IF($B$5-CF$7&lt;365*8/12,CF124*0.51,0))))))))+IF($B$5-CF$7&gt;365,0,IF($B$5-CF$7&gt;365*11/12,CF124*0.23,IF($B$5-CF$7&gt;365*10/12,CF124*0.3,IF($B$5-CF$7&gt;365*9/12,CF124*0.37,IF($B$5-CF$7&gt;365*8/12,CF124*0.44,0)))))</f>
        <v>0</v>
      </c>
      <c r="FJ123" s="17">
        <f>SUM(CH123:FI123)</f>
        <v>0</v>
      </c>
      <c r="FK123" s="26">
        <f>+CG123</f>
        <v>0</v>
      </c>
      <c r="FL123" s="18" t="str">
        <f t="shared" si="24"/>
        <v>Blas Oliveros</v>
      </c>
      <c r="FM123" s="9" t="str">
        <f t="shared" si="25"/>
        <v>GCC</v>
      </c>
      <c r="FN123" s="14">
        <f t="shared" si="26"/>
        <v>0</v>
      </c>
      <c r="FO123" s="11">
        <v>117</v>
      </c>
      <c r="FP123" s="36">
        <f t="shared" si="27"/>
        <v>0</v>
      </c>
    </row>
    <row r="124" spans="2:172" ht="15" x14ac:dyDescent="0.2">
      <c r="B124" s="14">
        <f t="shared" si="23"/>
        <v>0</v>
      </c>
      <c r="C124" s="21" t="s">
        <v>19</v>
      </c>
      <c r="D124" s="13" t="s">
        <v>5</v>
      </c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19">
        <f>COUNT(D124:CF124)</f>
        <v>0</v>
      </c>
      <c r="CH124" s="15">
        <f>+IF($B$5-E$6&lt;365/12,E124,IF($B$5-E$6&lt;365*2/12,E124*0.93,IF($B$5-E$6&lt;365*3/12,E124*0.86,IF($B$5-E$6&lt;365*4/12,E124*0.79,IF($B$5-E$6&lt;365*5/12,E124*0.72,IF($B$5-E$6&lt;365*6/12,E124*0.65,IF($B$5-E$6&lt;365*7/12,E124*0.58,IF($B$5-E$6&lt;365*8/12,E124*0.51,0))))))))+IF($B$5-E$6&gt;365,0,IF($B$5-E$6&gt;365*11/12,E124*0.23,IF($B$5-E$6&gt;365*10/12,E124*0.3,IF($B$5-E$6&gt;365*9/12,E124*0.37,IF($B$5-E$6&gt;365*8/12,E124*0.44,0)))))</f>
        <v>0</v>
      </c>
      <c r="CI124" s="15">
        <f>+IF($B$5-F$6&lt;365/12,F124,IF($B$5-F$6&lt;365*2/12,F124*0.93,IF($B$5-F$6&lt;365*3/12,F124*0.86,IF($B$5-F$6&lt;365*4/12,F124*0.79,IF($B$5-F$6&lt;365*5/12,F124*0.72,IF($B$5-F$6&lt;365*6/12,F124*0.65,IF($B$5-F$6&lt;365*7/12,F124*0.58,IF($B$5-F$6&lt;365*8/12,F124*0.51,0))))))))+IF($B$5-F$6&gt;365,0,IF($B$5-F$6&gt;365*11/12,F124*0.23,IF($B$5-F$6&gt;365*10/12,F124*0.3,IF($B$5-F$6&gt;365*9/12,F124*0.37,IF($B$5-F$6&gt;365*8/12,F124*0.44,0)))))</f>
        <v>0</v>
      </c>
      <c r="CJ124" s="15">
        <f>+IF($B$5-G$6&lt;365/12,G124,IF($B$5-G$6&lt;365*2/12,G124*0.93,IF($B$5-G$6&lt;365*3/12,G124*0.86,IF($B$5-G$6&lt;365*4/12,G124*0.79,IF($B$5-G$6&lt;365*5/12,G124*0.72,IF($B$5-G$6&lt;365*6/12,G124*0.65,IF($B$5-G$6&lt;365*7/12,G124*0.58,IF($B$5-G$6&lt;365*8/12,G124*0.51,0))))))))+IF($B$5-G$6&gt;365,0,IF($B$5-G$6&gt;365*11/12,G124*0.23,IF($B$5-G$6&gt;365*10/12,G124*0.3,IF($B$5-G$6&gt;365*9/12,G124*0.37,IF($B$5-G$6&gt;365*8/12,G124*0.44,0)))))</f>
        <v>0</v>
      </c>
      <c r="CK124" s="15">
        <f>+IF($B$5-H$6&lt;365/12,H124,IF($B$5-H$6&lt;365*2/12,H124*0.93,IF($B$5-H$6&lt;365*3/12,H124*0.86,IF($B$5-H$6&lt;365*4/12,H124*0.79,IF($B$5-H$6&lt;365*5/12,H124*0.72,IF($B$5-H$6&lt;365*6/12,H124*0.65,IF($B$5-H$6&lt;365*7/12,H124*0.58,IF($B$5-H$6&lt;365*8/12,H124*0.51,0))))))))+IF($B$5-H$6&gt;365,0,IF($B$5-H$6&gt;365*11/12,H124*0.23,IF($B$5-H$6&gt;365*10/12,H124*0.3,IF($B$5-H$6&gt;365*9/12,H124*0.37,IF($B$5-H$6&gt;365*8/12,H124*0.44,0)))))</f>
        <v>0</v>
      </c>
      <c r="CL124" s="15">
        <f>+IF($B$5-I$6&lt;365/12,I124,IF($B$5-I$6&lt;365*2/12,I124*0.93,IF($B$5-I$6&lt;365*3/12,I124*0.86,IF($B$5-I$6&lt;365*4/12,I124*0.79,IF($B$5-I$6&lt;365*5/12,I124*0.72,IF($B$5-I$6&lt;365*6/12,I124*0.65,IF($B$5-I$6&lt;365*7/12,I124*0.58,IF($B$5-I$6&lt;365*8/12,I124*0.51,0))))))))+IF($B$5-I$6&gt;365,0,IF($B$5-I$6&gt;365*11/12,I124*0.23,IF($B$5-I$6&gt;365*10/12,I124*0.3,IF($B$5-I$6&gt;365*9/12,I124*0.37,IF($B$5-I$6&gt;365*8/12,I124*0.44,0)))))</f>
        <v>0</v>
      </c>
      <c r="CM124" s="15">
        <f>+IF($B$5-J$6&lt;365/12,J124,IF($B$5-J$6&lt;365*2/12,J124*0.93,IF($B$5-J$6&lt;365*3/12,J124*0.86,IF($B$5-J$6&lt;365*4/12,J124*0.79,IF($B$5-J$6&lt;365*5/12,J124*0.72,IF($B$5-J$6&lt;365*6/12,J124*0.65,IF($B$5-J$6&lt;365*7/12,J124*0.58,IF($B$5-J$6&lt;365*8/12,J124*0.51,0))))))))+IF($B$5-J$6&gt;365,0,IF($B$5-J$6&gt;365*11/12,J124*0.23,IF($B$5-J$6&gt;365*10/12,J124*0.3,IF($B$5-J$6&gt;365*9/12,J124*0.37,IF($B$5-J$6&gt;365*8/12,J124*0.44,0)))))</f>
        <v>0</v>
      </c>
      <c r="CN124" s="15">
        <f>+IF($B$5-K$6&lt;365/12,K124,IF($B$5-K$6&lt;365*2/12,K124*0.93,IF($B$5-K$6&lt;365*3/12,K124*0.86,IF($B$5-K$6&lt;365*4/12,K124*0.79,IF($B$5-K$6&lt;365*5/12,K124*0.72,IF($B$5-K$6&lt;365*6/12,K124*0.65,IF($B$5-K$6&lt;365*7/12,K124*0.58,IF($B$5-K$6&lt;365*8/12,K124*0.51,0))))))))+IF($B$5-K$6&gt;365,0,IF($B$5-K$6&gt;365*11/12,K124*0.23,IF($B$5-K$6&gt;365*10/12,K124*0.3,IF($B$5-K$6&gt;365*9/12,K124*0.37,IF($B$5-K$6&gt;365*8/12,K124*0.44,0)))))</f>
        <v>0</v>
      </c>
      <c r="CO124" s="15">
        <f>+IF($B$5-L$6&lt;365/12,L124,IF($B$5-L$6&lt;365*2/12,L124*0.93,IF($B$5-L$6&lt;365*3/12,L124*0.86,IF($B$5-L$6&lt;365*4/12,L124*0.79,IF($B$5-L$6&lt;365*5/12,L124*0.72,IF($B$5-L$6&lt;365*6/12,L124*0.65,IF($B$5-L$6&lt;365*7/12,L124*0.58,IF($B$5-L$6&lt;365*8/12,L124*0.51,0))))))))+IF($B$5-L$6&gt;365,0,IF($B$5-L$6&gt;365*11/12,L124*0.23,IF($B$5-L$6&gt;365*10/12,L124*0.3,IF($B$5-L$6&gt;365*9/12,L124*0.37,IF($B$5-L$6&gt;365*8/12,L124*0.44,0)))))</f>
        <v>0</v>
      </c>
      <c r="CP124" s="15">
        <f>+IF($B$5-M$6&lt;365/12,M124,IF($B$5-M$6&lt;365*2/12,M124*0.93,IF($B$5-M$6&lt;365*3/12,M124*0.86,IF($B$5-M$6&lt;365*4/12,M124*0.79,IF($B$5-M$6&lt;365*5/12,M124*0.72,IF($B$5-M$6&lt;365*6/12,M124*0.65,IF($B$5-M$6&lt;365*7/12,M124*0.58,IF($B$5-M$6&lt;365*8/12,M124*0.51,0))))))))+IF($B$5-M$6&gt;365,0,IF($B$5-M$6&gt;365*11/12,M124*0.23,IF($B$5-M$6&gt;365*10/12,M124*0.3,IF($B$5-M$6&gt;365*9/12,M124*0.37,IF($B$5-M$6&gt;365*8/12,M124*0.44,0)))))</f>
        <v>0</v>
      </c>
      <c r="CQ124" s="15">
        <f>+IF($B$5-N$6&lt;365/12,N124,IF($B$5-N$6&lt;365*2/12,N124*0.93,IF($B$5-N$6&lt;365*3/12,N124*0.86,IF($B$5-N$6&lt;365*4/12,N124*0.79,IF($B$5-N$6&lt;365*5/12,N124*0.72,IF($B$5-N$6&lt;365*6/12,N124*0.65,IF($B$5-N$6&lt;365*7/12,N124*0.58,IF($B$5-N$6&lt;365*8/12,N124*0.51,0))))))))+IF($B$5-N$6&gt;365,0,IF($B$5-N$6&gt;365*11/12,N124*0.23,IF($B$5-N$6&gt;365*10/12,N124*0.3,IF($B$5-N$6&gt;365*9/12,N124*0.37,IF($B$5-N$6&gt;365*8/12,N124*0.44,0)))))</f>
        <v>0</v>
      </c>
      <c r="CR124" s="15">
        <f>+IF($B$5-O$6&lt;365/12,O124,IF($B$5-O$6&lt;365*2/12,O124*0.93,IF($B$5-O$6&lt;365*3/12,O124*0.86,IF($B$5-O$6&lt;365*4/12,O124*0.79,IF($B$5-O$6&lt;365*5/12,O124*0.72,IF($B$5-O$6&lt;365*6/12,O124*0.65,IF($B$5-O$6&lt;365*7/12,O124*0.58,IF($B$5-O$6&lt;365*8/12,O124*0.51,0))))))))+IF($B$5-O$6&gt;365,0,IF($B$5-O$6&gt;365*11/12,O124*0.23,IF($B$5-O$6&gt;365*10/12,O124*0.3,IF($B$5-O$6&gt;365*9/12,O124*0.37,IF($B$5-O$6&gt;365*8/12,O124*0.44,0)))))</f>
        <v>0</v>
      </c>
      <c r="CS124" s="15">
        <f>+IF($B$5-P$6&lt;365/12,P124,IF($B$5-P$6&lt;365*2/12,P124*0.93,IF($B$5-P$6&lt;365*3/12,P124*0.86,IF($B$5-P$6&lt;365*4/12,P124*0.79,IF($B$5-P$6&lt;365*5/12,P124*0.72,IF($B$5-P$6&lt;365*6/12,P124*0.65,IF($B$5-P$6&lt;365*7/12,P124*0.58,IF($B$5-P$6&lt;365*8/12,P124*0.51,0))))))))+IF($B$5-P$6&gt;365,0,IF($B$5-P$6&gt;365*11/12,P124*0.23,IF($B$5-P$6&gt;365*10/12,P124*0.3,IF($B$5-P$6&gt;365*9/12,P124*0.37,IF($B$5-P$6&gt;365*8/12,P124*0.44,0)))))</f>
        <v>0</v>
      </c>
      <c r="CT124" s="15">
        <f>+IF($B$5-Q$6&lt;365/12,Q124,IF($B$5-Q$6&lt;365*2/12,Q124*0.93,IF($B$5-Q$6&lt;365*3/12,Q124*0.86,IF($B$5-Q$6&lt;365*4/12,Q124*0.79,IF($B$5-Q$6&lt;365*5/12,Q124*0.72,IF($B$5-Q$6&lt;365*6/12,Q124*0.65,IF($B$5-Q$6&lt;365*7/12,Q124*0.58,IF($B$5-Q$6&lt;365*8/12,Q124*0.51,0))))))))+IF($B$5-Q$6&gt;365,0,IF($B$5-Q$6&gt;365*11/12,Q124*0.23,IF($B$5-Q$6&gt;365*10/12,Q124*0.3,IF($B$5-Q$6&gt;365*9/12,Q124*0.37,IF($B$5-Q$6&gt;365*8/12,Q124*0.44,0)))))</f>
        <v>0</v>
      </c>
      <c r="CU124" s="15">
        <f>+IF($B$5-R$6&lt;365/12,R124,IF($B$5-R$6&lt;365*2/12,R124*0.93,IF($B$5-R$6&lt;365*3/12,R124*0.86,IF($B$5-R$6&lt;365*4/12,R124*0.79,IF($B$5-R$6&lt;365*5/12,R124*0.72,IF($B$5-R$6&lt;365*6/12,R124*0.65,IF($B$5-R$6&lt;365*7/12,R124*0.58,IF($B$5-R$6&lt;365*8/12,R124*0.51,0))))))))+IF($B$5-R$6&gt;365,0,IF($B$5-R$6&gt;365*11/12,R124*0.23,IF($B$5-R$6&gt;365*10/12,R124*0.3,IF($B$5-R$6&gt;365*9/12,R124*0.37,IF($B$5-R$6&gt;365*8/12,R124*0.44,0)))))</f>
        <v>0</v>
      </c>
      <c r="CV124" s="15">
        <f>+IF($B$5-S$6&lt;365/12,S124,IF($B$5-S$6&lt;365*2/12,S124*0.93,IF($B$5-S$6&lt;365*3/12,S124*0.86,IF($B$5-S$6&lt;365*4/12,S124*0.79,IF($B$5-S$6&lt;365*5/12,S124*0.72,IF($B$5-S$6&lt;365*6/12,S124*0.65,IF($B$5-S$6&lt;365*7/12,S124*0.58,IF($B$5-S$6&lt;365*8/12,S124*0.51,0))))))))+IF($B$5-S$6&gt;365,0,IF($B$5-S$6&gt;365*11/12,S124*0.23,IF($B$5-S$6&gt;365*10/12,S124*0.3,IF($B$5-S$6&gt;365*9/12,S124*0.37,IF($B$5-S$6&gt;365*8/12,S124*0.44,0)))))</f>
        <v>0</v>
      </c>
      <c r="CW124" s="15">
        <f>+IF($B$5-T$6&lt;365/12,T124,IF($B$5-T$6&lt;365*2/12,T124*0.93,IF($B$5-T$6&lt;365*3/12,T124*0.86,IF($B$5-T$6&lt;365*4/12,T124*0.79,IF($B$5-T$6&lt;365*5/12,T124*0.72,IF($B$5-T$6&lt;365*6/12,T124*0.65,IF($B$5-T$6&lt;365*7/12,T124*0.58,IF($B$5-T$6&lt;365*8/12,T124*0.51,0))))))))+IF($B$5-T$6&gt;365,0,IF($B$5-T$6&gt;365*11/12,T124*0.23,IF($B$5-T$6&gt;365*10/12,T124*0.3,IF($B$5-T$6&gt;365*9/12,T124*0.37,IF($B$5-T$6&gt;365*8/12,T124*0.44,0)))))</f>
        <v>0</v>
      </c>
      <c r="CX124" s="15">
        <f>+IF($B$5-U$6&lt;365/12,U124,IF($B$5-U$6&lt;365*2/12,U124*0.93,IF($B$5-U$6&lt;365*3/12,U124*0.86,IF($B$5-U$6&lt;365*4/12,U124*0.79,IF($B$5-U$6&lt;365*5/12,U124*0.72,IF($B$5-U$6&lt;365*6/12,U124*0.65,IF($B$5-U$6&lt;365*7/12,U124*0.58,IF($B$5-U$6&lt;365*8/12,U124*0.51,0))))))))+IF($B$5-U$6&gt;365,0,IF($B$5-U$6&gt;365*11/12,U124*0.23,IF($B$5-U$6&gt;365*10/12,U124*0.3,IF($B$5-U$6&gt;365*9/12,U124*0.37,IF($B$5-U$6&gt;365*8/12,U124*0.44,0)))))</f>
        <v>0</v>
      </c>
      <c r="CY124" s="15">
        <f>+IF($B$5-V$6&lt;365/12,V124,IF($B$5-V$6&lt;365*2/12,V124*0.93,IF($B$5-V$6&lt;365*3/12,V124*0.86,IF($B$5-V$6&lt;365*4/12,V124*0.79,IF($B$5-V$6&lt;365*5/12,V124*0.72,IF($B$5-V$6&lt;365*6/12,V124*0.65,IF($B$5-V$6&lt;365*7/12,V124*0.58,IF($B$5-V$6&lt;365*8/12,V124*0.51,0))))))))+IF($B$5-V$6&gt;365,0,IF($B$5-V$6&gt;365*11/12,V124*0.23,IF($B$5-V$6&gt;365*10/12,V124*0.3,IF($B$5-V$6&gt;365*9/12,V124*0.37,IF($B$5-V$6&gt;365*8/12,V124*0.44,0)))))</f>
        <v>0</v>
      </c>
      <c r="CZ124" s="15">
        <f>+IF($B$5-W$6&lt;365/12,W124,IF($B$5-W$6&lt;365*2/12,W124*0.93,IF($B$5-W$6&lt;365*3/12,W124*0.86,IF($B$5-W$6&lt;365*4/12,W124*0.79,IF($B$5-W$6&lt;365*5/12,W124*0.72,IF($B$5-W$6&lt;365*6/12,W124*0.65,IF($B$5-W$6&lt;365*7/12,W124*0.58,IF($B$5-W$6&lt;365*8/12,W124*0.51,0))))))))+IF($B$5-W$6&gt;365,0,IF($B$5-W$6&gt;365*11/12,W124*0.23,IF($B$5-W$6&gt;365*10/12,W124*0.3,IF($B$5-W$6&gt;365*9/12,W124*0.37,IF($B$5-W$6&gt;365*8/12,W124*0.44,0)))))</f>
        <v>0</v>
      </c>
      <c r="DA124" s="15">
        <f>+IF($B$5-X$6&lt;365/12,X124,IF($B$5-X$6&lt;365*2/12,X124*0.93,IF($B$5-X$6&lt;365*3/12,X124*0.86,IF($B$5-X$6&lt;365*4/12,X124*0.79,IF($B$5-X$6&lt;365*5/12,X124*0.72,IF($B$5-X$6&lt;365*6/12,X124*0.65,IF($B$5-X$6&lt;365*7/12,X124*0.58,IF($B$5-X$6&lt;365*8/12,X124*0.51,0))))))))+IF($B$5-X$6&gt;365,0,IF($B$5-X$6&gt;365*11/12,X124*0.23,IF($B$5-X$6&gt;365*10/12,X124*0.3,IF($B$5-X$6&gt;365*9/12,X124*0.37,IF($B$5-X$6&gt;365*8/12,X124*0.44,0)))))</f>
        <v>0</v>
      </c>
      <c r="DB124" s="15">
        <f>+IF($B$5-Y$6&lt;365/12,Y124,IF($B$5-Y$6&lt;365*2/12,Y124*0.93,IF($B$5-Y$6&lt;365*3/12,Y124*0.86,IF($B$5-Y$6&lt;365*4/12,Y124*0.79,IF($B$5-Y$6&lt;365*5/12,Y124*0.72,IF($B$5-Y$6&lt;365*6/12,Y124*0.65,IF($B$5-Y$6&lt;365*7/12,Y124*0.58,IF($B$5-Y$6&lt;365*8/12,Y124*0.51,0))))))))+IF($B$5-Y$6&gt;365,0,IF($B$5-Y$6&gt;365*11/12,Y124*0.23,IF($B$5-Y$6&gt;365*10/12,Y124*0.3,IF($B$5-Y$6&gt;365*9/12,Y124*0.37,IF($B$5-Y$6&gt;365*8/12,Y124*0.44,0)))))</f>
        <v>0</v>
      </c>
      <c r="DC124" s="15">
        <f>+IF($B$5-Z$6&lt;365/12,Z124,IF($B$5-Z$6&lt;365*2/12,Z124*0.93,IF($B$5-Z$6&lt;365*3/12,Z124*0.86,IF($B$5-Z$6&lt;365*4/12,Z124*0.79,IF($B$5-Z$6&lt;365*5/12,Z124*0.72,IF($B$5-Z$6&lt;365*6/12,Z124*0.65,IF($B$5-Z$6&lt;365*7/12,Z124*0.58,IF($B$5-Z$6&lt;365*8/12,Z124*0.51,0))))))))+IF($B$5-Z$6&gt;365,0,IF($B$5-Z$6&gt;365*11/12,Z124*0.23,IF($B$5-Z$6&gt;365*10/12,Z124*0.3,IF($B$5-Z$6&gt;365*9/12,Z124*0.37,IF($B$5-Z$6&gt;365*8/12,Z124*0.44,0)))))</f>
        <v>0</v>
      </c>
      <c r="DD124" s="15">
        <f>+IF($B$5-AA$6&lt;365/12,AA124,IF($B$5-AA$6&lt;365*2/12,AA124*0.93,IF($B$5-AA$6&lt;365*3/12,AA124*0.86,IF($B$5-AA$6&lt;365*4/12,AA124*0.79,IF($B$5-AA$6&lt;365*5/12,AA124*0.72,IF($B$5-AA$6&lt;365*6/12,AA124*0.65,IF($B$5-AA$6&lt;365*7/12,AA124*0.58,IF($B$5-AA$6&lt;365*8/12,AA124*0.51,0))))))))+IF($B$5-AA$6&gt;365,0,IF($B$5-AA$6&gt;365*11/12,AA124*0.23,IF($B$5-AA$6&gt;365*10/12,AA124*0.3,IF($B$5-AA$6&gt;365*9/12,AA124*0.37,IF($B$5-AA$6&gt;365*8/12,AA124*0.44,0)))))</f>
        <v>0</v>
      </c>
      <c r="DE124" s="15">
        <f>+IF($B$5-AB$6&lt;365/12,AB124,IF($B$5-AB$6&lt;365*2/12,AB124*0.93,IF($B$5-AB$6&lt;365*3/12,AB124*0.86,IF($B$5-AB$6&lt;365*4/12,AB124*0.79,IF($B$5-AB$6&lt;365*5/12,AB124*0.72,IF($B$5-AB$6&lt;365*6/12,AB124*0.65,IF($B$5-AB$6&lt;365*7/12,AB124*0.58,IF($B$5-AB$6&lt;365*8/12,AB124*0.51,0))))))))+IF($B$5-AB$6&gt;365,0,IF($B$5-AB$6&gt;365*11/12,AB124*0.23,IF($B$5-AB$6&gt;365*10/12,AB124*0.3,IF($B$5-AB$6&gt;365*9/12,AB124*0.37,IF($B$5-AB$6&gt;365*8/12,AB124*0.44,0)))))</f>
        <v>0</v>
      </c>
      <c r="DF124" s="15">
        <f>+IF($B$5-AC$6&lt;365/12,AC124,IF($B$5-AC$6&lt;365*2/12,AC124*0.93,IF($B$5-AC$6&lt;365*3/12,AC124*0.86,IF($B$5-AC$6&lt;365*4/12,AC124*0.79,IF($B$5-AC$6&lt;365*5/12,AC124*0.72,IF($B$5-AC$6&lt;365*6/12,AC124*0.65,IF($B$5-AC$6&lt;365*7/12,AC124*0.58,IF($B$5-AC$6&lt;365*8/12,AC124*0.51,0))))))))+IF($B$5-AC$6&gt;365,0,IF($B$5-AC$6&gt;365*11/12,AC124*0.23,IF($B$5-AC$6&gt;365*10/12,AC124*0.3,IF($B$5-AC$6&gt;365*9/12,AC124*0.37,IF($B$5-AC$6&gt;365*8/12,AC124*0.44,0)))))</f>
        <v>0</v>
      </c>
      <c r="DG124" s="15">
        <f>+IF($B$5-AD$6&lt;365/12,AD124,IF($B$5-AD$6&lt;365*2/12,AD124*0.93,IF($B$5-AD$6&lt;365*3/12,AD124*0.86,IF($B$5-AD$6&lt;365*4/12,AD124*0.79,IF($B$5-AD$6&lt;365*5/12,AD124*0.72,IF($B$5-AD$6&lt;365*6/12,AD124*0.65,IF($B$5-AD$6&lt;365*7/12,AD124*0.58,IF($B$5-AD$6&lt;365*8/12,AD124*0.51,0))))))))+IF($B$5-AD$6&gt;365,0,IF($B$5-AD$6&gt;365*11/12,AD124*0.23,IF($B$5-AD$6&gt;365*10/12,AD124*0.3,IF($B$5-AD$6&gt;365*9/12,AD124*0.37,IF($B$5-AD$6&gt;365*8/12,AD124*0.44,0)))))</f>
        <v>0</v>
      </c>
      <c r="DH124" s="15">
        <f>+IF($B$5-AE$6&lt;365/12,AE124,IF($B$5-AE$6&lt;365*2/12,AE124*0.93,IF($B$5-AE$6&lt;365*3/12,AE124*0.86,IF($B$5-AE$6&lt;365*4/12,AE124*0.79,IF($B$5-AE$6&lt;365*5/12,AE124*0.72,IF($B$5-AE$6&lt;365*6/12,AE124*0.65,IF($B$5-AE$6&lt;365*7/12,AE124*0.58,IF($B$5-AE$6&lt;365*8/12,AE124*0.51,0))))))))+IF($B$5-AE$6&gt;365,0,IF($B$5-AE$6&gt;365*11/12,AE124*0.23,IF($B$5-AE$6&gt;365*10/12,AE124*0.3,IF($B$5-AE$6&gt;365*9/12,AE124*0.37,IF($B$5-AE$6&gt;365*8/12,AE124*0.44,0)))))</f>
        <v>0</v>
      </c>
      <c r="DI124" s="15">
        <f>+IF($B$5-AF$6&lt;365/12,AF124,IF($B$5-AF$6&lt;365*2/12,AF124*0.93,IF($B$5-AF$6&lt;365*3/12,AF124*0.86,IF($B$5-AF$6&lt;365*4/12,AF124*0.79,IF($B$5-AF$6&lt;365*5/12,AF124*0.72,IF($B$5-AF$6&lt;365*6/12,AF124*0.65,IF($B$5-AF$6&lt;365*7/12,AF124*0.58,IF($B$5-AF$6&lt;365*8/12,AF124*0.51,0))))))))+IF($B$5-AF$6&gt;365,0,IF($B$5-AF$6&gt;365*11/12,AF124*0.23,IF($B$5-AF$6&gt;365*10/12,AF124*0.3,IF($B$5-AF$6&gt;365*9/12,AF124*0.37,IF($B$5-AF$6&gt;365*8/12,AF124*0.44,0)))))</f>
        <v>0</v>
      </c>
      <c r="DJ124" s="15">
        <f>+IF($B$5-AG$6&lt;365/12,AG124,IF($B$5-AG$6&lt;365*2/12,AG124*0.93,IF($B$5-AG$6&lt;365*3/12,AG124*0.86,IF($B$5-AG$6&lt;365*4/12,AG124*0.79,IF($B$5-AG$6&lt;365*5/12,AG124*0.72,IF($B$5-AG$6&lt;365*6/12,AG124*0.65,IF($B$5-AG$6&lt;365*7/12,AG124*0.58,IF($B$5-AG$6&lt;365*8/12,AG124*0.51,0))))))))+IF($B$5-AG$6&gt;365,0,IF($B$5-AG$6&gt;365*11/12,AG124*0.23,IF($B$5-AG$6&gt;365*10/12,AG124*0.3,IF($B$5-AG$6&gt;365*9/12,AG124*0.37,IF($B$5-AG$6&gt;365*8/12,AG124*0.44,0)))))</f>
        <v>0</v>
      </c>
      <c r="DK124" s="15">
        <f>+IF($B$5-AH$6&lt;365/12,AH124,IF($B$5-AH$6&lt;365*2/12,AH124*0.93,IF($B$5-AH$6&lt;365*3/12,AH124*0.86,IF($B$5-AH$6&lt;365*4/12,AH124*0.79,IF($B$5-AH$6&lt;365*5/12,AH124*0.72,IF($B$5-AH$6&lt;365*6/12,AH124*0.65,IF($B$5-AH$6&lt;365*7/12,AH124*0.58,IF($B$5-AH$6&lt;365*8/12,AH124*0.51,0))))))))+IF($B$5-AH$6&gt;365,0,IF($B$5-AH$6&gt;365*11/12,AH124*0.23,IF($B$5-AH$6&gt;365*10/12,AH124*0.3,IF($B$5-AH$6&gt;365*9/12,AH124*0.37,IF($B$5-AH$6&gt;365*8/12,AH124*0.44,0)))))</f>
        <v>0</v>
      </c>
      <c r="DL124" s="15">
        <f>+IF($B$5-AI$6&lt;365/12,AI124,IF($B$5-AI$6&lt;365*2/12,AI124*0.93,IF($B$5-AI$6&lt;365*3/12,AI124*0.86,IF($B$5-AI$6&lt;365*4/12,AI124*0.79,IF($B$5-AI$6&lt;365*5/12,AI124*0.72,IF($B$5-AI$6&lt;365*6/12,AI124*0.65,IF($B$5-AI$6&lt;365*7/12,AI124*0.58,IF($B$5-AI$6&lt;365*8/12,AI124*0.51,0))))))))+IF($B$5-AI$6&gt;365,0,IF($B$5-AI$6&gt;365*11/12,AI124*0.23,IF($B$5-AI$6&gt;365*10/12,AI124*0.3,IF($B$5-AI$6&gt;365*9/12,AI124*0.37,IF($B$5-AI$6&gt;365*8/12,AI124*0.44,0)))))</f>
        <v>0</v>
      </c>
      <c r="DM124" s="15">
        <f>+IF($B$5-AJ$6&lt;365/12,AJ124,IF($B$5-AJ$6&lt;365*2/12,AJ124*0.93,IF($B$5-AJ$6&lt;365*3/12,AJ124*0.86,IF($B$5-AJ$6&lt;365*4/12,AJ124*0.79,IF($B$5-AJ$6&lt;365*5/12,AJ124*0.72,IF($B$5-AJ$6&lt;365*6/12,AJ124*0.65,IF($B$5-AJ$6&lt;365*7/12,AJ124*0.58,IF($B$5-AJ$6&lt;365*8/12,AJ124*0.51,0))))))))+IF($B$5-AJ$6&gt;365,0,IF($B$5-AJ$6&gt;365*11/12,AJ124*0.23,IF($B$5-AJ$6&gt;365*10/12,AJ124*0.3,IF($B$5-AJ$6&gt;365*9/12,AJ124*0.37,IF($B$5-AJ$6&gt;365*8/12,AJ124*0.44,0)))))</f>
        <v>0</v>
      </c>
      <c r="DN124" s="15">
        <f>+IF($B$5-AK$6&lt;365/12,AK124,IF($B$5-AK$6&lt;365*2/12,AK124*0.93,IF($B$5-AK$6&lt;365*3/12,AK124*0.86,IF($B$5-AK$6&lt;365*4/12,AK124*0.79,IF($B$5-AK$6&lt;365*5/12,AK124*0.72,IF($B$5-AK$6&lt;365*6/12,AK124*0.65,IF($B$5-AK$6&lt;365*7/12,AK124*0.58,IF($B$5-AK$6&lt;365*8/12,AK124*0.51,0))))))))+IF($B$5-AK$6&gt;365,0,IF($B$5-AK$6&gt;365*11/12,AK124*0.23,IF($B$5-AK$6&gt;365*10/12,AK124*0.3,IF($B$5-AK$6&gt;365*9/12,AK124*0.37,IF($B$5-AK$6&gt;365*8/12,AK124*0.44,0)))))</f>
        <v>0</v>
      </c>
      <c r="DO124" s="15">
        <f>+IF($B$5-AL$6&lt;365/12,AL124,IF($B$5-AL$6&lt;365*2/12,AL124*0.93,IF($B$5-AL$6&lt;365*3/12,AL124*0.86,IF($B$5-AL$6&lt;365*4/12,AL124*0.79,IF($B$5-AL$6&lt;365*5/12,AL124*0.72,IF($B$5-AL$6&lt;365*6/12,AL124*0.65,IF($B$5-AL$6&lt;365*7/12,AL124*0.58,IF($B$5-AL$6&lt;365*8/12,AL124*0.51,0))))))))+IF($B$5-AL$6&gt;365,0,IF($B$5-AL$6&gt;365*11/12,AL124*0.23,IF($B$5-AL$6&gt;365*10/12,AL124*0.3,IF($B$5-AL$6&gt;365*9/12,AL124*0.37,IF($B$5-AL$6&gt;365*8/12,AL124*0.44,0)))))</f>
        <v>0</v>
      </c>
      <c r="DP124" s="15">
        <f>+IF($B$5-AM$6&lt;365/12,AM124,IF($B$5-AM$6&lt;365*2/12,AM124*0.93,IF($B$5-AM$6&lt;365*3/12,AM124*0.86,IF($B$5-AM$6&lt;365*4/12,AM124*0.79,IF($B$5-AM$6&lt;365*5/12,AM124*0.72,IF($B$5-AM$6&lt;365*6/12,AM124*0.65,IF($B$5-AM$6&lt;365*7/12,AM124*0.58,IF($B$5-AM$6&lt;365*8/12,AM124*0.51,0))))))))+IF($B$5-AM$6&gt;365,0,IF($B$5-AM$6&gt;365*11/12,AM124*0.23,IF($B$5-AM$6&gt;365*10/12,AM124*0.3,IF($B$5-AM$6&gt;365*9/12,AM124*0.37,IF($B$5-AM$6&gt;365*8/12,AM124*0.44,0)))))</f>
        <v>0</v>
      </c>
      <c r="DQ124" s="15">
        <f>+IF($B$5-AN$6&lt;365/12,AN124,IF($B$5-AN$6&lt;365*2/12,AN124*0.93,IF($B$5-AN$6&lt;365*3/12,AN124*0.86,IF($B$5-AN$6&lt;365*4/12,AN124*0.79,IF($B$5-AN$6&lt;365*5/12,AN124*0.72,IF($B$5-AN$6&lt;365*6/12,AN124*0.65,IF($B$5-AN$6&lt;365*7/12,AN124*0.58,IF($B$5-AN$6&lt;365*8/12,AN124*0.51,0))))))))+IF($B$5-AN$6&gt;365,0,IF($B$5-AN$6&gt;365*11/12,AN124*0.23,IF($B$5-AN$6&gt;365*10/12,AN124*0.3,IF($B$5-AN$6&gt;365*9/12,AN124*0.37,IF($B$5-AN$6&gt;365*8/12,AN124*0.44,0)))))</f>
        <v>0</v>
      </c>
      <c r="DR124" s="15">
        <f>+IF($B$5-AO$6&lt;365/12,AO124,IF($B$5-AO$6&lt;365*2/12,AO124*0.93,IF($B$5-AO$6&lt;365*3/12,AO124*0.86,IF($B$5-AO$6&lt;365*4/12,AO124*0.79,IF($B$5-AO$6&lt;365*5/12,AO124*0.72,IF($B$5-AO$6&lt;365*6/12,AO124*0.65,IF($B$5-AO$6&lt;365*7/12,AO124*0.58,IF($B$5-AO$6&lt;365*8/12,AO124*0.51,0))))))))+IF($B$5-AO$6&gt;365,0,IF($B$5-AO$6&gt;365*11/12,AO124*0.23,IF($B$5-AO$6&gt;365*10/12,AO124*0.3,IF($B$5-AO$6&gt;365*9/12,AO124*0.37,IF($B$5-AO$6&gt;365*8/12,AO124*0.44,0)))))</f>
        <v>0</v>
      </c>
      <c r="DS124" s="15">
        <f>+IF($B$5-AP$6&lt;365/12,AP124,IF($B$5-AP$6&lt;365*2/12,AP124*0.93,IF($B$5-AP$6&lt;365*3/12,AP124*0.86,IF($B$5-AP$6&lt;365*4/12,AP124*0.79,IF($B$5-AP$6&lt;365*5/12,AP124*0.72,IF($B$5-AP$6&lt;365*6/12,AP124*0.65,IF($B$5-AP$6&lt;365*7/12,AP124*0.58,IF($B$5-AP$6&lt;365*8/12,AP124*0.51,0))))))))+IF($B$5-AP$6&gt;365,0,IF($B$5-AP$6&gt;365*11/12,AP124*0.23,IF($B$5-AP$6&gt;365*10/12,AP124*0.3,IF($B$5-AP$6&gt;365*9/12,AP124*0.37,IF($B$5-AP$6&gt;365*8/12,AP124*0.44,0)))))</f>
        <v>0</v>
      </c>
      <c r="DT124" s="15">
        <f>+IF($B$5-AQ$6&lt;365/12,AQ124,IF($B$5-AQ$6&lt;365*2/12,AQ124*0.93,IF($B$5-AQ$6&lt;365*3/12,AQ124*0.86,IF($B$5-AQ$6&lt;365*4/12,AQ124*0.79,IF($B$5-AQ$6&lt;365*5/12,AQ124*0.72,IF($B$5-AQ$6&lt;365*6/12,AQ124*0.65,IF($B$5-AQ$6&lt;365*7/12,AQ124*0.58,IF($B$5-AQ$6&lt;365*8/12,AQ124*0.51,0))))))))+IF($B$5-AQ$6&gt;365,0,IF($B$5-AQ$6&gt;365*11/12,AQ124*0.23,IF($B$5-AQ$6&gt;365*10/12,AQ124*0.3,IF($B$5-AQ$6&gt;365*9/12,AQ124*0.37,IF($B$5-AQ$6&gt;365*8/12,AQ124*0.44,0)))))</f>
        <v>0</v>
      </c>
      <c r="DU124" s="15">
        <f>+IF($B$5-AR$6&lt;365/12,AR124,IF($B$5-AR$6&lt;365*2/12,AR124*0.93,IF($B$5-AR$6&lt;365*3/12,AR124*0.86,IF($B$5-AR$6&lt;365*4/12,AR124*0.79,IF($B$5-AR$6&lt;365*5/12,AR124*0.72,IF($B$5-AR$6&lt;365*6/12,AR124*0.65,IF($B$5-AR$6&lt;365*7/12,AR124*0.58,IF($B$5-AR$6&lt;365*8/12,AR124*0.51,0))))))))+IF($B$5-AR$6&gt;365,0,IF($B$5-AR$6&gt;365*11/12,AR124*0.23,IF($B$5-AR$6&gt;365*10/12,AR124*0.3,IF($B$5-AR$6&gt;365*9/12,AR124*0.37,IF($B$5-AR$6&gt;365*8/12,AR124*0.44,0)))))</f>
        <v>0</v>
      </c>
      <c r="DV124" s="15">
        <f>+IF($B$5-AS$6&lt;365/12,AS124,IF($B$5-AS$6&lt;365*2/12,AS124*0.93,IF($B$5-AS$6&lt;365*3/12,AS124*0.86,IF($B$5-AS$6&lt;365*4/12,AS124*0.79,IF($B$5-AS$6&lt;365*5/12,AS124*0.72,IF($B$5-AS$6&lt;365*6/12,AS124*0.65,IF($B$5-AS$6&lt;365*7/12,AS124*0.58,IF($B$5-AS$6&lt;365*8/12,AS124*0.51,0))))))))+IF($B$5-AS$6&gt;365,0,IF($B$5-AS$6&gt;365*11/12,AS124*0.23,IF($B$5-AS$6&gt;365*10/12,AS124*0.3,IF($B$5-AS$6&gt;365*9/12,AS124*0.37,IF($B$5-AS$6&gt;365*8/12,AS124*0.44,0)))))</f>
        <v>0</v>
      </c>
      <c r="DW124" s="15">
        <f>+IF($B$5-AT$6&lt;365/12,AT124,IF($B$5-AT$6&lt;365*2/12,AT124*0.93,IF($B$5-AT$6&lt;365*3/12,AT124*0.86,IF($B$5-AT$6&lt;365*4/12,AT124*0.79,IF($B$5-AT$6&lt;365*5/12,AT124*0.72,IF($B$5-AT$6&lt;365*6/12,AT124*0.65,IF($B$5-AT$6&lt;365*7/12,AT124*0.58,IF($B$5-AT$6&lt;365*8/12,AT124*0.51,0))))))))+IF($B$5-AT$6&gt;365,0,IF($B$5-AT$6&gt;365*11/12,AT124*0.23,IF($B$5-AT$6&gt;365*10/12,AT124*0.3,IF($B$5-AT$6&gt;365*9/12,AT124*0.37,IF($B$5-AT$6&gt;365*8/12,AT124*0.44,0)))))</f>
        <v>0</v>
      </c>
      <c r="DX124" s="15">
        <f>+IF($B$5-AU$6&lt;365/12,AU124,IF($B$5-AU$6&lt;365*2/12,AU124*0.93,IF($B$5-AU$6&lt;365*3/12,AU124*0.86,IF($B$5-AU$6&lt;365*4/12,AU124*0.79,IF($B$5-AU$6&lt;365*5/12,AU124*0.72,IF($B$5-AU$6&lt;365*6/12,AU124*0.65,IF($B$5-AU$6&lt;365*7/12,AU124*0.58,IF($B$5-AU$6&lt;365*8/12,AU124*0.51,0))))))))+IF($B$5-AU$6&gt;365,0,IF($B$5-AU$6&gt;365*11/12,AU124*0.23,IF($B$5-AU$6&gt;365*10/12,AU124*0.3,IF($B$5-AU$6&gt;365*9/12,AU124*0.37,IF($B$5-AU$6&gt;365*8/12,AU124*0.44,0)))))</f>
        <v>0</v>
      </c>
      <c r="DY124" s="15">
        <f>+IF($B$5-AV$6&lt;365/12,AV124,IF($B$5-AV$6&lt;365*2/12,AV124*0.93,IF($B$5-AV$6&lt;365*3/12,AV124*0.86,IF($B$5-AV$6&lt;365*4/12,AV124*0.79,IF($B$5-AV$6&lt;365*5/12,AV124*0.72,IF($B$5-AV$6&lt;365*6/12,AV124*0.65,IF($B$5-AV$6&lt;365*7/12,AV124*0.58,IF($B$5-AV$6&lt;365*8/12,AV124*0.51,0))))))))+IF($B$5-AV$6&gt;365,0,IF($B$5-AV$6&gt;365*11/12,AV124*0.23,IF($B$5-AV$6&gt;365*10/12,AV124*0.3,IF($B$5-AV$6&gt;365*9/12,AV124*0.37,IF($B$5-AV$6&gt;365*8/12,AV124*0.44,0)))))</f>
        <v>0</v>
      </c>
      <c r="DZ124" s="15">
        <f>+IF($B$5-AW$6&lt;365/12,AW124,IF($B$5-AW$6&lt;365*2/12,AW124*0.93,IF($B$5-AW$6&lt;365*3/12,AW124*0.86,IF($B$5-AW$6&lt;365*4/12,AW124*0.79,IF($B$5-AW$6&lt;365*5/12,AW124*0.72,IF($B$5-AW$6&lt;365*6/12,AW124*0.65,IF($B$5-AW$6&lt;365*7/12,AW124*0.58,IF($B$5-AW$6&lt;365*8/12,AW124*0.51,0))))))))+IF($B$5-AW$6&gt;365,0,IF($B$5-AW$6&gt;365*11/12,AW124*0.23,IF($B$5-AW$6&gt;365*10/12,AW124*0.3,IF($B$5-AW$6&gt;365*9/12,AW124*0.37,IF($B$5-AW$6&gt;365*8/12,AW124*0.44,0)))))</f>
        <v>0</v>
      </c>
      <c r="EA124" s="15">
        <f>+IF($B$5-AX$6&lt;365/12,AX124,IF($B$5-AX$6&lt;365*2/12,AX124*0.93,IF($B$5-AX$6&lt;365*3/12,AX124*0.86,IF($B$5-AX$6&lt;365*4/12,AX124*0.79,IF($B$5-AX$6&lt;365*5/12,AX124*0.72,IF($B$5-AX$6&lt;365*6/12,AX124*0.65,IF($B$5-AX$6&lt;365*7/12,AX124*0.58,IF($B$5-AX$6&lt;365*8/12,AX124*0.51,0))))))))+IF($B$5-AX$6&gt;365,0,IF($B$5-AX$6&gt;365*11/12,AX124*0.23,IF($B$5-AX$6&gt;365*10/12,AX124*0.3,IF($B$5-AX$6&gt;365*9/12,AX124*0.37,IF($B$5-AX$6&gt;365*8/12,AX124*0.44,0)))))</f>
        <v>0</v>
      </c>
      <c r="EB124" s="15">
        <f>+IF($B$5-AY$6&lt;365/12,AY124,IF($B$5-AY$6&lt;365*2/12,AY124*0.93,IF($B$5-AY$6&lt;365*3/12,AY124*0.86,IF($B$5-AY$6&lt;365*4/12,AY124*0.79,IF($B$5-AY$6&lt;365*5/12,AY124*0.72,IF($B$5-AY$6&lt;365*6/12,AY124*0.65,IF($B$5-AY$6&lt;365*7/12,AY124*0.58,IF($B$5-AY$6&lt;365*8/12,AY124*0.51,0))))))))+IF($B$5-AY$6&gt;365,0,IF($B$5-AY$6&gt;365*11/12,AY124*0.23,IF($B$5-AY$6&gt;365*10/12,AY124*0.3,IF($B$5-AY$6&gt;365*9/12,AY124*0.37,IF($B$5-AY$6&gt;365*8/12,AY124*0.44,0)))))</f>
        <v>0</v>
      </c>
      <c r="EC124" s="15">
        <f>+IF($B$5-AZ$6&lt;365/12,AZ124,IF($B$5-AZ$6&lt;365*2/12,AZ124*0.93,IF($B$5-AZ$6&lt;365*3/12,AZ124*0.86,IF($B$5-AZ$6&lt;365*4/12,AZ124*0.79,IF($B$5-AZ$6&lt;365*5/12,AZ124*0.72,IF($B$5-AZ$6&lt;365*6/12,AZ124*0.65,IF($B$5-AZ$6&lt;365*7/12,AZ124*0.58,IF($B$5-AZ$6&lt;365*8/12,AZ124*0.51,0))))))))+IF($B$5-AZ$6&gt;365,0,IF($B$5-AZ$6&gt;365*11/12,AZ124*0.23,IF($B$5-AZ$6&gt;365*10/12,AZ124*0.3,IF($B$5-AZ$6&gt;365*9/12,AZ124*0.37,IF($B$5-AZ$6&gt;365*8/12,AZ124*0.44,0)))))</f>
        <v>0</v>
      </c>
      <c r="ED124" s="15">
        <f>+IF($B$5-BA$6&lt;365/12,BA124,IF($B$5-BA$6&lt;365*2/12,BA124*0.93,IF($B$5-BA$6&lt;365*3/12,BA124*0.86,IF($B$5-BA$6&lt;365*4/12,BA124*0.79,IF($B$5-BA$6&lt;365*5/12,BA124*0.72,IF($B$5-BA$6&lt;365*6/12,BA124*0.65,IF($B$5-BA$6&lt;365*7/12,BA124*0.58,IF($B$5-BA$6&lt;365*8/12,BA124*0.51,0))))))))+IF($B$5-BA$6&gt;365,0,IF($B$5-BA$6&gt;365*11/12,BA124*0.23,IF($B$5-BA$6&gt;365*10/12,BA124*0.3,IF($B$5-BA$6&gt;365*9/12,BA124*0.37,IF($B$5-BA$6&gt;365*8/12,BA124*0.44,0)))))</f>
        <v>0</v>
      </c>
      <c r="EE124" s="15">
        <f>+IF($B$5-BB$6&lt;365/12,BB124,IF($B$5-BB$6&lt;365*2/12,BB124*0.93,IF($B$5-BB$6&lt;365*3/12,BB124*0.86,IF($B$5-BB$6&lt;365*4/12,BB124*0.79,IF($B$5-BB$6&lt;365*5/12,BB124*0.72,IF($B$5-BB$6&lt;365*6/12,BB124*0.65,IF($B$5-BB$6&lt;365*7/12,BB124*0.58,IF($B$5-BB$6&lt;365*8/12,BB124*0.51,0))))))))+IF($B$5-BB$6&gt;365,0,IF($B$5-BB$6&gt;365*11/12,BB124*0.23,IF($B$5-BB$6&gt;365*10/12,BB124*0.3,IF($B$5-BB$6&gt;365*9/12,BB124*0.37,IF($B$5-BB$6&gt;365*8/12,BB124*0.44,0)))))</f>
        <v>0</v>
      </c>
      <c r="EF124" s="15">
        <f>+IF($B$5-BC$6&lt;365/12,BC124,IF($B$5-BC$6&lt;365*2/12,BC124*0.93,IF($B$5-BC$6&lt;365*3/12,BC124*0.86,IF($B$5-BC$6&lt;365*4/12,BC124*0.79,IF($B$5-BC$6&lt;365*5/12,BC124*0.72,IF($B$5-BC$6&lt;365*6/12,BC124*0.65,IF($B$5-BC$6&lt;365*7/12,BC124*0.58,IF($B$5-BC$6&lt;365*8/12,BC124*0.51,0))))))))+IF($B$5-BC$6&gt;365,0,IF($B$5-BC$6&gt;365*11/12,BC124*0.23,IF($B$5-BC$6&gt;365*10/12,BC124*0.3,IF($B$5-BC$6&gt;365*9/12,BC124*0.37,IF($B$5-BC$6&gt;365*8/12,BC124*0.44,0)))))</f>
        <v>0</v>
      </c>
      <c r="EG124" s="15">
        <f>+IF($B$5-BD$6&lt;365/12,BD124,IF($B$5-BD$6&lt;365*2/12,BD124*0.93,IF($B$5-BD$6&lt;365*3/12,BD124*0.86,IF($B$5-BD$6&lt;365*4/12,BD124*0.79,IF($B$5-BD$6&lt;365*5/12,BD124*0.72,IF($B$5-BD$6&lt;365*6/12,BD124*0.65,IF($B$5-BD$6&lt;365*7/12,BD124*0.58,IF($B$5-BD$6&lt;365*8/12,BD124*0.51,0))))))))+IF($B$5-BD$6&gt;365,0,IF($B$5-BD$6&gt;365*11/12,BD124*0.23,IF($B$5-BD$6&gt;365*10/12,BD124*0.3,IF($B$5-BD$6&gt;365*9/12,BD124*0.37,IF($B$5-BD$6&gt;365*8/12,BD124*0.44,0)))))</f>
        <v>0</v>
      </c>
      <c r="EH124" s="15">
        <f>+IF($B$5-BE$6&lt;365/12,BE124,IF($B$5-BE$6&lt;365*2/12,BE124*0.93,IF($B$5-BE$6&lt;365*3/12,BE124*0.86,IF($B$5-BE$6&lt;365*4/12,BE124*0.79,IF($B$5-BE$6&lt;365*5/12,BE124*0.72,IF($B$5-BE$6&lt;365*6/12,BE124*0.65,IF($B$5-BE$6&lt;365*7/12,BE124*0.58,IF($B$5-BE$6&lt;365*8/12,BE124*0.51,0))))))))+IF($B$5-BE$6&gt;365,0,IF($B$5-BE$6&gt;365*11/12,BE124*0.23,IF($B$5-BE$6&gt;365*10/12,BE124*0.3,IF($B$5-BE$6&gt;365*9/12,BE124*0.37,IF($B$5-BE$6&gt;365*8/12,BE124*0.44,0)))))</f>
        <v>0</v>
      </c>
      <c r="EI124" s="15">
        <f>+IF($B$5-BF$6&lt;365/12,BF124,IF($B$5-BF$6&lt;365*2/12,BF124*0.93,IF($B$5-BF$6&lt;365*3/12,BF124*0.86,IF($B$5-BF$6&lt;365*4/12,BF124*0.79,IF($B$5-BF$6&lt;365*5/12,BF124*0.72,IF($B$5-BF$6&lt;365*6/12,BF124*0.65,IF($B$5-BF$6&lt;365*7/12,BF124*0.58,IF($B$5-BF$6&lt;365*8/12,BF124*0.51,0))))))))+IF($B$5-BF$6&gt;365,0,IF($B$5-BF$6&gt;365*11/12,BF124*0.23,IF($B$5-BF$6&gt;365*10/12,BF124*0.3,IF($B$5-BF$6&gt;365*9/12,BF124*0.37,IF($B$5-BF$6&gt;365*8/12,BF124*0.44,0)))))</f>
        <v>0</v>
      </c>
      <c r="EJ124" s="15">
        <f>+IF($B$5-BG$6&lt;365/12,BG124,IF($B$5-BG$6&lt;365*2/12,BG124*0.93,IF($B$5-BG$6&lt;365*3/12,BG124*0.86,IF($B$5-BG$6&lt;365*4/12,BG124*0.79,IF($B$5-BG$6&lt;365*5/12,BG124*0.72,IF($B$5-BG$6&lt;365*6/12,BG124*0.65,IF($B$5-BG$6&lt;365*7/12,BG124*0.58,IF($B$5-BG$6&lt;365*8/12,BG124*0.51,0))))))))+IF($B$5-BG$6&gt;365,0,IF($B$5-BG$6&gt;365*11/12,BG124*0.23,IF($B$5-BG$6&gt;365*10/12,BG124*0.3,IF($B$5-BG$6&gt;365*9/12,BG124*0.37,IF($B$5-BG$6&gt;365*8/12,BG124*0.44,0)))))</f>
        <v>0</v>
      </c>
      <c r="EK124" s="15">
        <f>+IF($B$5-BH$6&lt;365/12,BH124,IF($B$5-BH$6&lt;365*2/12,BH124*0.93,IF($B$5-BH$6&lt;365*3/12,BH124*0.86,IF($B$5-BH$6&lt;365*4/12,BH124*0.79,IF($B$5-BH$6&lt;365*5/12,BH124*0.72,IF($B$5-BH$6&lt;365*6/12,BH124*0.65,IF($B$5-BH$6&lt;365*7/12,BH124*0.58,IF($B$5-BH$6&lt;365*8/12,BH124*0.51,0))))))))+IF($B$5-BH$6&gt;365,0,IF($B$5-BH$6&gt;365*11/12,BH124*0.23,IF($B$5-BH$6&gt;365*10/12,BH124*0.3,IF($B$5-BH$6&gt;365*9/12,BH124*0.37,IF($B$5-BH$6&gt;365*8/12,BH124*0.44,0)))))</f>
        <v>0</v>
      </c>
      <c r="EL124" s="15">
        <f>+IF($B$5-BI$6&lt;365/12,BI124,IF($B$5-BI$6&lt;365*2/12,BI124*0.93,IF($B$5-BI$6&lt;365*3/12,BI124*0.86,IF($B$5-BI$6&lt;365*4/12,BI124*0.79,IF($B$5-BI$6&lt;365*5/12,BI124*0.72,IF($B$5-BI$6&lt;365*6/12,BI124*0.65,IF($B$5-BI$6&lt;365*7/12,BI124*0.58,IF($B$5-BI$6&lt;365*8/12,BI124*0.51,0))))))))+IF($B$5-BI$6&gt;365,0,IF($B$5-BI$6&gt;365*11/12,BI124*0.23,IF($B$5-BI$6&gt;365*10/12,BI124*0.3,IF($B$5-BI$6&gt;365*9/12,BI124*0.37,IF($B$5-BI$6&gt;365*8/12,BI124*0.44,0)))))</f>
        <v>0</v>
      </c>
      <c r="EM124" s="15">
        <f>+IF($B$5-BJ$6&lt;365/12,BJ124,IF($B$5-BJ$6&lt;365*2/12,BJ124*0.93,IF($B$5-BJ$6&lt;365*3/12,BJ124*0.86,IF($B$5-BJ$6&lt;365*4/12,BJ124*0.79,IF($B$5-BJ$6&lt;365*5/12,BJ124*0.72,IF($B$5-BJ$6&lt;365*6/12,BJ124*0.65,IF($B$5-BJ$6&lt;365*7/12,BJ124*0.58,IF($B$5-BJ$6&lt;365*8/12,BJ124*0.51,0))))))))+IF($B$5-BJ$6&gt;365,0,IF($B$5-BJ$6&gt;365*11/12,BJ124*0.23,IF($B$5-BJ$6&gt;365*10/12,BJ124*0.3,IF($B$5-BJ$6&gt;365*9/12,BJ124*0.37,IF($B$5-BJ$6&gt;365*8/12,BJ124*0.44,0)))))</f>
        <v>0</v>
      </c>
      <c r="EN124" s="15">
        <f>+IF($B$5-BK$6&lt;365/12,BK124,IF($B$5-BK$6&lt;365*2/12,BK124*0.93,IF($B$5-BK$6&lt;365*3/12,BK124*0.86,IF($B$5-BK$6&lt;365*4/12,BK124*0.79,IF($B$5-BK$6&lt;365*5/12,BK124*0.72,IF($B$5-BK$6&lt;365*6/12,BK124*0.65,IF($B$5-BK$6&lt;365*7/12,BK124*0.58,IF($B$5-BK$6&lt;365*8/12,BK124*0.51,0))))))))+IF($B$5-BK$6&gt;365,0,IF($B$5-BK$6&gt;365*11/12,BK124*0.23,IF($B$5-BK$6&gt;365*10/12,BK124*0.3,IF($B$5-BK$6&gt;365*9/12,BK124*0.37,IF($B$5-BK$6&gt;365*8/12,BK124*0.44,0)))))</f>
        <v>0</v>
      </c>
      <c r="EO124" s="15">
        <f>+IF($B$5-BL$6&lt;365/12,BL124,IF($B$5-BL$6&lt;365*2/12,BL124*0.93,IF($B$5-BL$6&lt;365*3/12,BL124*0.86,IF($B$5-BL$6&lt;365*4/12,BL124*0.79,IF($B$5-BL$6&lt;365*5/12,BL124*0.72,IF($B$5-BL$6&lt;365*6/12,BL124*0.65,IF($B$5-BL$6&lt;365*7/12,BL124*0.58,IF($B$5-BL$6&lt;365*8/12,BL124*0.51,0))))))))+IF($B$5-BL$6&gt;365,0,IF($B$5-BL$6&gt;365*11/12,BL124*0.23,IF($B$5-BL$6&gt;365*10/12,BL124*0.3,IF($B$5-BL$6&gt;365*9/12,BL124*0.37,IF($B$5-BL$6&gt;365*8/12,BL124*0.44,0)))))</f>
        <v>0</v>
      </c>
      <c r="EP124" s="15">
        <f>+IF($B$5-BM$6&lt;365/12,BM124,IF($B$5-BM$6&lt;365*2/12,BM124*0.93,IF($B$5-BM$6&lt;365*3/12,BM124*0.86,IF($B$5-BM$6&lt;365*4/12,BM124*0.79,IF($B$5-BM$6&lt;365*5/12,BM124*0.72,IF($B$5-BM$6&lt;365*6/12,BM124*0.65,IF($B$5-BM$6&lt;365*7/12,BM124*0.58,IF($B$5-BM$6&lt;365*8/12,BM124*0.51,0))))))))+IF($B$5-BM$6&gt;365,0,IF($B$5-BM$6&gt;365*11/12,BM124*0.23,IF($B$5-BM$6&gt;365*10/12,BM124*0.3,IF($B$5-BM$6&gt;365*9/12,BM124*0.37,IF($B$5-BM$6&gt;365*8/12,BM124*0.44,0)))))</f>
        <v>0</v>
      </c>
      <c r="EQ124" s="15">
        <f>+IF($B$5-BN$6&lt;365/12,BN124,IF($B$5-BN$6&lt;365*2/12,BN124*0.93,IF($B$5-BN$6&lt;365*3/12,BN124*0.86,IF($B$5-BN$6&lt;365*4/12,BN124*0.79,IF($B$5-BN$6&lt;365*5/12,BN124*0.72,IF($B$5-BN$6&lt;365*6/12,BN124*0.65,IF($B$5-BN$6&lt;365*7/12,BN124*0.58,IF($B$5-BN$6&lt;365*8/12,BN124*0.51,0))))))))+IF($B$5-BN$6&gt;365,0,IF($B$5-BN$6&gt;365*11/12,BN124*0.23,IF($B$5-BN$6&gt;365*10/12,BN124*0.3,IF($B$5-BN$6&gt;365*9/12,BN124*0.37,IF($B$5-BN$6&gt;365*8/12,BN124*0.44,0)))))</f>
        <v>0</v>
      </c>
      <c r="ER124" s="15">
        <f>+IF($B$5-BO$6&lt;365/12,BO124,IF($B$5-BO$6&lt;365*2/12,BO124*0.93,IF($B$5-BO$6&lt;365*3/12,BO124*0.86,IF($B$5-BO$6&lt;365*4/12,BO124*0.79,IF($B$5-BO$6&lt;365*5/12,BO124*0.72,IF($B$5-BO$6&lt;365*6/12,BO124*0.65,IF($B$5-BO$6&lt;365*7/12,BO124*0.58,IF($B$5-BO$6&lt;365*8/12,BO124*0.51,0))))))))+IF($B$5-BO$6&gt;365,0,IF($B$5-BO$6&gt;365*11/12,BO124*0.23,IF($B$5-BO$6&gt;365*10/12,BO124*0.3,IF($B$5-BO$6&gt;365*9/12,BO124*0.37,IF($B$5-BO$6&gt;365*8/12,BO124*0.44,0)))))</f>
        <v>0</v>
      </c>
      <c r="ES124" s="15">
        <f>+IF($B$5-BP$6&lt;365/12,BP124,IF($B$5-BP$6&lt;365*2/12,BP124*0.93,IF($B$5-BP$6&lt;365*3/12,BP124*0.86,IF($B$5-BP$6&lt;365*4/12,BP124*0.79,IF($B$5-BP$6&lt;365*5/12,BP124*0.72,IF($B$5-BP$6&lt;365*6/12,BP124*0.65,IF($B$5-BP$6&lt;365*7/12,BP124*0.58,IF($B$5-BP$6&lt;365*8/12,BP124*0.51,0))))))))+IF($B$5-BP$6&gt;365,0,IF($B$5-BP$6&gt;365*11/12,BP124*0.23,IF($B$5-BP$6&gt;365*10/12,BP124*0.3,IF($B$5-BP$6&gt;365*9/12,BP124*0.37,IF($B$5-BP$6&gt;365*8/12,BP124*0.44,0)))))</f>
        <v>0</v>
      </c>
      <c r="ET124" s="15">
        <f>+IF($B$5-BQ$6&lt;365/12,BQ124,IF($B$5-BQ$6&lt;365*2/12,BQ124*0.93,IF($B$5-BQ$6&lt;365*3/12,BQ124*0.86,IF($B$5-BQ$6&lt;365*4/12,BQ124*0.79,IF($B$5-BQ$6&lt;365*5/12,BQ124*0.72,IF($B$5-BQ$6&lt;365*6/12,BQ124*0.65,IF($B$5-BQ$6&lt;365*7/12,BQ124*0.58,IF($B$5-BQ$6&lt;365*8/12,BQ124*0.51,0))))))))+IF($B$5-BQ$6&gt;365,0,IF($B$5-BQ$6&gt;365*11/12,BQ124*0.23,IF($B$5-BQ$6&gt;365*10/12,BQ124*0.3,IF($B$5-BQ$6&gt;365*9/12,BQ124*0.37,IF($B$5-BQ$6&gt;365*8/12,BQ124*0.44,0)))))</f>
        <v>0</v>
      </c>
      <c r="EU124" s="15">
        <f>+IF($B$5-BR$6&lt;365/12,BR124,IF($B$5-BR$6&lt;365*2/12,BR124*0.93,IF($B$5-BR$6&lt;365*3/12,BR124*0.86,IF($B$5-BR$6&lt;365*4/12,BR124*0.79,IF($B$5-BR$6&lt;365*5/12,BR124*0.72,IF($B$5-BR$6&lt;365*6/12,BR124*0.65,IF($B$5-BR$6&lt;365*7/12,BR124*0.58,IF($B$5-BR$6&lt;365*8/12,BR124*0.51,0))))))))+IF($B$5-BR$6&gt;365,0,IF($B$5-BR$6&gt;365*11/12,BR124*0.23,IF($B$5-BR$6&gt;365*10/12,BR124*0.3,IF($B$5-BR$6&gt;365*9/12,BR124*0.37,IF($B$5-BR$6&gt;365*8/12,BR124*0.44,0)))))</f>
        <v>0</v>
      </c>
      <c r="EV124" s="15">
        <f>+IF($B$5-BS$6&lt;365/12,BS124,IF($B$5-BS$6&lt;365*2/12,BS124*0.93,IF($B$5-BS$6&lt;365*3/12,BS124*0.86,IF($B$5-BS$6&lt;365*4/12,BS124*0.79,IF($B$5-BS$6&lt;365*5/12,BS124*0.72,IF($B$5-BS$6&lt;365*6/12,BS124*0.65,IF($B$5-BS$6&lt;365*7/12,BS124*0.58,IF($B$5-BS$6&lt;365*8/12,BS124*0.51,0))))))))+IF($B$5-BS$6&gt;365,0,IF($B$5-BS$6&gt;365*11/12,BS124*0.23,IF($B$5-BS$6&gt;365*10/12,BS124*0.3,IF($B$5-BS$6&gt;365*9/12,BS124*0.37,IF($B$5-BS$6&gt;365*8/12,BS124*0.44,0)))))</f>
        <v>0</v>
      </c>
      <c r="EW124" s="15">
        <f>+IF($B$5-BT$6&lt;365/12,BT124,IF($B$5-BT$6&lt;365*2/12,BT124*0.93,IF($B$5-BT$6&lt;365*3/12,BT124*0.86,IF($B$5-BT$6&lt;365*4/12,BT124*0.79,IF($B$5-BT$6&lt;365*5/12,BT124*0.72,IF($B$5-BT$6&lt;365*6/12,BT124*0.65,IF($B$5-BT$6&lt;365*7/12,BT124*0.58,IF($B$5-BT$6&lt;365*8/12,BT124*0.51,0))))))))+IF($B$5-BT$6&gt;365,0,IF($B$5-BT$6&gt;365*11/12,BT124*0.23,IF($B$5-BT$6&gt;365*10/12,BT124*0.3,IF($B$5-BT$6&gt;365*9/12,BT124*0.37,IF($B$5-BT$6&gt;365*8/12,BT124*0.44,0)))))</f>
        <v>0</v>
      </c>
      <c r="EX124" s="15">
        <f>+IF($B$5-BU$6&lt;365/12,BU124,IF($B$5-BU$6&lt;365*2/12,BU124*0.93,IF($B$5-BU$6&lt;365*3/12,BU124*0.86,IF($B$5-BU$6&lt;365*4/12,BU124*0.79,IF($B$5-BU$6&lt;365*5/12,BU124*0.72,IF($B$5-BU$6&lt;365*6/12,BU124*0.65,IF($B$5-BU$6&lt;365*7/12,BU124*0.58,IF($B$5-BU$6&lt;365*8/12,BU124*0.51,0))))))))+IF($B$5-BU$6&gt;365,0,IF($B$5-BU$6&gt;365*11/12,BU124*0.23,IF($B$5-BU$6&gt;365*10/12,BU124*0.3,IF($B$5-BU$6&gt;365*9/12,BU124*0.37,IF($B$5-BU$6&gt;365*8/12,BU124*0.44,0)))))</f>
        <v>0</v>
      </c>
      <c r="EY124" s="15">
        <f>+IF($B$5-BV$6&lt;365/12,BV124,IF($B$5-BV$6&lt;365*2/12,BV124*0.93,IF($B$5-BV$6&lt;365*3/12,BV124*0.86,IF($B$5-BV$6&lt;365*4/12,BV124*0.79,IF($B$5-BV$6&lt;365*5/12,BV124*0.72,IF($B$5-BV$6&lt;365*6/12,BV124*0.65,IF($B$5-BV$6&lt;365*7/12,BV124*0.58,IF($B$5-BV$6&lt;365*8/12,BV124*0.51,0))))))))+IF($B$5-BV$6&gt;365,0,IF($B$5-BV$6&gt;365*11/12,BV124*0.23,IF($B$5-BV$6&gt;365*10/12,BV124*0.3,IF($B$5-BV$6&gt;365*9/12,BV124*0.37,IF($B$5-BV$6&gt;365*8/12,BV124*0.44,0)))))</f>
        <v>0</v>
      </c>
      <c r="EZ124" s="15">
        <f>+IF($B$5-BW$6&lt;365/12,BW124,IF($B$5-BW$6&lt;365*2/12,BW124*0.93,IF($B$5-BW$6&lt;365*3/12,BW124*0.86,IF($B$5-BW$6&lt;365*4/12,BW124*0.79,IF($B$5-BW$6&lt;365*5/12,BW124*0.72,IF($B$5-BW$6&lt;365*6/12,BW124*0.65,IF($B$5-BW$6&lt;365*7/12,BW124*0.58,IF($B$5-BW$6&lt;365*8/12,BW124*0.51,0))))))))+IF($B$5-BW$6&gt;365,0,IF($B$5-BW$6&gt;365*11/12,BW124*0.23,IF($B$5-BW$6&gt;365*10/12,BW124*0.3,IF($B$5-BW$6&gt;365*9/12,BW124*0.37,IF($B$5-BW$6&gt;365*8/12,BW124*0.44,0)))))</f>
        <v>0</v>
      </c>
      <c r="FA124" s="15">
        <f>+IF($B$5-BX$6&lt;365/12,BX124,IF($B$5-BX$6&lt;365*2/12,BX124*0.93,IF($B$5-BX$6&lt;365*3/12,BX124*0.86,IF($B$5-BX$6&lt;365*4/12,BX124*0.79,IF($B$5-BX$6&lt;365*5/12,BX124*0.72,IF($B$5-BX$6&lt;365*6/12,BX124*0.65,IF($B$5-BX$6&lt;365*7/12,BX124*0.58,IF($B$5-BX$6&lt;365*8/12,BX124*0.51,0))))))))+IF($B$5-BX$6&gt;365,0,IF($B$5-BX$6&gt;365*11/12,BX124*0.23,IF($B$5-BX$6&gt;365*10/12,BX124*0.3,IF($B$5-BX$6&gt;365*9/12,BX124*0.37,IF($B$5-BX$6&gt;365*8/12,BX124*0.44,0)))))</f>
        <v>0</v>
      </c>
      <c r="FB124" s="15">
        <f>+IF($B$5-BY$6&lt;365/12,BY124,IF($B$5-BY$6&lt;365*2/12,BY124*0.93,IF($B$5-BY$6&lt;365*3/12,BY124*0.86,IF($B$5-BY$6&lt;365*4/12,BY124*0.79,IF($B$5-BY$6&lt;365*5/12,BY124*0.72,IF($B$5-BY$6&lt;365*6/12,BY124*0.65,IF($B$5-BY$6&lt;365*7/12,BY124*0.58,IF($B$5-BY$6&lt;365*8/12,BY124*0.51,0))))))))+IF($B$5-BY$6&gt;365,0,IF($B$5-BY$6&gt;365*11/12,BY124*0.23,IF($B$5-BY$6&gt;365*10/12,BY124*0.3,IF($B$5-BY$6&gt;365*9/12,BY124*0.37,IF($B$5-BY$6&gt;365*8/12,BY124*0.44,0)))))</f>
        <v>0</v>
      </c>
      <c r="FC124" s="15">
        <f>+IF($B$5-BZ$6&lt;365/12,BZ124,IF($B$5-BZ$6&lt;365*2/12,BZ124*0.93,IF($B$5-BZ$6&lt;365*3/12,BZ124*0.86,IF($B$5-BZ$6&lt;365*4/12,BZ124*0.79,IF($B$5-BZ$6&lt;365*5/12,BZ124*0.72,IF($B$5-BZ$6&lt;365*6/12,BZ124*0.65,IF($B$5-BZ$6&lt;365*7/12,BZ124*0.58,IF($B$5-BZ$6&lt;365*8/12,BZ124*0.51,0))))))))+IF($B$5-BZ$6&gt;365,0,IF($B$5-BZ$6&gt;365*11/12,BZ124*0.23,IF($B$5-BZ$6&gt;365*10/12,BZ124*0.3,IF($B$5-BZ$6&gt;365*9/12,BZ124*0.37,IF($B$5-BZ$6&gt;365*8/12,BZ124*0.44,0)))))</f>
        <v>0</v>
      </c>
      <c r="FD124" s="15">
        <f>+IF($B$5-CA$6&lt;365/12,CA124,IF($B$5-CA$6&lt;365*2/12,CA124*0.93,IF($B$5-CA$6&lt;365*3/12,CA124*0.86,IF($B$5-CA$6&lt;365*4/12,CA124*0.79,IF($B$5-CA$6&lt;365*5/12,CA124*0.72,IF($B$5-CA$6&lt;365*6/12,CA124*0.65,IF($B$5-CA$6&lt;365*7/12,CA124*0.58,IF($B$5-CA$6&lt;365*8/12,CA124*0.51,0))))))))+IF($B$5-CA$6&gt;365,0,IF($B$5-CA$6&gt;365*11/12,CA124*0.23,IF($B$5-CA$6&gt;365*10/12,CA124*0.3,IF($B$5-CA$6&gt;365*9/12,CA124*0.37,IF($B$5-CA$6&gt;365*8/12,CA124*0.44,0)))))</f>
        <v>0</v>
      </c>
      <c r="FE124" s="15">
        <f>+IF($B$5-CB$6&lt;365/12,CB124,IF($B$5-CB$6&lt;365*2/12,CB124*0.93,IF($B$5-CB$6&lt;365*3/12,CB124*0.86,IF($B$5-CB$6&lt;365*4/12,CB124*0.79,IF($B$5-CB$6&lt;365*5/12,CB124*0.72,IF($B$5-CB$6&lt;365*6/12,CB124*0.65,IF($B$5-CB$6&lt;365*7/12,CB124*0.58,IF($B$5-CB$6&lt;365*8/12,CB124*0.51,0))))))))+IF($B$5-CB$6&gt;365,0,IF($B$5-CB$6&gt;365*11/12,CB124*0.23,IF($B$5-CB$6&gt;365*10/12,CB124*0.3,IF($B$5-CB$6&gt;365*9/12,CB124*0.37,IF($B$5-CB$6&gt;365*8/12,CB124*0.44,0)))))</f>
        <v>0</v>
      </c>
      <c r="FF124" s="15">
        <f>+IF($B$5-CC$6&lt;365/12,CC124,IF($B$5-CC$6&lt;365*2/12,CC124*0.93,IF($B$5-CC$6&lt;365*3/12,CC124*0.86,IF($B$5-CC$6&lt;365*4/12,CC124*0.79,IF($B$5-CC$6&lt;365*5/12,CC124*0.72,IF($B$5-CC$6&lt;365*6/12,CC124*0.65,IF($B$5-CC$6&lt;365*7/12,CC124*0.58,IF($B$5-CC$6&lt;365*8/12,CC124*0.51,0))))))))+IF($B$5-CC$6&gt;365,0,IF($B$5-CC$6&gt;365*11/12,CC124*0.23,IF($B$5-CC$6&gt;365*10/12,CC124*0.3,IF($B$5-CC$6&gt;365*9/12,CC124*0.37,IF($B$5-CC$6&gt;365*8/12,CC124*0.44,0)))))</f>
        <v>0</v>
      </c>
      <c r="FG124" s="15">
        <f>+IF($B$5-CD$6&lt;365/12,CD124,IF($B$5-CD$6&lt;365*2/12,CD124*0.93,IF($B$5-CD$6&lt;365*3/12,CD124*0.86,IF($B$5-CD$6&lt;365*4/12,CD124*0.79,IF($B$5-CD$6&lt;365*5/12,CD124*0.72,IF($B$5-CD$6&lt;365*6/12,CD124*0.65,IF($B$5-CD$6&lt;365*7/12,CD124*0.58,IF($B$5-CD$6&lt;365*8/12,CD124*0.51,0))))))))+IF($B$5-CD$6&gt;365,0,IF($B$5-CD$6&gt;365*11/12,CD124*0.23,IF($B$5-CD$6&gt;365*10/12,CD124*0.3,IF($B$5-CD$6&gt;365*9/12,CD124*0.37,IF($B$5-CD$6&gt;365*8/12,CD124*0.44,0)))))</f>
        <v>0</v>
      </c>
      <c r="FH124" s="15">
        <f>+IF($B$5-CE$6&lt;365/12,CE124,IF($B$5-CE$6&lt;365*2/12,CE124*0.93,IF($B$5-CE$6&lt;365*3/12,CE124*0.86,IF($B$5-CE$6&lt;365*4/12,CE124*0.79,IF($B$5-CE$6&lt;365*5/12,CE124*0.72,IF($B$5-CE$6&lt;365*6/12,CE124*0.65,IF($B$5-CE$6&lt;365*7/12,CE124*0.58,IF($B$5-CE$6&lt;365*8/12,CE124*0.51,0))))))))+IF($B$5-CE$6&gt;365,0,IF($B$5-CE$6&gt;365*11/12,CE124*0.23,IF($B$5-CE$6&gt;365*10/12,CE124*0.3,IF($B$5-CE$6&gt;365*9/12,CE124*0.37,IF($B$5-CE$6&gt;365*8/12,CE124*0.44,0)))))</f>
        <v>0</v>
      </c>
      <c r="FI124" s="15">
        <f>+IF($B$5-CF$7&lt;365/12,CF125,IF($B$5-CF$7&lt;365*2/12,CF125*0.93,IF($B$5-CF$7&lt;365*3/12,CF125*0.86,IF($B$5-CF$7&lt;365*4/12,CF125*0.79,IF($B$5-CF$7&lt;365*5/12,CF125*0.72,IF($B$5-CF$7&lt;365*6/12,CF125*0.65,IF($B$5-CF$7&lt;365*7/12,CF125*0.58,IF($B$5-CF$7&lt;365*8/12,CF125*0.51,0))))))))+IF($B$5-CF$7&gt;365,0,IF($B$5-CF$7&gt;365*11/12,CF125*0.23,IF($B$5-CF$7&gt;365*10/12,CF125*0.3,IF($B$5-CF$7&gt;365*9/12,CF125*0.37,IF($B$5-CF$7&gt;365*8/12,CF125*0.44,0)))))</f>
        <v>0</v>
      </c>
      <c r="FJ124" s="17">
        <f>SUM(CH124:FI124)</f>
        <v>0</v>
      </c>
      <c r="FK124" s="19">
        <f>+CG124</f>
        <v>0</v>
      </c>
      <c r="FL124" s="18" t="str">
        <f t="shared" si="24"/>
        <v>Carlos Marrero</v>
      </c>
      <c r="FM124" s="9" t="str">
        <f t="shared" si="25"/>
        <v>GCC</v>
      </c>
      <c r="FN124" s="14">
        <f t="shared" si="26"/>
        <v>0</v>
      </c>
      <c r="FO124" s="11">
        <v>118</v>
      </c>
      <c r="FP124" s="36">
        <f t="shared" si="27"/>
        <v>0</v>
      </c>
    </row>
    <row r="125" spans="2:172" ht="15" x14ac:dyDescent="0.2">
      <c r="B125" s="14">
        <f t="shared" si="23"/>
        <v>0</v>
      </c>
      <c r="C125" s="21" t="s">
        <v>55</v>
      </c>
      <c r="D125" s="13" t="s">
        <v>17</v>
      </c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19">
        <f>COUNT(D125:CF125)</f>
        <v>0</v>
      </c>
      <c r="CH125" s="8">
        <f>+IF($B$5-E$6&lt;365/12,E125,IF($B$5-E$6&lt;365*2/12,E125*0.93,IF($B$5-E$6&lt;365*3/12,E125*0.86,IF($B$5-E$6&lt;365*4/12,E125*0.79,IF($B$5-E$6&lt;365*5/12,E125*0.72,IF($B$5-E$6&lt;365*6/12,E125*0.65,IF($B$5-E$6&lt;365*7/12,E125*0.58,IF($B$5-E$6&lt;365*8/12,E125*0.51,0))))))))+IF($B$5-E$6&gt;365,0,IF($B$5-E$6&gt;365*11/12,E125*0.23,IF($B$5-E$6&gt;365*10/12,E125*0.3,IF($B$5-E$6&gt;365*9/12,E125*0.37,IF($B$5-E$6&gt;365*8/12,E125*0.44,0)))))</f>
        <v>0</v>
      </c>
      <c r="CI125" s="8">
        <f>+IF($B$5-F$6&lt;365/12,F125,IF($B$5-F$6&lt;365*2/12,F125*0.93,IF($B$5-F$6&lt;365*3/12,F125*0.86,IF($B$5-F$6&lt;365*4/12,F125*0.79,IF($B$5-F$6&lt;365*5/12,F125*0.72,IF($B$5-F$6&lt;365*6/12,F125*0.65,IF($B$5-F$6&lt;365*7/12,F125*0.58,IF($B$5-F$6&lt;365*8/12,F125*0.51,0))))))))+IF($B$5-F$6&gt;365,0,IF($B$5-F$6&gt;365*11/12,F125*0.23,IF($B$5-F$6&gt;365*10/12,F125*0.3,IF($B$5-F$6&gt;365*9/12,F125*0.37,IF($B$5-F$6&gt;365*8/12,F125*0.44,0)))))</f>
        <v>0</v>
      </c>
      <c r="CJ125" s="8">
        <f>+IF($B$5-G$6&lt;365/12,G125,IF($B$5-G$6&lt;365*2/12,G125*0.93,IF($B$5-G$6&lt;365*3/12,G125*0.86,IF($B$5-G$6&lt;365*4/12,G125*0.79,IF($B$5-G$6&lt;365*5/12,G125*0.72,IF($B$5-G$6&lt;365*6/12,G125*0.65,IF($B$5-G$6&lt;365*7/12,G125*0.58,IF($B$5-G$6&lt;365*8/12,G125*0.51,0))))))))+IF($B$5-G$6&gt;365,0,IF($B$5-G$6&gt;365*11/12,G125*0.23,IF($B$5-G$6&gt;365*10/12,G125*0.3,IF($B$5-G$6&gt;365*9/12,G125*0.37,IF($B$5-G$6&gt;365*8/12,G125*0.44,0)))))</f>
        <v>0</v>
      </c>
      <c r="CK125" s="8">
        <f>+IF($B$5-H$6&lt;365/12,H125,IF($B$5-H$6&lt;365*2/12,H125*0.93,IF($B$5-H$6&lt;365*3/12,H125*0.86,IF($B$5-H$6&lt;365*4/12,H125*0.79,IF($B$5-H$6&lt;365*5/12,H125*0.72,IF($B$5-H$6&lt;365*6/12,H125*0.65,IF($B$5-H$6&lt;365*7/12,H125*0.58,IF($B$5-H$6&lt;365*8/12,H125*0.51,0))))))))+IF($B$5-H$6&gt;365,0,IF($B$5-H$6&gt;365*11/12,H125*0.23,IF($B$5-H$6&gt;365*10/12,H125*0.3,IF($B$5-H$6&gt;365*9/12,H125*0.37,IF($B$5-H$6&gt;365*8/12,H125*0.44,0)))))</f>
        <v>0</v>
      </c>
      <c r="CL125" s="8">
        <f>+IF($B$5-I$6&lt;365/12,I125,IF($B$5-I$6&lt;365*2/12,I125*0.93,IF($B$5-I$6&lt;365*3/12,I125*0.86,IF($B$5-I$6&lt;365*4/12,I125*0.79,IF($B$5-I$6&lt;365*5/12,I125*0.72,IF($B$5-I$6&lt;365*6/12,I125*0.65,IF($B$5-I$6&lt;365*7/12,I125*0.58,IF($B$5-I$6&lt;365*8/12,I125*0.51,0))))))))+IF($B$5-I$6&gt;365,0,IF($B$5-I$6&gt;365*11/12,I125*0.23,IF($B$5-I$6&gt;365*10/12,I125*0.3,IF($B$5-I$6&gt;365*9/12,I125*0.37,IF($B$5-I$6&gt;365*8/12,I125*0.44,0)))))</f>
        <v>0</v>
      </c>
      <c r="CM125" s="8">
        <f>+IF($B$5-J$6&lt;365/12,J125,IF($B$5-J$6&lt;365*2/12,J125*0.93,IF($B$5-J$6&lt;365*3/12,J125*0.86,IF($B$5-J$6&lt;365*4/12,J125*0.79,IF($B$5-J$6&lt;365*5/12,J125*0.72,IF($B$5-J$6&lt;365*6/12,J125*0.65,IF($B$5-J$6&lt;365*7/12,J125*0.58,IF($B$5-J$6&lt;365*8/12,J125*0.51,0))))))))+IF($B$5-J$6&gt;365,0,IF($B$5-J$6&gt;365*11/12,J125*0.23,IF($B$5-J$6&gt;365*10/12,J125*0.3,IF($B$5-J$6&gt;365*9/12,J125*0.37,IF($B$5-J$6&gt;365*8/12,J125*0.44,0)))))</f>
        <v>0</v>
      </c>
      <c r="CN125" s="8">
        <f>+IF($B$5-K$6&lt;365/12,K125,IF($B$5-K$6&lt;365*2/12,K125*0.93,IF($B$5-K$6&lt;365*3/12,K125*0.86,IF($B$5-K$6&lt;365*4/12,K125*0.79,IF($B$5-K$6&lt;365*5/12,K125*0.72,IF($B$5-K$6&lt;365*6/12,K125*0.65,IF($B$5-K$6&lt;365*7/12,K125*0.58,IF($B$5-K$6&lt;365*8/12,K125*0.51,0))))))))+IF($B$5-K$6&gt;365,0,IF($B$5-K$6&gt;365*11/12,K125*0.23,IF($B$5-K$6&gt;365*10/12,K125*0.3,IF($B$5-K$6&gt;365*9/12,K125*0.37,IF($B$5-K$6&gt;365*8/12,K125*0.44,0)))))</f>
        <v>0</v>
      </c>
      <c r="CO125" s="8">
        <f>+IF($B$5-L$6&lt;365/12,L125,IF($B$5-L$6&lt;365*2/12,L125*0.93,IF($B$5-L$6&lt;365*3/12,L125*0.86,IF($B$5-L$6&lt;365*4/12,L125*0.79,IF($B$5-L$6&lt;365*5/12,L125*0.72,IF($B$5-L$6&lt;365*6/12,L125*0.65,IF($B$5-L$6&lt;365*7/12,L125*0.58,IF($B$5-L$6&lt;365*8/12,L125*0.51,0))))))))+IF($B$5-L$6&gt;365,0,IF($B$5-L$6&gt;365*11/12,L125*0.23,IF($B$5-L$6&gt;365*10/12,L125*0.3,IF($B$5-L$6&gt;365*9/12,L125*0.37,IF($B$5-L$6&gt;365*8/12,L125*0.44,0)))))</f>
        <v>0</v>
      </c>
      <c r="CP125" s="8">
        <f>+IF($B$5-M$6&lt;365/12,M125,IF($B$5-M$6&lt;365*2/12,M125*0.93,IF($B$5-M$6&lt;365*3/12,M125*0.86,IF($B$5-M$6&lt;365*4/12,M125*0.79,IF($B$5-M$6&lt;365*5/12,M125*0.72,IF($B$5-M$6&lt;365*6/12,M125*0.65,IF($B$5-M$6&lt;365*7/12,M125*0.58,IF($B$5-M$6&lt;365*8/12,M125*0.51,0))))))))+IF($B$5-M$6&gt;365,0,IF($B$5-M$6&gt;365*11/12,M125*0.23,IF($B$5-M$6&gt;365*10/12,M125*0.3,IF($B$5-M$6&gt;365*9/12,M125*0.37,IF($B$5-M$6&gt;365*8/12,M125*0.44,0)))))</f>
        <v>0</v>
      </c>
      <c r="CQ125" s="8">
        <f>+IF($B$5-N$6&lt;365/12,N125,IF($B$5-N$6&lt;365*2/12,N125*0.93,IF($B$5-N$6&lt;365*3/12,N125*0.86,IF($B$5-N$6&lt;365*4/12,N125*0.79,IF($B$5-N$6&lt;365*5/12,N125*0.72,IF($B$5-N$6&lt;365*6/12,N125*0.65,IF($B$5-N$6&lt;365*7/12,N125*0.58,IF($B$5-N$6&lt;365*8/12,N125*0.51,0))))))))+IF($B$5-N$6&gt;365,0,IF($B$5-N$6&gt;365*11/12,N125*0.23,IF($B$5-N$6&gt;365*10/12,N125*0.3,IF($B$5-N$6&gt;365*9/12,N125*0.37,IF($B$5-N$6&gt;365*8/12,N125*0.44,0)))))</f>
        <v>0</v>
      </c>
      <c r="CR125" s="8">
        <f>+IF($B$5-O$6&lt;365/12,O125,IF($B$5-O$6&lt;365*2/12,O125*0.93,IF($B$5-O$6&lt;365*3/12,O125*0.86,IF($B$5-O$6&lt;365*4/12,O125*0.79,IF($B$5-O$6&lt;365*5/12,O125*0.72,IF($B$5-O$6&lt;365*6/12,O125*0.65,IF($B$5-O$6&lt;365*7/12,O125*0.58,IF($B$5-O$6&lt;365*8/12,O125*0.51,0))))))))+IF($B$5-O$6&gt;365,0,IF($B$5-O$6&gt;365*11/12,O125*0.23,IF($B$5-O$6&gt;365*10/12,O125*0.3,IF($B$5-O$6&gt;365*9/12,O125*0.37,IF($B$5-O$6&gt;365*8/12,O125*0.44,0)))))</f>
        <v>0</v>
      </c>
      <c r="CS125" s="8">
        <f>+IF($B$5-P$6&lt;365/12,P125,IF($B$5-P$6&lt;365*2/12,P125*0.93,IF($B$5-P$6&lt;365*3/12,P125*0.86,IF($B$5-P$6&lt;365*4/12,P125*0.79,IF($B$5-P$6&lt;365*5/12,P125*0.72,IF($B$5-P$6&lt;365*6/12,P125*0.65,IF($B$5-P$6&lt;365*7/12,P125*0.58,IF($B$5-P$6&lt;365*8/12,P125*0.51,0))))))))+IF($B$5-P$6&gt;365,0,IF($B$5-P$6&gt;365*11/12,P125*0.23,IF($B$5-P$6&gt;365*10/12,P125*0.3,IF($B$5-P$6&gt;365*9/12,P125*0.37,IF($B$5-P$6&gt;365*8/12,P125*0.44,0)))))</f>
        <v>0</v>
      </c>
      <c r="CT125" s="8">
        <f>+IF($B$5-Q$6&lt;365/12,Q125,IF($B$5-Q$6&lt;365*2/12,Q125*0.93,IF($B$5-Q$6&lt;365*3/12,Q125*0.86,IF($B$5-Q$6&lt;365*4/12,Q125*0.79,IF($B$5-Q$6&lt;365*5/12,Q125*0.72,IF($B$5-Q$6&lt;365*6/12,Q125*0.65,IF($B$5-Q$6&lt;365*7/12,Q125*0.58,IF($B$5-Q$6&lt;365*8/12,Q125*0.51,0))))))))+IF($B$5-Q$6&gt;365,0,IF($B$5-Q$6&gt;365*11/12,Q125*0.23,IF($B$5-Q$6&gt;365*10/12,Q125*0.3,IF($B$5-Q$6&gt;365*9/12,Q125*0.37,IF($B$5-Q$6&gt;365*8/12,Q125*0.44,0)))))</f>
        <v>0</v>
      </c>
      <c r="CU125" s="8">
        <f>+IF($B$5-R$6&lt;365/12,R125,IF($B$5-R$6&lt;365*2/12,R125*0.93,IF($B$5-R$6&lt;365*3/12,R125*0.86,IF($B$5-R$6&lt;365*4/12,R125*0.79,IF($B$5-R$6&lt;365*5/12,R125*0.72,IF($B$5-R$6&lt;365*6/12,R125*0.65,IF($B$5-R$6&lt;365*7/12,R125*0.58,IF($B$5-R$6&lt;365*8/12,R125*0.51,0))))))))+IF($B$5-R$6&gt;365,0,IF($B$5-R$6&gt;365*11/12,R125*0.23,IF($B$5-R$6&gt;365*10/12,R125*0.3,IF($B$5-R$6&gt;365*9/12,R125*0.37,IF($B$5-R$6&gt;365*8/12,R125*0.44,0)))))</f>
        <v>0</v>
      </c>
      <c r="CV125" s="8">
        <f>+IF($B$5-S$6&lt;365/12,S125,IF($B$5-S$6&lt;365*2/12,S125*0.93,IF($B$5-S$6&lt;365*3/12,S125*0.86,IF($B$5-S$6&lt;365*4/12,S125*0.79,IF($B$5-S$6&lt;365*5/12,S125*0.72,IF($B$5-S$6&lt;365*6/12,S125*0.65,IF($B$5-S$6&lt;365*7/12,S125*0.58,IF($B$5-S$6&lt;365*8/12,S125*0.51,0))))))))+IF($B$5-S$6&gt;365,0,IF($B$5-S$6&gt;365*11/12,S125*0.23,IF($B$5-S$6&gt;365*10/12,S125*0.3,IF($B$5-S$6&gt;365*9/12,S125*0.37,IF($B$5-S$6&gt;365*8/12,S125*0.44,0)))))</f>
        <v>0</v>
      </c>
      <c r="CW125" s="8">
        <f>+IF($B$5-T$6&lt;365/12,T125,IF($B$5-T$6&lt;365*2/12,T125*0.93,IF($B$5-T$6&lt;365*3/12,T125*0.86,IF($B$5-T$6&lt;365*4/12,T125*0.79,IF($B$5-T$6&lt;365*5/12,T125*0.72,IF($B$5-T$6&lt;365*6/12,T125*0.65,IF($B$5-T$6&lt;365*7/12,T125*0.58,IF($B$5-T$6&lt;365*8/12,T125*0.51,0))))))))+IF($B$5-T$6&gt;365,0,IF($B$5-T$6&gt;365*11/12,T125*0.23,IF($B$5-T$6&gt;365*10/12,T125*0.3,IF($B$5-T$6&gt;365*9/12,T125*0.37,IF($B$5-T$6&gt;365*8/12,T125*0.44,0)))))</f>
        <v>0</v>
      </c>
      <c r="CX125" s="8">
        <f>+IF($B$5-U$6&lt;365/12,U125,IF($B$5-U$6&lt;365*2/12,U125*0.93,IF($B$5-U$6&lt;365*3/12,U125*0.86,IF($B$5-U$6&lt;365*4/12,U125*0.79,IF($B$5-U$6&lt;365*5/12,U125*0.72,IF($B$5-U$6&lt;365*6/12,U125*0.65,IF($B$5-U$6&lt;365*7/12,U125*0.58,IF($B$5-U$6&lt;365*8/12,U125*0.51,0))))))))+IF($B$5-U$6&gt;365,0,IF($B$5-U$6&gt;365*11/12,U125*0.23,IF($B$5-U$6&gt;365*10/12,U125*0.3,IF($B$5-U$6&gt;365*9/12,U125*0.37,IF($B$5-U$6&gt;365*8/12,U125*0.44,0)))))</f>
        <v>0</v>
      </c>
      <c r="CY125" s="8">
        <f>+IF($B$5-V$6&lt;365/12,V125,IF($B$5-V$6&lt;365*2/12,V125*0.93,IF($B$5-V$6&lt;365*3/12,V125*0.86,IF($B$5-V$6&lt;365*4/12,V125*0.79,IF($B$5-V$6&lt;365*5/12,V125*0.72,IF($B$5-V$6&lt;365*6/12,V125*0.65,IF($B$5-V$6&lt;365*7/12,V125*0.58,IF($B$5-V$6&lt;365*8/12,V125*0.51,0))))))))+IF($B$5-V$6&gt;365,0,IF($B$5-V$6&gt;365*11/12,V125*0.23,IF($B$5-V$6&gt;365*10/12,V125*0.3,IF($B$5-V$6&gt;365*9/12,V125*0.37,IF($B$5-V$6&gt;365*8/12,V125*0.44,0)))))</f>
        <v>0</v>
      </c>
      <c r="CZ125" s="8">
        <f>+IF($B$5-W$6&lt;365/12,W125,IF($B$5-W$6&lt;365*2/12,W125*0.93,IF($B$5-W$6&lt;365*3/12,W125*0.86,IF($B$5-W$6&lt;365*4/12,W125*0.79,IF($B$5-W$6&lt;365*5/12,W125*0.72,IF($B$5-W$6&lt;365*6/12,W125*0.65,IF($B$5-W$6&lt;365*7/12,W125*0.58,IF($B$5-W$6&lt;365*8/12,W125*0.51,0))))))))+IF($B$5-W$6&gt;365,0,IF($B$5-W$6&gt;365*11/12,W125*0.23,IF($B$5-W$6&gt;365*10/12,W125*0.3,IF($B$5-W$6&gt;365*9/12,W125*0.37,IF($B$5-W$6&gt;365*8/12,W125*0.44,0)))))</f>
        <v>0</v>
      </c>
      <c r="DA125" s="8">
        <f>+IF($B$5-X$6&lt;365/12,X125,IF($B$5-X$6&lt;365*2/12,X125*0.93,IF($B$5-X$6&lt;365*3/12,X125*0.86,IF($B$5-X$6&lt;365*4/12,X125*0.79,IF($B$5-X$6&lt;365*5/12,X125*0.72,IF($B$5-X$6&lt;365*6/12,X125*0.65,IF($B$5-X$6&lt;365*7/12,X125*0.58,IF($B$5-X$6&lt;365*8/12,X125*0.51,0))))))))+IF($B$5-X$6&gt;365,0,IF($B$5-X$6&gt;365*11/12,X125*0.23,IF($B$5-X$6&gt;365*10/12,X125*0.3,IF($B$5-X$6&gt;365*9/12,X125*0.37,IF($B$5-X$6&gt;365*8/12,X125*0.44,0)))))</f>
        <v>0</v>
      </c>
      <c r="DB125" s="8">
        <f>+IF($B$5-Y$6&lt;365/12,Y125,IF($B$5-Y$6&lt;365*2/12,Y125*0.93,IF($B$5-Y$6&lt;365*3/12,Y125*0.86,IF($B$5-Y$6&lt;365*4/12,Y125*0.79,IF($B$5-Y$6&lt;365*5/12,Y125*0.72,IF($B$5-Y$6&lt;365*6/12,Y125*0.65,IF($B$5-Y$6&lt;365*7/12,Y125*0.58,IF($B$5-Y$6&lt;365*8/12,Y125*0.51,0))))))))+IF($B$5-Y$6&gt;365,0,IF($B$5-Y$6&gt;365*11/12,Y125*0.23,IF($B$5-Y$6&gt;365*10/12,Y125*0.3,IF($B$5-Y$6&gt;365*9/12,Y125*0.37,IF($B$5-Y$6&gt;365*8/12,Y125*0.44,0)))))</f>
        <v>0</v>
      </c>
      <c r="DC125" s="8">
        <f>+IF($B$5-Z$6&lt;365/12,Z125,IF($B$5-Z$6&lt;365*2/12,Z125*0.93,IF($B$5-Z$6&lt;365*3/12,Z125*0.86,IF($B$5-Z$6&lt;365*4/12,Z125*0.79,IF($B$5-Z$6&lt;365*5/12,Z125*0.72,IF($B$5-Z$6&lt;365*6/12,Z125*0.65,IF($B$5-Z$6&lt;365*7/12,Z125*0.58,IF($B$5-Z$6&lt;365*8/12,Z125*0.51,0))))))))+IF($B$5-Z$6&gt;365,0,IF($B$5-Z$6&gt;365*11/12,Z125*0.23,IF($B$5-Z$6&gt;365*10/12,Z125*0.3,IF($B$5-Z$6&gt;365*9/12,Z125*0.37,IF($B$5-Z$6&gt;365*8/12,Z125*0.44,0)))))</f>
        <v>0</v>
      </c>
      <c r="DD125" s="8">
        <f>+IF($B$5-AA$6&lt;365/12,AA125,IF($B$5-AA$6&lt;365*2/12,AA125*0.93,IF($B$5-AA$6&lt;365*3/12,AA125*0.86,IF($B$5-AA$6&lt;365*4/12,AA125*0.79,IF($B$5-AA$6&lt;365*5/12,AA125*0.72,IF($B$5-AA$6&lt;365*6/12,AA125*0.65,IF($B$5-AA$6&lt;365*7/12,AA125*0.58,IF($B$5-AA$6&lt;365*8/12,AA125*0.51,0))))))))+IF($B$5-AA$6&gt;365,0,IF($B$5-AA$6&gt;365*11/12,AA125*0.23,IF($B$5-AA$6&gt;365*10/12,AA125*0.3,IF($B$5-AA$6&gt;365*9/12,AA125*0.37,IF($B$5-AA$6&gt;365*8/12,AA125*0.44,0)))))</f>
        <v>0</v>
      </c>
      <c r="DE125" s="8">
        <f>+IF($B$5-AB$6&lt;365/12,AB125,IF($B$5-AB$6&lt;365*2/12,AB125*0.93,IF($B$5-AB$6&lt;365*3/12,AB125*0.86,IF($B$5-AB$6&lt;365*4/12,AB125*0.79,IF($B$5-AB$6&lt;365*5/12,AB125*0.72,IF($B$5-AB$6&lt;365*6/12,AB125*0.65,IF($B$5-AB$6&lt;365*7/12,AB125*0.58,IF($B$5-AB$6&lt;365*8/12,AB125*0.51,0))))))))+IF($B$5-AB$6&gt;365,0,IF($B$5-AB$6&gt;365*11/12,AB125*0.23,IF($B$5-AB$6&gt;365*10/12,AB125*0.3,IF($B$5-AB$6&gt;365*9/12,AB125*0.37,IF($B$5-AB$6&gt;365*8/12,AB125*0.44,0)))))</f>
        <v>0</v>
      </c>
      <c r="DF125" s="8">
        <f>+IF($B$5-AC$6&lt;365/12,AC125,IF($B$5-AC$6&lt;365*2/12,AC125*0.93,IF($B$5-AC$6&lt;365*3/12,AC125*0.86,IF($B$5-AC$6&lt;365*4/12,AC125*0.79,IF($B$5-AC$6&lt;365*5/12,AC125*0.72,IF($B$5-AC$6&lt;365*6/12,AC125*0.65,IF($B$5-AC$6&lt;365*7/12,AC125*0.58,IF($B$5-AC$6&lt;365*8/12,AC125*0.51,0))))))))+IF($B$5-AC$6&gt;365,0,IF($B$5-AC$6&gt;365*11/12,AC125*0.23,IF($B$5-AC$6&gt;365*10/12,AC125*0.3,IF($B$5-AC$6&gt;365*9/12,AC125*0.37,IF($B$5-AC$6&gt;365*8/12,AC125*0.44,0)))))</f>
        <v>0</v>
      </c>
      <c r="DG125" s="8">
        <f>+IF($B$5-AD$6&lt;365/12,AD125,IF($B$5-AD$6&lt;365*2/12,AD125*0.93,IF($B$5-AD$6&lt;365*3/12,AD125*0.86,IF($B$5-AD$6&lt;365*4/12,AD125*0.79,IF($B$5-AD$6&lt;365*5/12,AD125*0.72,IF($B$5-AD$6&lt;365*6/12,AD125*0.65,IF($B$5-AD$6&lt;365*7/12,AD125*0.58,IF($B$5-AD$6&lt;365*8/12,AD125*0.51,0))))))))+IF($B$5-AD$6&gt;365,0,IF($B$5-AD$6&gt;365*11/12,AD125*0.23,IF($B$5-AD$6&gt;365*10/12,AD125*0.3,IF($B$5-AD$6&gt;365*9/12,AD125*0.37,IF($B$5-AD$6&gt;365*8/12,AD125*0.44,0)))))</f>
        <v>0</v>
      </c>
      <c r="DH125" s="8">
        <f>+IF($B$5-AE$6&lt;365/12,AE125,IF($B$5-AE$6&lt;365*2/12,AE125*0.93,IF($B$5-AE$6&lt;365*3/12,AE125*0.86,IF($B$5-AE$6&lt;365*4/12,AE125*0.79,IF($B$5-AE$6&lt;365*5/12,AE125*0.72,IF($B$5-AE$6&lt;365*6/12,AE125*0.65,IF($B$5-AE$6&lt;365*7/12,AE125*0.58,IF($B$5-AE$6&lt;365*8/12,AE125*0.51,0))))))))+IF($B$5-AE$6&gt;365,0,IF($B$5-AE$6&gt;365*11/12,AE125*0.23,IF($B$5-AE$6&gt;365*10/12,AE125*0.3,IF($B$5-AE$6&gt;365*9/12,AE125*0.37,IF($B$5-AE$6&gt;365*8/12,AE125*0.44,0)))))</f>
        <v>0</v>
      </c>
      <c r="DI125" s="8">
        <f>+IF($B$5-AF$6&lt;365/12,AF125,IF($B$5-AF$6&lt;365*2/12,AF125*0.93,IF($B$5-AF$6&lt;365*3/12,AF125*0.86,IF($B$5-AF$6&lt;365*4/12,AF125*0.79,IF($B$5-AF$6&lt;365*5/12,AF125*0.72,IF($B$5-AF$6&lt;365*6/12,AF125*0.65,IF($B$5-AF$6&lt;365*7/12,AF125*0.58,IF($B$5-AF$6&lt;365*8/12,AF125*0.51,0))))))))+IF($B$5-AF$6&gt;365,0,IF($B$5-AF$6&gt;365*11/12,AF125*0.23,IF($B$5-AF$6&gt;365*10/12,AF125*0.3,IF($B$5-AF$6&gt;365*9/12,AF125*0.37,IF($B$5-AF$6&gt;365*8/12,AF125*0.44,0)))))</f>
        <v>0</v>
      </c>
      <c r="DJ125" s="8">
        <f>+IF($B$5-AG$6&lt;365/12,AG125,IF($B$5-AG$6&lt;365*2/12,AG125*0.93,IF($B$5-AG$6&lt;365*3/12,AG125*0.86,IF($B$5-AG$6&lt;365*4/12,AG125*0.79,IF($B$5-AG$6&lt;365*5/12,AG125*0.72,IF($B$5-AG$6&lt;365*6/12,AG125*0.65,IF($B$5-AG$6&lt;365*7/12,AG125*0.58,IF($B$5-AG$6&lt;365*8/12,AG125*0.51,0))))))))+IF($B$5-AG$6&gt;365,0,IF($B$5-AG$6&gt;365*11/12,AG125*0.23,IF($B$5-AG$6&gt;365*10/12,AG125*0.3,IF($B$5-AG$6&gt;365*9/12,AG125*0.37,IF($B$5-AG$6&gt;365*8/12,AG125*0.44,0)))))</f>
        <v>0</v>
      </c>
      <c r="DK125" s="8">
        <f>+IF($B$5-AH$6&lt;365/12,AH125,IF($B$5-AH$6&lt;365*2/12,AH125*0.93,IF($B$5-AH$6&lt;365*3/12,AH125*0.86,IF($B$5-AH$6&lt;365*4/12,AH125*0.79,IF($B$5-AH$6&lt;365*5/12,AH125*0.72,IF($B$5-AH$6&lt;365*6/12,AH125*0.65,IF($B$5-AH$6&lt;365*7/12,AH125*0.58,IF($B$5-AH$6&lt;365*8/12,AH125*0.51,0))))))))+IF($B$5-AH$6&gt;365,0,IF($B$5-AH$6&gt;365*11/12,AH125*0.23,IF($B$5-AH$6&gt;365*10/12,AH125*0.3,IF($B$5-AH$6&gt;365*9/12,AH125*0.37,IF($B$5-AH$6&gt;365*8/12,AH125*0.44,0)))))</f>
        <v>0</v>
      </c>
      <c r="DL125" s="8">
        <f>+IF($B$5-AI$6&lt;365/12,AI125,IF($B$5-AI$6&lt;365*2/12,AI125*0.93,IF($B$5-AI$6&lt;365*3/12,AI125*0.86,IF($B$5-AI$6&lt;365*4/12,AI125*0.79,IF($B$5-AI$6&lt;365*5/12,AI125*0.72,IF($B$5-AI$6&lt;365*6/12,AI125*0.65,IF($B$5-AI$6&lt;365*7/12,AI125*0.58,IF($B$5-AI$6&lt;365*8/12,AI125*0.51,0))))))))+IF($B$5-AI$6&gt;365,0,IF($B$5-AI$6&gt;365*11/12,AI125*0.23,IF($B$5-AI$6&gt;365*10/12,AI125*0.3,IF($B$5-AI$6&gt;365*9/12,AI125*0.37,IF($B$5-AI$6&gt;365*8/12,AI125*0.44,0)))))</f>
        <v>0</v>
      </c>
      <c r="DM125" s="8">
        <f>+IF($B$5-AJ$6&lt;365/12,AJ125,IF($B$5-AJ$6&lt;365*2/12,AJ125*0.93,IF($B$5-AJ$6&lt;365*3/12,AJ125*0.86,IF($B$5-AJ$6&lt;365*4/12,AJ125*0.79,IF($B$5-AJ$6&lt;365*5/12,AJ125*0.72,IF($B$5-AJ$6&lt;365*6/12,AJ125*0.65,IF($B$5-AJ$6&lt;365*7/12,AJ125*0.58,IF($B$5-AJ$6&lt;365*8/12,AJ125*0.51,0))))))))+IF($B$5-AJ$6&gt;365,0,IF($B$5-AJ$6&gt;365*11/12,AJ125*0.23,IF($B$5-AJ$6&gt;365*10/12,AJ125*0.3,IF($B$5-AJ$6&gt;365*9/12,AJ125*0.37,IF($B$5-AJ$6&gt;365*8/12,AJ125*0.44,0)))))</f>
        <v>0</v>
      </c>
      <c r="DN125" s="8">
        <f>+IF($B$5-AK$6&lt;365/12,AK125,IF($B$5-AK$6&lt;365*2/12,AK125*0.93,IF($B$5-AK$6&lt;365*3/12,AK125*0.86,IF($B$5-AK$6&lt;365*4/12,AK125*0.79,IF($B$5-AK$6&lt;365*5/12,AK125*0.72,IF($B$5-AK$6&lt;365*6/12,AK125*0.65,IF($B$5-AK$6&lt;365*7/12,AK125*0.58,IF($B$5-AK$6&lt;365*8/12,AK125*0.51,0))))))))+IF($B$5-AK$6&gt;365,0,IF($B$5-AK$6&gt;365*11/12,AK125*0.23,IF($B$5-AK$6&gt;365*10/12,AK125*0.3,IF($B$5-AK$6&gt;365*9/12,AK125*0.37,IF($B$5-AK$6&gt;365*8/12,AK125*0.44,0)))))</f>
        <v>0</v>
      </c>
      <c r="DO125" s="8">
        <f>+IF($B$5-AL$6&lt;365/12,AL125,IF($B$5-AL$6&lt;365*2/12,AL125*0.93,IF($B$5-AL$6&lt;365*3/12,AL125*0.86,IF($B$5-AL$6&lt;365*4/12,AL125*0.79,IF($B$5-AL$6&lt;365*5/12,AL125*0.72,IF($B$5-AL$6&lt;365*6/12,AL125*0.65,IF($B$5-AL$6&lt;365*7/12,AL125*0.58,IF($B$5-AL$6&lt;365*8/12,AL125*0.51,0))))))))+IF($B$5-AL$6&gt;365,0,IF($B$5-AL$6&gt;365*11/12,AL125*0.23,IF($B$5-AL$6&gt;365*10/12,AL125*0.3,IF($B$5-AL$6&gt;365*9/12,AL125*0.37,IF($B$5-AL$6&gt;365*8/12,AL125*0.44,0)))))</f>
        <v>0</v>
      </c>
      <c r="DP125" s="8">
        <f>+IF($B$5-AM$6&lt;365/12,AM125,IF($B$5-AM$6&lt;365*2/12,AM125*0.93,IF($B$5-AM$6&lt;365*3/12,AM125*0.86,IF($B$5-AM$6&lt;365*4/12,AM125*0.79,IF($B$5-AM$6&lt;365*5/12,AM125*0.72,IF($B$5-AM$6&lt;365*6/12,AM125*0.65,IF($B$5-AM$6&lt;365*7/12,AM125*0.58,IF($B$5-AM$6&lt;365*8/12,AM125*0.51,0))))))))+IF($B$5-AM$6&gt;365,0,IF($B$5-AM$6&gt;365*11/12,AM125*0.23,IF($B$5-AM$6&gt;365*10/12,AM125*0.3,IF($B$5-AM$6&gt;365*9/12,AM125*0.37,IF($B$5-AM$6&gt;365*8/12,AM125*0.44,0)))))</f>
        <v>0</v>
      </c>
      <c r="DQ125" s="8">
        <f>+IF($B$5-AN$6&lt;365/12,AN125,IF($B$5-AN$6&lt;365*2/12,AN125*0.93,IF($B$5-AN$6&lt;365*3/12,AN125*0.86,IF($B$5-AN$6&lt;365*4/12,AN125*0.79,IF($B$5-AN$6&lt;365*5/12,AN125*0.72,IF($B$5-AN$6&lt;365*6/12,AN125*0.65,IF($B$5-AN$6&lt;365*7/12,AN125*0.58,IF($B$5-AN$6&lt;365*8/12,AN125*0.51,0))))))))+IF($B$5-AN$6&gt;365,0,IF($B$5-AN$6&gt;365*11/12,AN125*0.23,IF($B$5-AN$6&gt;365*10/12,AN125*0.3,IF($B$5-AN$6&gt;365*9/12,AN125*0.37,IF($B$5-AN$6&gt;365*8/12,AN125*0.44,0)))))</f>
        <v>0</v>
      </c>
      <c r="DR125" s="8">
        <f>+IF($B$5-AO$6&lt;365/12,AO125,IF($B$5-AO$6&lt;365*2/12,AO125*0.93,IF($B$5-AO$6&lt;365*3/12,AO125*0.86,IF($B$5-AO$6&lt;365*4/12,AO125*0.79,IF($B$5-AO$6&lt;365*5/12,AO125*0.72,IF($B$5-AO$6&lt;365*6/12,AO125*0.65,IF($B$5-AO$6&lt;365*7/12,AO125*0.58,IF($B$5-AO$6&lt;365*8/12,AO125*0.51,0))))))))+IF($B$5-AO$6&gt;365,0,IF($B$5-AO$6&gt;365*11/12,AO125*0.23,IF($B$5-AO$6&gt;365*10/12,AO125*0.3,IF($B$5-AO$6&gt;365*9/12,AO125*0.37,IF($B$5-AO$6&gt;365*8/12,AO125*0.44,0)))))</f>
        <v>0</v>
      </c>
      <c r="DS125" s="8">
        <f>+IF($B$5-AP$6&lt;365/12,AP125,IF($B$5-AP$6&lt;365*2/12,AP125*0.93,IF($B$5-AP$6&lt;365*3/12,AP125*0.86,IF($B$5-AP$6&lt;365*4/12,AP125*0.79,IF($B$5-AP$6&lt;365*5/12,AP125*0.72,IF($B$5-AP$6&lt;365*6/12,AP125*0.65,IF($B$5-AP$6&lt;365*7/12,AP125*0.58,IF($B$5-AP$6&lt;365*8/12,AP125*0.51,0))))))))+IF($B$5-AP$6&gt;365,0,IF($B$5-AP$6&gt;365*11/12,AP125*0.23,IF($B$5-AP$6&gt;365*10/12,AP125*0.3,IF($B$5-AP$6&gt;365*9/12,AP125*0.37,IF($B$5-AP$6&gt;365*8/12,AP125*0.44,0)))))</f>
        <v>0</v>
      </c>
      <c r="DT125" s="8">
        <f>+IF($B$5-AQ$6&lt;365/12,AQ125,IF($B$5-AQ$6&lt;365*2/12,AQ125*0.93,IF($B$5-AQ$6&lt;365*3/12,AQ125*0.86,IF($B$5-AQ$6&lt;365*4/12,AQ125*0.79,IF($B$5-AQ$6&lt;365*5/12,AQ125*0.72,IF($B$5-AQ$6&lt;365*6/12,AQ125*0.65,IF($B$5-AQ$6&lt;365*7/12,AQ125*0.58,IF($B$5-AQ$6&lt;365*8/12,AQ125*0.51,0))))))))+IF($B$5-AQ$6&gt;365,0,IF($B$5-AQ$6&gt;365*11/12,AQ125*0.23,IF($B$5-AQ$6&gt;365*10/12,AQ125*0.3,IF($B$5-AQ$6&gt;365*9/12,AQ125*0.37,IF($B$5-AQ$6&gt;365*8/12,AQ125*0.44,0)))))</f>
        <v>0</v>
      </c>
      <c r="DU125" s="8">
        <f>+IF($B$5-AR$6&lt;365/12,AR125,IF($B$5-AR$6&lt;365*2/12,AR125*0.93,IF($B$5-AR$6&lt;365*3/12,AR125*0.86,IF($B$5-AR$6&lt;365*4/12,AR125*0.79,IF($B$5-AR$6&lt;365*5/12,AR125*0.72,IF($B$5-AR$6&lt;365*6/12,AR125*0.65,IF($B$5-AR$6&lt;365*7/12,AR125*0.58,IF($B$5-AR$6&lt;365*8/12,AR125*0.51,0))))))))+IF($B$5-AR$6&gt;365,0,IF($B$5-AR$6&gt;365*11/12,AR125*0.23,IF($B$5-AR$6&gt;365*10/12,AR125*0.3,IF($B$5-AR$6&gt;365*9/12,AR125*0.37,IF($B$5-AR$6&gt;365*8/12,AR125*0.44,0)))))</f>
        <v>0</v>
      </c>
      <c r="DV125" s="8">
        <f>+IF($B$5-AS$6&lt;365/12,AS125,IF($B$5-AS$6&lt;365*2/12,AS125*0.93,IF($B$5-AS$6&lt;365*3/12,AS125*0.86,IF($B$5-AS$6&lt;365*4/12,AS125*0.79,IF($B$5-AS$6&lt;365*5/12,AS125*0.72,IF($B$5-AS$6&lt;365*6/12,AS125*0.65,IF($B$5-AS$6&lt;365*7/12,AS125*0.58,IF($B$5-AS$6&lt;365*8/12,AS125*0.51,0))))))))+IF($B$5-AS$6&gt;365,0,IF($B$5-AS$6&gt;365*11/12,AS125*0.23,IF($B$5-AS$6&gt;365*10/12,AS125*0.3,IF($B$5-AS$6&gt;365*9/12,AS125*0.37,IF($B$5-AS$6&gt;365*8/12,AS125*0.44,0)))))</f>
        <v>0</v>
      </c>
      <c r="DW125" s="8">
        <f>+IF($B$5-AT$6&lt;365/12,AT125,IF($B$5-AT$6&lt;365*2/12,AT125*0.93,IF($B$5-AT$6&lt;365*3/12,AT125*0.86,IF($B$5-AT$6&lt;365*4/12,AT125*0.79,IF($B$5-AT$6&lt;365*5/12,AT125*0.72,IF($B$5-AT$6&lt;365*6/12,AT125*0.65,IF($B$5-AT$6&lt;365*7/12,AT125*0.58,IF($B$5-AT$6&lt;365*8/12,AT125*0.51,0))))))))+IF($B$5-AT$6&gt;365,0,IF($B$5-AT$6&gt;365*11/12,AT125*0.23,IF($B$5-AT$6&gt;365*10/12,AT125*0.3,IF($B$5-AT$6&gt;365*9/12,AT125*0.37,IF($B$5-AT$6&gt;365*8/12,AT125*0.44,0)))))</f>
        <v>0</v>
      </c>
      <c r="DX125" s="8">
        <f>+IF($B$5-AU$6&lt;365/12,AU125,IF($B$5-AU$6&lt;365*2/12,AU125*0.93,IF($B$5-AU$6&lt;365*3/12,AU125*0.86,IF($B$5-AU$6&lt;365*4/12,AU125*0.79,IF($B$5-AU$6&lt;365*5/12,AU125*0.72,IF($B$5-AU$6&lt;365*6/12,AU125*0.65,IF($B$5-AU$6&lt;365*7/12,AU125*0.58,IF($B$5-AU$6&lt;365*8/12,AU125*0.51,0))))))))+IF($B$5-AU$6&gt;365,0,IF($B$5-AU$6&gt;365*11/12,AU125*0.23,IF($B$5-AU$6&gt;365*10/12,AU125*0.3,IF($B$5-AU$6&gt;365*9/12,AU125*0.37,IF($B$5-AU$6&gt;365*8/12,AU125*0.44,0)))))</f>
        <v>0</v>
      </c>
      <c r="DY125" s="8">
        <f>+IF($B$5-AV$6&lt;365/12,AV125,IF($B$5-AV$6&lt;365*2/12,AV125*0.93,IF($B$5-AV$6&lt;365*3/12,AV125*0.86,IF($B$5-AV$6&lt;365*4/12,AV125*0.79,IF($B$5-AV$6&lt;365*5/12,AV125*0.72,IF($B$5-AV$6&lt;365*6/12,AV125*0.65,IF($B$5-AV$6&lt;365*7/12,AV125*0.58,IF($B$5-AV$6&lt;365*8/12,AV125*0.51,0))))))))+IF($B$5-AV$6&gt;365,0,IF($B$5-AV$6&gt;365*11/12,AV125*0.23,IF($B$5-AV$6&gt;365*10/12,AV125*0.3,IF($B$5-AV$6&gt;365*9/12,AV125*0.37,IF($B$5-AV$6&gt;365*8/12,AV125*0.44,0)))))</f>
        <v>0</v>
      </c>
      <c r="DZ125" s="8">
        <f>+IF($B$5-AW$6&lt;365/12,AW125,IF($B$5-AW$6&lt;365*2/12,AW125*0.93,IF($B$5-AW$6&lt;365*3/12,AW125*0.86,IF($B$5-AW$6&lt;365*4/12,AW125*0.79,IF($B$5-AW$6&lt;365*5/12,AW125*0.72,IF($B$5-AW$6&lt;365*6/12,AW125*0.65,IF($B$5-AW$6&lt;365*7/12,AW125*0.58,IF($B$5-AW$6&lt;365*8/12,AW125*0.51,0))))))))+IF($B$5-AW$6&gt;365,0,IF($B$5-AW$6&gt;365*11/12,AW125*0.23,IF($B$5-AW$6&gt;365*10/12,AW125*0.3,IF($B$5-AW$6&gt;365*9/12,AW125*0.37,IF($B$5-AW$6&gt;365*8/12,AW125*0.44,0)))))</f>
        <v>0</v>
      </c>
      <c r="EA125" s="8">
        <f>+IF($B$5-AX$6&lt;365/12,AX125,IF($B$5-AX$6&lt;365*2/12,AX125*0.93,IF($B$5-AX$6&lt;365*3/12,AX125*0.86,IF($B$5-AX$6&lt;365*4/12,AX125*0.79,IF($B$5-AX$6&lt;365*5/12,AX125*0.72,IF($B$5-AX$6&lt;365*6/12,AX125*0.65,IF($B$5-AX$6&lt;365*7/12,AX125*0.58,IF($B$5-AX$6&lt;365*8/12,AX125*0.51,0))))))))+IF($B$5-AX$6&gt;365,0,IF($B$5-AX$6&gt;365*11/12,AX125*0.23,IF($B$5-AX$6&gt;365*10/12,AX125*0.3,IF($B$5-AX$6&gt;365*9/12,AX125*0.37,IF($B$5-AX$6&gt;365*8/12,AX125*0.44,0)))))</f>
        <v>0</v>
      </c>
      <c r="EB125" s="8">
        <f>+IF($B$5-AY$6&lt;365/12,AY125,IF($B$5-AY$6&lt;365*2/12,AY125*0.93,IF($B$5-AY$6&lt;365*3/12,AY125*0.86,IF($B$5-AY$6&lt;365*4/12,AY125*0.79,IF($B$5-AY$6&lt;365*5/12,AY125*0.72,IF($B$5-AY$6&lt;365*6/12,AY125*0.65,IF($B$5-AY$6&lt;365*7/12,AY125*0.58,IF($B$5-AY$6&lt;365*8/12,AY125*0.51,0))))))))+IF($B$5-AY$6&gt;365,0,IF($B$5-AY$6&gt;365*11/12,AY125*0.23,IF($B$5-AY$6&gt;365*10/12,AY125*0.3,IF($B$5-AY$6&gt;365*9/12,AY125*0.37,IF($B$5-AY$6&gt;365*8/12,AY125*0.44,0)))))</f>
        <v>0</v>
      </c>
      <c r="EC125" s="8">
        <f>+IF($B$5-AZ$6&lt;365/12,AZ125,IF($B$5-AZ$6&lt;365*2/12,AZ125*0.93,IF($B$5-AZ$6&lt;365*3/12,AZ125*0.86,IF($B$5-AZ$6&lt;365*4/12,AZ125*0.79,IF($B$5-AZ$6&lt;365*5/12,AZ125*0.72,IF($B$5-AZ$6&lt;365*6/12,AZ125*0.65,IF($B$5-AZ$6&lt;365*7/12,AZ125*0.58,IF($B$5-AZ$6&lt;365*8/12,AZ125*0.51,0))))))))+IF($B$5-AZ$6&gt;365,0,IF($B$5-AZ$6&gt;365*11/12,AZ125*0.23,IF($B$5-AZ$6&gt;365*10/12,AZ125*0.3,IF($B$5-AZ$6&gt;365*9/12,AZ125*0.37,IF($B$5-AZ$6&gt;365*8/12,AZ125*0.44,0)))))</f>
        <v>0</v>
      </c>
      <c r="ED125" s="8">
        <f>+IF($B$5-BA$6&lt;365/12,BA125,IF($B$5-BA$6&lt;365*2/12,BA125*0.93,IF($B$5-BA$6&lt;365*3/12,BA125*0.86,IF($B$5-BA$6&lt;365*4/12,BA125*0.79,IF($B$5-BA$6&lt;365*5/12,BA125*0.72,IF($B$5-BA$6&lt;365*6/12,BA125*0.65,IF($B$5-BA$6&lt;365*7/12,BA125*0.58,IF($B$5-BA$6&lt;365*8/12,BA125*0.51,0))))))))+IF($B$5-BA$6&gt;365,0,IF($B$5-BA$6&gt;365*11/12,BA125*0.23,IF($B$5-BA$6&gt;365*10/12,BA125*0.3,IF($B$5-BA$6&gt;365*9/12,BA125*0.37,IF($B$5-BA$6&gt;365*8/12,BA125*0.44,0)))))</f>
        <v>0</v>
      </c>
      <c r="EE125" s="8">
        <f>+IF($B$5-BB$6&lt;365/12,BB125,IF($B$5-BB$6&lt;365*2/12,BB125*0.93,IF($B$5-BB$6&lt;365*3/12,BB125*0.86,IF($B$5-BB$6&lt;365*4/12,BB125*0.79,IF($B$5-BB$6&lt;365*5/12,BB125*0.72,IF($B$5-BB$6&lt;365*6/12,BB125*0.65,IF($B$5-BB$6&lt;365*7/12,BB125*0.58,IF($B$5-BB$6&lt;365*8/12,BB125*0.51,0))))))))+IF($B$5-BB$6&gt;365,0,IF($B$5-BB$6&gt;365*11/12,BB125*0.23,IF($B$5-BB$6&gt;365*10/12,BB125*0.3,IF($B$5-BB$6&gt;365*9/12,BB125*0.37,IF($B$5-BB$6&gt;365*8/12,BB125*0.44,0)))))</f>
        <v>0</v>
      </c>
      <c r="EF125" s="8">
        <f>+IF($B$5-BC$6&lt;365/12,BC125,IF($B$5-BC$6&lt;365*2/12,BC125*0.93,IF($B$5-BC$6&lt;365*3/12,BC125*0.86,IF($B$5-BC$6&lt;365*4/12,BC125*0.79,IF($B$5-BC$6&lt;365*5/12,BC125*0.72,IF($B$5-BC$6&lt;365*6/12,BC125*0.65,IF($B$5-BC$6&lt;365*7/12,BC125*0.58,IF($B$5-BC$6&lt;365*8/12,BC125*0.51,0))))))))+IF($B$5-BC$6&gt;365,0,IF($B$5-BC$6&gt;365*11/12,BC125*0.23,IF($B$5-BC$6&gt;365*10/12,BC125*0.3,IF($B$5-BC$6&gt;365*9/12,BC125*0.37,IF($B$5-BC$6&gt;365*8/12,BC125*0.44,0)))))</f>
        <v>0</v>
      </c>
      <c r="EG125" s="8">
        <f>+IF($B$5-BD$6&lt;365/12,BD125,IF($B$5-BD$6&lt;365*2/12,BD125*0.93,IF($B$5-BD$6&lt;365*3/12,BD125*0.86,IF($B$5-BD$6&lt;365*4/12,BD125*0.79,IF($B$5-BD$6&lt;365*5/12,BD125*0.72,IF($B$5-BD$6&lt;365*6/12,BD125*0.65,IF($B$5-BD$6&lt;365*7/12,BD125*0.58,IF($B$5-BD$6&lt;365*8/12,BD125*0.51,0))))))))+IF($B$5-BD$6&gt;365,0,IF($B$5-BD$6&gt;365*11/12,BD125*0.23,IF($B$5-BD$6&gt;365*10/12,BD125*0.3,IF($B$5-BD$6&gt;365*9/12,BD125*0.37,IF($B$5-BD$6&gt;365*8/12,BD125*0.44,0)))))</f>
        <v>0</v>
      </c>
      <c r="EH125" s="8">
        <f>+IF($B$5-BE$6&lt;365/12,BE125,IF($B$5-BE$6&lt;365*2/12,BE125*0.93,IF($B$5-BE$6&lt;365*3/12,BE125*0.86,IF($B$5-BE$6&lt;365*4/12,BE125*0.79,IF($B$5-BE$6&lt;365*5/12,BE125*0.72,IF($B$5-BE$6&lt;365*6/12,BE125*0.65,IF($B$5-BE$6&lt;365*7/12,BE125*0.58,IF($B$5-BE$6&lt;365*8/12,BE125*0.51,0))))))))+IF($B$5-BE$6&gt;365,0,IF($B$5-BE$6&gt;365*11/12,BE125*0.23,IF($B$5-BE$6&gt;365*10/12,BE125*0.3,IF($B$5-BE$6&gt;365*9/12,BE125*0.37,IF($B$5-BE$6&gt;365*8/12,BE125*0.44,0)))))</f>
        <v>0</v>
      </c>
      <c r="EI125" s="8">
        <f>+IF($B$5-BF$6&lt;365/12,BF125,IF($B$5-BF$6&lt;365*2/12,BF125*0.93,IF($B$5-BF$6&lt;365*3/12,BF125*0.86,IF($B$5-BF$6&lt;365*4/12,BF125*0.79,IF($B$5-BF$6&lt;365*5/12,BF125*0.72,IF($B$5-BF$6&lt;365*6/12,BF125*0.65,IF($B$5-BF$6&lt;365*7/12,BF125*0.58,IF($B$5-BF$6&lt;365*8/12,BF125*0.51,0))))))))+IF($B$5-BF$6&gt;365,0,IF($B$5-BF$6&gt;365*11/12,BF125*0.23,IF($B$5-BF$6&gt;365*10/12,BF125*0.3,IF($B$5-BF$6&gt;365*9/12,BF125*0.37,IF($B$5-BF$6&gt;365*8/12,BF125*0.44,0)))))</f>
        <v>0</v>
      </c>
      <c r="EJ125" s="8">
        <f>+IF($B$5-BG$6&lt;365/12,BG125,IF($B$5-BG$6&lt;365*2/12,BG125*0.93,IF($B$5-BG$6&lt;365*3/12,BG125*0.86,IF($B$5-BG$6&lt;365*4/12,BG125*0.79,IF($B$5-BG$6&lt;365*5/12,BG125*0.72,IF($B$5-BG$6&lt;365*6/12,BG125*0.65,IF($B$5-BG$6&lt;365*7/12,BG125*0.58,IF($B$5-BG$6&lt;365*8/12,BG125*0.51,0))))))))+IF($B$5-BG$6&gt;365,0,IF($B$5-BG$6&gt;365*11/12,BG125*0.23,IF($B$5-BG$6&gt;365*10/12,BG125*0.3,IF($B$5-BG$6&gt;365*9/12,BG125*0.37,IF($B$5-BG$6&gt;365*8/12,BG125*0.44,0)))))</f>
        <v>0</v>
      </c>
      <c r="EK125" s="8">
        <f>+IF($B$5-BH$6&lt;365/12,BH125,IF($B$5-BH$6&lt;365*2/12,BH125*0.93,IF($B$5-BH$6&lt;365*3/12,BH125*0.86,IF($B$5-BH$6&lt;365*4/12,BH125*0.79,IF($B$5-BH$6&lt;365*5/12,BH125*0.72,IF($B$5-BH$6&lt;365*6/12,BH125*0.65,IF($B$5-BH$6&lt;365*7/12,BH125*0.58,IF($B$5-BH$6&lt;365*8/12,BH125*0.51,0))))))))+IF($B$5-BH$6&gt;365,0,IF($B$5-BH$6&gt;365*11/12,BH125*0.23,IF($B$5-BH$6&gt;365*10/12,BH125*0.3,IF($B$5-BH$6&gt;365*9/12,BH125*0.37,IF($B$5-BH$6&gt;365*8/12,BH125*0.44,0)))))</f>
        <v>0</v>
      </c>
      <c r="EL125" s="8">
        <f>+IF($B$5-BI$6&lt;365/12,BI125,IF($B$5-BI$6&lt;365*2/12,BI125*0.93,IF($B$5-BI$6&lt;365*3/12,BI125*0.86,IF($B$5-BI$6&lt;365*4/12,BI125*0.79,IF($B$5-BI$6&lt;365*5/12,BI125*0.72,IF($B$5-BI$6&lt;365*6/12,BI125*0.65,IF($B$5-BI$6&lt;365*7/12,BI125*0.58,IF($B$5-BI$6&lt;365*8/12,BI125*0.51,0))))))))+IF($B$5-BI$6&gt;365,0,IF($B$5-BI$6&gt;365*11/12,BI125*0.23,IF($B$5-BI$6&gt;365*10/12,BI125*0.3,IF($B$5-BI$6&gt;365*9/12,BI125*0.37,IF($B$5-BI$6&gt;365*8/12,BI125*0.44,0)))))</f>
        <v>0</v>
      </c>
      <c r="EM125" s="8">
        <f>+IF($B$5-BJ$6&lt;365/12,BJ125,IF($B$5-BJ$6&lt;365*2/12,BJ125*0.93,IF($B$5-BJ$6&lt;365*3/12,BJ125*0.86,IF($B$5-BJ$6&lt;365*4/12,BJ125*0.79,IF($B$5-BJ$6&lt;365*5/12,BJ125*0.72,IF($B$5-BJ$6&lt;365*6/12,BJ125*0.65,IF($B$5-BJ$6&lt;365*7/12,BJ125*0.58,IF($B$5-BJ$6&lt;365*8/12,BJ125*0.51,0))))))))+IF($B$5-BJ$6&gt;365,0,IF($B$5-BJ$6&gt;365*11/12,BJ125*0.23,IF($B$5-BJ$6&gt;365*10/12,BJ125*0.3,IF($B$5-BJ$6&gt;365*9/12,BJ125*0.37,IF($B$5-BJ$6&gt;365*8/12,BJ125*0.44,0)))))</f>
        <v>0</v>
      </c>
      <c r="EN125" s="8">
        <f>+IF($B$5-BK$6&lt;365/12,BK125,IF($B$5-BK$6&lt;365*2/12,BK125*0.93,IF($B$5-BK$6&lt;365*3/12,BK125*0.86,IF($B$5-BK$6&lt;365*4/12,BK125*0.79,IF($B$5-BK$6&lt;365*5/12,BK125*0.72,IF($B$5-BK$6&lt;365*6/12,BK125*0.65,IF($B$5-BK$6&lt;365*7/12,BK125*0.58,IF($B$5-BK$6&lt;365*8/12,BK125*0.51,0))))))))+IF($B$5-BK$6&gt;365,0,IF($B$5-BK$6&gt;365*11/12,BK125*0.23,IF($B$5-BK$6&gt;365*10/12,BK125*0.3,IF($B$5-BK$6&gt;365*9/12,BK125*0.37,IF($B$5-BK$6&gt;365*8/12,BK125*0.44,0)))))</f>
        <v>0</v>
      </c>
      <c r="EO125" s="8">
        <f>+IF($B$5-BL$6&lt;365/12,BL125,IF($B$5-BL$6&lt;365*2/12,BL125*0.93,IF($B$5-BL$6&lt;365*3/12,BL125*0.86,IF($B$5-BL$6&lt;365*4/12,BL125*0.79,IF($B$5-BL$6&lt;365*5/12,BL125*0.72,IF($B$5-BL$6&lt;365*6/12,BL125*0.65,IF($B$5-BL$6&lt;365*7/12,BL125*0.58,IF($B$5-BL$6&lt;365*8/12,BL125*0.51,0))))))))+IF($B$5-BL$6&gt;365,0,IF($B$5-BL$6&gt;365*11/12,BL125*0.23,IF($B$5-BL$6&gt;365*10/12,BL125*0.3,IF($B$5-BL$6&gt;365*9/12,BL125*0.37,IF($B$5-BL$6&gt;365*8/12,BL125*0.44,0)))))</f>
        <v>0</v>
      </c>
      <c r="EP125" s="8">
        <f>+IF($B$5-BM$6&lt;365/12,BM125,IF($B$5-BM$6&lt;365*2/12,BM125*0.93,IF($B$5-BM$6&lt;365*3/12,BM125*0.86,IF($B$5-BM$6&lt;365*4/12,BM125*0.79,IF($B$5-BM$6&lt;365*5/12,BM125*0.72,IF($B$5-BM$6&lt;365*6/12,BM125*0.65,IF($B$5-BM$6&lt;365*7/12,BM125*0.58,IF($B$5-BM$6&lt;365*8/12,BM125*0.51,0))))))))+IF($B$5-BM$6&gt;365,0,IF($B$5-BM$6&gt;365*11/12,BM125*0.23,IF($B$5-BM$6&gt;365*10/12,BM125*0.3,IF($B$5-BM$6&gt;365*9/12,BM125*0.37,IF($B$5-BM$6&gt;365*8/12,BM125*0.44,0)))))</f>
        <v>0</v>
      </c>
      <c r="EQ125" s="8">
        <f>+IF($B$5-BN$6&lt;365/12,BN125,IF($B$5-BN$6&lt;365*2/12,BN125*0.93,IF($B$5-BN$6&lt;365*3/12,BN125*0.86,IF($B$5-BN$6&lt;365*4/12,BN125*0.79,IF($B$5-BN$6&lt;365*5/12,BN125*0.72,IF($B$5-BN$6&lt;365*6/12,BN125*0.65,IF($B$5-BN$6&lt;365*7/12,BN125*0.58,IF($B$5-BN$6&lt;365*8/12,BN125*0.51,0))))))))+IF($B$5-BN$6&gt;365,0,IF($B$5-BN$6&gt;365*11/12,BN125*0.23,IF($B$5-BN$6&gt;365*10/12,BN125*0.3,IF($B$5-BN$6&gt;365*9/12,BN125*0.37,IF($B$5-BN$6&gt;365*8/12,BN125*0.44,0)))))</f>
        <v>0</v>
      </c>
      <c r="ER125" s="8">
        <f>+IF($B$5-BO$6&lt;365/12,BO125,IF($B$5-BO$6&lt;365*2/12,BO125*0.93,IF($B$5-BO$6&lt;365*3/12,BO125*0.86,IF($B$5-BO$6&lt;365*4/12,BO125*0.79,IF($B$5-BO$6&lt;365*5/12,BO125*0.72,IF($B$5-BO$6&lt;365*6/12,BO125*0.65,IF($B$5-BO$6&lt;365*7/12,BO125*0.58,IF($B$5-BO$6&lt;365*8/12,BO125*0.51,0))))))))+IF($B$5-BO$6&gt;365,0,IF($B$5-BO$6&gt;365*11/12,BO125*0.23,IF($B$5-BO$6&gt;365*10/12,BO125*0.3,IF($B$5-BO$6&gt;365*9/12,BO125*0.37,IF($B$5-BO$6&gt;365*8/12,BO125*0.44,0)))))</f>
        <v>0</v>
      </c>
      <c r="ES125" s="8">
        <f>+IF($B$5-BP$6&lt;365/12,BP125,IF($B$5-BP$6&lt;365*2/12,BP125*0.93,IF($B$5-BP$6&lt;365*3/12,BP125*0.86,IF($B$5-BP$6&lt;365*4/12,BP125*0.79,IF($B$5-BP$6&lt;365*5/12,BP125*0.72,IF($B$5-BP$6&lt;365*6/12,BP125*0.65,IF($B$5-BP$6&lt;365*7/12,BP125*0.58,IF($B$5-BP$6&lt;365*8/12,BP125*0.51,0))))))))+IF($B$5-BP$6&gt;365,0,IF($B$5-BP$6&gt;365*11/12,BP125*0.23,IF($B$5-BP$6&gt;365*10/12,BP125*0.3,IF($B$5-BP$6&gt;365*9/12,BP125*0.37,IF($B$5-BP$6&gt;365*8/12,BP125*0.44,0)))))</f>
        <v>0</v>
      </c>
      <c r="ET125" s="8">
        <f>+IF($B$5-BQ$6&lt;365/12,BQ125,IF($B$5-BQ$6&lt;365*2/12,BQ125*0.93,IF($B$5-BQ$6&lt;365*3/12,BQ125*0.86,IF($B$5-BQ$6&lt;365*4/12,BQ125*0.79,IF($B$5-BQ$6&lt;365*5/12,BQ125*0.72,IF($B$5-BQ$6&lt;365*6/12,BQ125*0.65,IF($B$5-BQ$6&lt;365*7/12,BQ125*0.58,IF($B$5-BQ$6&lt;365*8/12,BQ125*0.51,0))))))))+IF($B$5-BQ$6&gt;365,0,IF($B$5-BQ$6&gt;365*11/12,BQ125*0.23,IF($B$5-BQ$6&gt;365*10/12,BQ125*0.3,IF($B$5-BQ$6&gt;365*9/12,BQ125*0.37,IF($B$5-BQ$6&gt;365*8/12,BQ125*0.44,0)))))</f>
        <v>0</v>
      </c>
      <c r="EU125" s="8">
        <f>+IF($B$5-BR$6&lt;365/12,BR125,IF($B$5-BR$6&lt;365*2/12,BR125*0.93,IF($B$5-BR$6&lt;365*3/12,BR125*0.86,IF($B$5-BR$6&lt;365*4/12,BR125*0.79,IF($B$5-BR$6&lt;365*5/12,BR125*0.72,IF($B$5-BR$6&lt;365*6/12,BR125*0.65,IF($B$5-BR$6&lt;365*7/12,BR125*0.58,IF($B$5-BR$6&lt;365*8/12,BR125*0.51,0))))))))+IF($B$5-BR$6&gt;365,0,IF($B$5-BR$6&gt;365*11/12,BR125*0.23,IF($B$5-BR$6&gt;365*10/12,BR125*0.3,IF($B$5-BR$6&gt;365*9/12,BR125*0.37,IF($B$5-BR$6&gt;365*8/12,BR125*0.44,0)))))</f>
        <v>0</v>
      </c>
      <c r="EV125" s="8">
        <f>+IF($B$5-BS$6&lt;365/12,BS125,IF($B$5-BS$6&lt;365*2/12,BS125*0.93,IF($B$5-BS$6&lt;365*3/12,BS125*0.86,IF($B$5-BS$6&lt;365*4/12,BS125*0.79,IF($B$5-BS$6&lt;365*5/12,BS125*0.72,IF($B$5-BS$6&lt;365*6/12,BS125*0.65,IF($B$5-BS$6&lt;365*7/12,BS125*0.58,IF($B$5-BS$6&lt;365*8/12,BS125*0.51,0))))))))+IF($B$5-BS$6&gt;365,0,IF($B$5-BS$6&gt;365*11/12,BS125*0.23,IF($B$5-BS$6&gt;365*10/12,BS125*0.3,IF($B$5-BS$6&gt;365*9/12,BS125*0.37,IF($B$5-BS$6&gt;365*8/12,BS125*0.44,0)))))</f>
        <v>0</v>
      </c>
      <c r="EW125" s="8">
        <f>+IF($B$5-BT$6&lt;365/12,BT125,IF($B$5-BT$6&lt;365*2/12,BT125*0.93,IF($B$5-BT$6&lt;365*3/12,BT125*0.86,IF($B$5-BT$6&lt;365*4/12,BT125*0.79,IF($B$5-BT$6&lt;365*5/12,BT125*0.72,IF($B$5-BT$6&lt;365*6/12,BT125*0.65,IF($B$5-BT$6&lt;365*7/12,BT125*0.58,IF($B$5-BT$6&lt;365*8/12,BT125*0.51,0))))))))+IF($B$5-BT$6&gt;365,0,IF($B$5-BT$6&gt;365*11/12,BT125*0.23,IF($B$5-BT$6&gt;365*10/12,BT125*0.3,IF($B$5-BT$6&gt;365*9/12,BT125*0.37,IF($B$5-BT$6&gt;365*8/12,BT125*0.44,0)))))</f>
        <v>0</v>
      </c>
      <c r="EX125" s="8">
        <f>+IF($B$5-BU$6&lt;365/12,BU125,IF($B$5-BU$6&lt;365*2/12,BU125*0.93,IF($B$5-BU$6&lt;365*3/12,BU125*0.86,IF($B$5-BU$6&lt;365*4/12,BU125*0.79,IF($B$5-BU$6&lt;365*5/12,BU125*0.72,IF($B$5-BU$6&lt;365*6/12,BU125*0.65,IF($B$5-BU$6&lt;365*7/12,BU125*0.58,IF($B$5-BU$6&lt;365*8/12,BU125*0.51,0))))))))+IF($B$5-BU$6&gt;365,0,IF($B$5-BU$6&gt;365*11/12,BU125*0.23,IF($B$5-BU$6&gt;365*10/12,BU125*0.3,IF($B$5-BU$6&gt;365*9/12,BU125*0.37,IF($B$5-BU$6&gt;365*8/12,BU125*0.44,0)))))</f>
        <v>0</v>
      </c>
      <c r="EY125" s="8">
        <f>+IF($B$5-BV$6&lt;365/12,BV125,IF($B$5-BV$6&lt;365*2/12,BV125*0.93,IF($B$5-BV$6&lt;365*3/12,BV125*0.86,IF($B$5-BV$6&lt;365*4/12,BV125*0.79,IF($B$5-BV$6&lt;365*5/12,BV125*0.72,IF($B$5-BV$6&lt;365*6/12,BV125*0.65,IF($B$5-BV$6&lt;365*7/12,BV125*0.58,IF($B$5-BV$6&lt;365*8/12,BV125*0.51,0))))))))+IF($B$5-BV$6&gt;365,0,IF($B$5-BV$6&gt;365*11/12,BV125*0.23,IF($B$5-BV$6&gt;365*10/12,BV125*0.3,IF($B$5-BV$6&gt;365*9/12,BV125*0.37,IF($B$5-BV$6&gt;365*8/12,BV125*0.44,0)))))</f>
        <v>0</v>
      </c>
      <c r="EZ125" s="8">
        <f>+IF($B$5-BW$6&lt;365/12,BW125,IF($B$5-BW$6&lt;365*2/12,BW125*0.93,IF($B$5-BW$6&lt;365*3/12,BW125*0.86,IF($B$5-BW$6&lt;365*4/12,BW125*0.79,IF($B$5-BW$6&lt;365*5/12,BW125*0.72,IF($B$5-BW$6&lt;365*6/12,BW125*0.65,IF($B$5-BW$6&lt;365*7/12,BW125*0.58,IF($B$5-BW$6&lt;365*8/12,BW125*0.51,0))))))))+IF($B$5-BW$6&gt;365,0,IF($B$5-BW$6&gt;365*11/12,BW125*0.23,IF($B$5-BW$6&gt;365*10/12,BW125*0.3,IF($B$5-BW$6&gt;365*9/12,BW125*0.37,IF($B$5-BW$6&gt;365*8/12,BW125*0.44,0)))))</f>
        <v>0</v>
      </c>
      <c r="FA125" s="8">
        <f>+IF($B$5-BX$6&lt;365/12,BX125,IF($B$5-BX$6&lt;365*2/12,BX125*0.93,IF($B$5-BX$6&lt;365*3/12,BX125*0.86,IF($B$5-BX$6&lt;365*4/12,BX125*0.79,IF($B$5-BX$6&lt;365*5/12,BX125*0.72,IF($B$5-BX$6&lt;365*6/12,BX125*0.65,IF($B$5-BX$6&lt;365*7/12,BX125*0.58,IF($B$5-BX$6&lt;365*8/12,BX125*0.51,0))))))))+IF($B$5-BX$6&gt;365,0,IF($B$5-BX$6&gt;365*11/12,BX125*0.23,IF($B$5-BX$6&gt;365*10/12,BX125*0.3,IF($B$5-BX$6&gt;365*9/12,BX125*0.37,IF($B$5-BX$6&gt;365*8/12,BX125*0.44,0)))))</f>
        <v>0</v>
      </c>
      <c r="FB125" s="8">
        <f>+IF($B$5-BY$6&lt;365/12,BY125,IF($B$5-BY$6&lt;365*2/12,BY125*0.93,IF($B$5-BY$6&lt;365*3/12,BY125*0.86,IF($B$5-BY$6&lt;365*4/12,BY125*0.79,IF($B$5-BY$6&lt;365*5/12,BY125*0.72,IF($B$5-BY$6&lt;365*6/12,BY125*0.65,IF($B$5-BY$6&lt;365*7/12,BY125*0.58,IF($B$5-BY$6&lt;365*8/12,BY125*0.51,0))))))))+IF($B$5-BY$6&gt;365,0,IF($B$5-BY$6&gt;365*11/12,BY125*0.23,IF($B$5-BY$6&gt;365*10/12,BY125*0.3,IF($B$5-BY$6&gt;365*9/12,BY125*0.37,IF($B$5-BY$6&gt;365*8/12,BY125*0.44,0)))))</f>
        <v>0</v>
      </c>
      <c r="FC125" s="8">
        <f>+IF($B$5-BZ$6&lt;365/12,BZ125,IF($B$5-BZ$6&lt;365*2/12,BZ125*0.93,IF($B$5-BZ$6&lt;365*3/12,BZ125*0.86,IF($B$5-BZ$6&lt;365*4/12,BZ125*0.79,IF($B$5-BZ$6&lt;365*5/12,BZ125*0.72,IF($B$5-BZ$6&lt;365*6/12,BZ125*0.65,IF($B$5-BZ$6&lt;365*7/12,BZ125*0.58,IF($B$5-BZ$6&lt;365*8/12,BZ125*0.51,0))))))))+IF($B$5-BZ$6&gt;365,0,IF($B$5-BZ$6&gt;365*11/12,BZ125*0.23,IF($B$5-BZ$6&gt;365*10/12,BZ125*0.3,IF($B$5-BZ$6&gt;365*9/12,BZ125*0.37,IF($B$5-BZ$6&gt;365*8/12,BZ125*0.44,0)))))</f>
        <v>0</v>
      </c>
      <c r="FD125" s="8">
        <f>+IF($B$5-CA$6&lt;365/12,CA125,IF($B$5-CA$6&lt;365*2/12,CA125*0.93,IF($B$5-CA$6&lt;365*3/12,CA125*0.86,IF($B$5-CA$6&lt;365*4/12,CA125*0.79,IF($B$5-CA$6&lt;365*5/12,CA125*0.72,IF($B$5-CA$6&lt;365*6/12,CA125*0.65,IF($B$5-CA$6&lt;365*7/12,CA125*0.58,IF($B$5-CA$6&lt;365*8/12,CA125*0.51,0))))))))+IF($B$5-CA$6&gt;365,0,IF($B$5-CA$6&gt;365*11/12,CA125*0.23,IF($B$5-CA$6&gt;365*10/12,CA125*0.3,IF($B$5-CA$6&gt;365*9/12,CA125*0.37,IF($B$5-CA$6&gt;365*8/12,CA125*0.44,0)))))</f>
        <v>0</v>
      </c>
      <c r="FE125" s="8">
        <f>+IF($B$5-CB$6&lt;365/12,CB125,IF($B$5-CB$6&lt;365*2/12,CB125*0.93,IF($B$5-CB$6&lt;365*3/12,CB125*0.86,IF($B$5-CB$6&lt;365*4/12,CB125*0.79,IF($B$5-CB$6&lt;365*5/12,CB125*0.72,IF($B$5-CB$6&lt;365*6/12,CB125*0.65,IF($B$5-CB$6&lt;365*7/12,CB125*0.58,IF($B$5-CB$6&lt;365*8/12,CB125*0.51,0))))))))+IF($B$5-CB$6&gt;365,0,IF($B$5-CB$6&gt;365*11/12,CB125*0.23,IF($B$5-CB$6&gt;365*10/12,CB125*0.3,IF($B$5-CB$6&gt;365*9/12,CB125*0.37,IF($B$5-CB$6&gt;365*8/12,CB125*0.44,0)))))</f>
        <v>0</v>
      </c>
      <c r="FF125" s="8">
        <f>+IF($B$5-CC$6&lt;365/12,CC125,IF($B$5-CC$6&lt;365*2/12,CC125*0.93,IF($B$5-CC$6&lt;365*3/12,CC125*0.86,IF($B$5-CC$6&lt;365*4/12,CC125*0.79,IF($B$5-CC$6&lt;365*5/12,CC125*0.72,IF($B$5-CC$6&lt;365*6/12,CC125*0.65,IF($B$5-CC$6&lt;365*7/12,CC125*0.58,IF($B$5-CC$6&lt;365*8/12,CC125*0.51,0))))))))+IF($B$5-CC$6&gt;365,0,IF($B$5-CC$6&gt;365*11/12,CC125*0.23,IF($B$5-CC$6&gt;365*10/12,CC125*0.3,IF($B$5-CC$6&gt;365*9/12,CC125*0.37,IF($B$5-CC$6&gt;365*8/12,CC125*0.44,0)))))</f>
        <v>0</v>
      </c>
      <c r="FG125" s="8">
        <f>+IF($B$5-CD$6&lt;365/12,CD125,IF($B$5-CD$6&lt;365*2/12,CD125*0.93,IF($B$5-CD$6&lt;365*3/12,CD125*0.86,IF($B$5-CD$6&lt;365*4/12,CD125*0.79,IF($B$5-CD$6&lt;365*5/12,CD125*0.72,IF($B$5-CD$6&lt;365*6/12,CD125*0.65,IF($B$5-CD$6&lt;365*7/12,CD125*0.58,IF($B$5-CD$6&lt;365*8/12,CD125*0.51,0))))))))+IF($B$5-CD$6&gt;365,0,IF($B$5-CD$6&gt;365*11/12,CD125*0.23,IF($B$5-CD$6&gt;365*10/12,CD125*0.3,IF($B$5-CD$6&gt;365*9/12,CD125*0.37,IF($B$5-CD$6&gt;365*8/12,CD125*0.44,0)))))</f>
        <v>0</v>
      </c>
      <c r="FH125" s="8">
        <f>+IF($B$5-CE$6&lt;365/12,CE125,IF($B$5-CE$6&lt;365*2/12,CE125*0.93,IF($B$5-CE$6&lt;365*3/12,CE125*0.86,IF($B$5-CE$6&lt;365*4/12,CE125*0.79,IF($B$5-CE$6&lt;365*5/12,CE125*0.72,IF($B$5-CE$6&lt;365*6/12,CE125*0.65,IF($B$5-CE$6&lt;365*7/12,CE125*0.58,IF($B$5-CE$6&lt;365*8/12,CE125*0.51,0))))))))+IF($B$5-CE$6&gt;365,0,IF($B$5-CE$6&gt;365*11/12,CE125*0.23,IF($B$5-CE$6&gt;365*10/12,CE125*0.3,IF($B$5-CE$6&gt;365*9/12,CE125*0.37,IF($B$5-CE$6&gt;365*8/12,CE125*0.44,0)))))</f>
        <v>0</v>
      </c>
      <c r="FI125" s="8">
        <f>+IF($B$5-CF$7&lt;365/12,CF126,IF($B$5-CF$7&lt;365*2/12,CF126*0.93,IF($B$5-CF$7&lt;365*3/12,CF126*0.86,IF($B$5-CF$7&lt;365*4/12,CF126*0.79,IF($B$5-CF$7&lt;365*5/12,CF126*0.72,IF($B$5-CF$7&lt;365*6/12,CF126*0.65,IF($B$5-CF$7&lt;365*7/12,CF126*0.58,IF($B$5-CF$7&lt;365*8/12,CF126*0.51,0))))))))+IF($B$5-CF$7&gt;365,0,IF($B$5-CF$7&gt;365*11/12,CF126*0.23,IF($B$5-CF$7&gt;365*10/12,CF126*0.3,IF($B$5-CF$7&gt;365*9/12,CF126*0.37,IF($B$5-CF$7&gt;365*8/12,CF126*0.44,0)))))</f>
        <v>0</v>
      </c>
      <c r="FJ125" s="17">
        <f>SUM(CH125:FI125)</f>
        <v>0</v>
      </c>
      <c r="FK125" s="19">
        <f>+CG125</f>
        <v>0</v>
      </c>
      <c r="FL125" s="18" t="str">
        <f t="shared" si="24"/>
        <v>Christian Hernandez</v>
      </c>
      <c r="FM125" s="9" t="str">
        <f t="shared" si="25"/>
        <v>FVG</v>
      </c>
      <c r="FN125" s="14">
        <f t="shared" si="26"/>
        <v>0</v>
      </c>
      <c r="FO125" s="11">
        <v>119</v>
      </c>
      <c r="FP125" s="36">
        <f t="shared" si="27"/>
        <v>0</v>
      </c>
    </row>
    <row r="126" spans="2:172" ht="15" x14ac:dyDescent="0.2">
      <c r="B126" s="14">
        <f t="shared" si="23"/>
        <v>0</v>
      </c>
      <c r="C126" s="13" t="s">
        <v>86</v>
      </c>
      <c r="D126" s="13" t="s">
        <v>26</v>
      </c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6">
        <f>COUNT(D126:CF126)</f>
        <v>0</v>
      </c>
      <c r="CH126" s="15">
        <f>+IF($B$5-E$6&lt;365/12,E126,IF($B$5-E$6&lt;365*2/12,E126*0.93,IF($B$5-E$6&lt;365*3/12,E126*0.86,IF($B$5-E$6&lt;365*4/12,E126*0.79,IF($B$5-E$6&lt;365*5/12,E126*0.72,IF($B$5-E$6&lt;365*6/12,E126*0.65,IF($B$5-E$6&lt;365*7/12,E126*0.58,IF($B$5-E$6&lt;365*8/12,E126*0.51,0))))))))+IF($B$5-E$6&gt;365,0,IF($B$5-E$6&gt;365*11/12,E126*0.23,IF($B$5-E$6&gt;365*10/12,E126*0.3,IF($B$5-E$6&gt;365*9/12,E126*0.37,IF($B$5-E$6&gt;365*8/12,E126*0.44,0)))))</f>
        <v>0</v>
      </c>
      <c r="CI126" s="15">
        <f>+IF($B$5-F$6&lt;365/12,F126,IF($B$5-F$6&lt;365*2/12,F126*0.93,IF($B$5-F$6&lt;365*3/12,F126*0.86,IF($B$5-F$6&lt;365*4/12,F126*0.79,IF($B$5-F$6&lt;365*5/12,F126*0.72,IF($B$5-F$6&lt;365*6/12,F126*0.65,IF($B$5-F$6&lt;365*7/12,F126*0.58,IF($B$5-F$6&lt;365*8/12,F126*0.51,0))))))))+IF($B$5-F$6&gt;365,0,IF($B$5-F$6&gt;365*11/12,F126*0.23,IF($B$5-F$6&gt;365*10/12,F126*0.3,IF($B$5-F$6&gt;365*9/12,F126*0.37,IF($B$5-F$6&gt;365*8/12,F126*0.44,0)))))</f>
        <v>0</v>
      </c>
      <c r="CJ126" s="15">
        <f>+IF($B$5-G$6&lt;365/12,G126,IF($B$5-G$6&lt;365*2/12,G126*0.93,IF($B$5-G$6&lt;365*3/12,G126*0.86,IF($B$5-G$6&lt;365*4/12,G126*0.79,IF($B$5-G$6&lt;365*5/12,G126*0.72,IF($B$5-G$6&lt;365*6/12,G126*0.65,IF($B$5-G$6&lt;365*7/12,G126*0.58,IF($B$5-G$6&lt;365*8/12,G126*0.51,0))))))))+IF($B$5-G$6&gt;365,0,IF($B$5-G$6&gt;365*11/12,G126*0.23,IF($B$5-G$6&gt;365*10/12,G126*0.3,IF($B$5-G$6&gt;365*9/12,G126*0.37,IF($B$5-G$6&gt;365*8/12,G126*0.44,0)))))</f>
        <v>0</v>
      </c>
      <c r="CK126" s="15">
        <f>+IF($B$5-H$6&lt;365/12,H126,IF($B$5-H$6&lt;365*2/12,H126*0.93,IF($B$5-H$6&lt;365*3/12,H126*0.86,IF($B$5-H$6&lt;365*4/12,H126*0.79,IF($B$5-H$6&lt;365*5/12,H126*0.72,IF($B$5-H$6&lt;365*6/12,H126*0.65,IF($B$5-H$6&lt;365*7/12,H126*0.58,IF($B$5-H$6&lt;365*8/12,H126*0.51,0))))))))+IF($B$5-H$6&gt;365,0,IF($B$5-H$6&gt;365*11/12,H126*0.23,IF($B$5-H$6&gt;365*10/12,H126*0.3,IF($B$5-H$6&gt;365*9/12,H126*0.37,IF($B$5-H$6&gt;365*8/12,H126*0.44,0)))))</f>
        <v>0</v>
      </c>
      <c r="CL126" s="15">
        <f>+IF($B$5-I$6&lt;365/12,I126,IF($B$5-I$6&lt;365*2/12,I126*0.93,IF($B$5-I$6&lt;365*3/12,I126*0.86,IF($B$5-I$6&lt;365*4/12,I126*0.79,IF($B$5-I$6&lt;365*5/12,I126*0.72,IF($B$5-I$6&lt;365*6/12,I126*0.65,IF($B$5-I$6&lt;365*7/12,I126*0.58,IF($B$5-I$6&lt;365*8/12,I126*0.51,0))))))))+IF($B$5-I$6&gt;365,0,IF($B$5-I$6&gt;365*11/12,I126*0.23,IF($B$5-I$6&gt;365*10/12,I126*0.3,IF($B$5-I$6&gt;365*9/12,I126*0.37,IF($B$5-I$6&gt;365*8/12,I126*0.44,0)))))</f>
        <v>0</v>
      </c>
      <c r="CM126" s="15">
        <f>+IF($B$5-J$6&lt;365/12,J126,IF($B$5-J$6&lt;365*2/12,J126*0.93,IF($B$5-J$6&lt;365*3/12,J126*0.86,IF($B$5-J$6&lt;365*4/12,J126*0.79,IF($B$5-J$6&lt;365*5/12,J126*0.72,IF($B$5-J$6&lt;365*6/12,J126*0.65,IF($B$5-J$6&lt;365*7/12,J126*0.58,IF($B$5-J$6&lt;365*8/12,J126*0.51,0))))))))+IF($B$5-J$6&gt;365,0,IF($B$5-J$6&gt;365*11/12,J126*0.23,IF($B$5-J$6&gt;365*10/12,J126*0.3,IF($B$5-J$6&gt;365*9/12,J126*0.37,IF($B$5-J$6&gt;365*8/12,J126*0.44,0)))))</f>
        <v>0</v>
      </c>
      <c r="CN126" s="15">
        <f>+IF($B$5-K$6&lt;365/12,K126,IF($B$5-K$6&lt;365*2/12,K126*0.93,IF($B$5-K$6&lt;365*3/12,K126*0.86,IF($B$5-K$6&lt;365*4/12,K126*0.79,IF($B$5-K$6&lt;365*5/12,K126*0.72,IF($B$5-K$6&lt;365*6/12,K126*0.65,IF($B$5-K$6&lt;365*7/12,K126*0.58,IF($B$5-K$6&lt;365*8/12,K126*0.51,0))))))))+IF($B$5-K$6&gt;365,0,IF($B$5-K$6&gt;365*11/12,K126*0.23,IF($B$5-K$6&gt;365*10/12,K126*0.3,IF($B$5-K$6&gt;365*9/12,K126*0.37,IF($B$5-K$6&gt;365*8/12,K126*0.44,0)))))</f>
        <v>0</v>
      </c>
      <c r="CO126" s="15">
        <f>+IF($B$5-L$6&lt;365/12,L126,IF($B$5-L$6&lt;365*2/12,L126*0.93,IF($B$5-L$6&lt;365*3/12,L126*0.86,IF($B$5-L$6&lt;365*4/12,L126*0.79,IF($B$5-L$6&lt;365*5/12,L126*0.72,IF($B$5-L$6&lt;365*6/12,L126*0.65,IF($B$5-L$6&lt;365*7/12,L126*0.58,IF($B$5-L$6&lt;365*8/12,L126*0.51,0))))))))+IF($B$5-L$6&gt;365,0,IF($B$5-L$6&gt;365*11/12,L126*0.23,IF($B$5-L$6&gt;365*10/12,L126*0.3,IF($B$5-L$6&gt;365*9/12,L126*0.37,IF($B$5-L$6&gt;365*8/12,L126*0.44,0)))))</f>
        <v>0</v>
      </c>
      <c r="CP126" s="15">
        <f>+IF($B$5-M$6&lt;365/12,M126,IF($B$5-M$6&lt;365*2/12,M126*0.93,IF($B$5-M$6&lt;365*3/12,M126*0.86,IF($B$5-M$6&lt;365*4/12,M126*0.79,IF($B$5-M$6&lt;365*5/12,M126*0.72,IF($B$5-M$6&lt;365*6/12,M126*0.65,IF($B$5-M$6&lt;365*7/12,M126*0.58,IF($B$5-M$6&lt;365*8/12,M126*0.51,0))))))))+IF($B$5-M$6&gt;365,0,IF($B$5-M$6&gt;365*11/12,M126*0.23,IF($B$5-M$6&gt;365*10/12,M126*0.3,IF($B$5-M$6&gt;365*9/12,M126*0.37,IF($B$5-M$6&gt;365*8/12,M126*0.44,0)))))</f>
        <v>0</v>
      </c>
      <c r="CQ126" s="15">
        <f>+IF($B$5-N$6&lt;365/12,N126,IF($B$5-N$6&lt;365*2/12,N126*0.93,IF($B$5-N$6&lt;365*3/12,N126*0.86,IF($B$5-N$6&lt;365*4/12,N126*0.79,IF($B$5-N$6&lt;365*5/12,N126*0.72,IF($B$5-N$6&lt;365*6/12,N126*0.65,IF($B$5-N$6&lt;365*7/12,N126*0.58,IF($B$5-N$6&lt;365*8/12,N126*0.51,0))))))))+IF($B$5-N$6&gt;365,0,IF($B$5-N$6&gt;365*11/12,N126*0.23,IF($B$5-N$6&gt;365*10/12,N126*0.3,IF($B$5-N$6&gt;365*9/12,N126*0.37,IF($B$5-N$6&gt;365*8/12,N126*0.44,0)))))</f>
        <v>0</v>
      </c>
      <c r="CR126" s="15">
        <f>+IF($B$5-O$6&lt;365/12,O126,IF($B$5-O$6&lt;365*2/12,O126*0.93,IF($B$5-O$6&lt;365*3/12,O126*0.86,IF($B$5-O$6&lt;365*4/12,O126*0.79,IF($B$5-O$6&lt;365*5/12,O126*0.72,IF($B$5-O$6&lt;365*6/12,O126*0.65,IF($B$5-O$6&lt;365*7/12,O126*0.58,IF($B$5-O$6&lt;365*8/12,O126*0.51,0))))))))+IF($B$5-O$6&gt;365,0,IF($B$5-O$6&gt;365*11/12,O126*0.23,IF($B$5-O$6&gt;365*10/12,O126*0.3,IF($B$5-O$6&gt;365*9/12,O126*0.37,IF($B$5-O$6&gt;365*8/12,O126*0.44,0)))))</f>
        <v>0</v>
      </c>
      <c r="CS126" s="15">
        <f>+IF($B$5-P$6&lt;365/12,P126,IF($B$5-P$6&lt;365*2/12,P126*0.93,IF($B$5-P$6&lt;365*3/12,P126*0.86,IF($B$5-P$6&lt;365*4/12,P126*0.79,IF($B$5-P$6&lt;365*5/12,P126*0.72,IF($B$5-P$6&lt;365*6/12,P126*0.65,IF($B$5-P$6&lt;365*7/12,P126*0.58,IF($B$5-P$6&lt;365*8/12,P126*0.51,0))))))))+IF($B$5-P$6&gt;365,0,IF($B$5-P$6&gt;365*11/12,P126*0.23,IF($B$5-P$6&gt;365*10/12,P126*0.3,IF($B$5-P$6&gt;365*9/12,P126*0.37,IF($B$5-P$6&gt;365*8/12,P126*0.44,0)))))</f>
        <v>0</v>
      </c>
      <c r="CT126" s="15">
        <f>+IF($B$5-Q$6&lt;365/12,Q126,IF($B$5-Q$6&lt;365*2/12,Q126*0.93,IF($B$5-Q$6&lt;365*3/12,Q126*0.86,IF($B$5-Q$6&lt;365*4/12,Q126*0.79,IF($B$5-Q$6&lt;365*5/12,Q126*0.72,IF($B$5-Q$6&lt;365*6/12,Q126*0.65,IF($B$5-Q$6&lt;365*7/12,Q126*0.58,IF($B$5-Q$6&lt;365*8/12,Q126*0.51,0))))))))+IF($B$5-Q$6&gt;365,0,IF($B$5-Q$6&gt;365*11/12,Q126*0.23,IF($B$5-Q$6&gt;365*10/12,Q126*0.3,IF($B$5-Q$6&gt;365*9/12,Q126*0.37,IF($B$5-Q$6&gt;365*8/12,Q126*0.44,0)))))</f>
        <v>0</v>
      </c>
      <c r="CU126" s="15">
        <f>+IF($B$5-R$6&lt;365/12,R126,IF($B$5-R$6&lt;365*2/12,R126*0.93,IF($B$5-R$6&lt;365*3/12,R126*0.86,IF($B$5-R$6&lt;365*4/12,R126*0.79,IF($B$5-R$6&lt;365*5/12,R126*0.72,IF($B$5-R$6&lt;365*6/12,R126*0.65,IF($B$5-R$6&lt;365*7/12,R126*0.58,IF($B$5-R$6&lt;365*8/12,R126*0.51,0))))))))+IF($B$5-R$6&gt;365,0,IF($B$5-R$6&gt;365*11/12,R126*0.23,IF($B$5-R$6&gt;365*10/12,R126*0.3,IF($B$5-R$6&gt;365*9/12,R126*0.37,IF($B$5-R$6&gt;365*8/12,R126*0.44,0)))))</f>
        <v>0</v>
      </c>
      <c r="CV126" s="15">
        <f>+IF($B$5-S$6&lt;365/12,S126,IF($B$5-S$6&lt;365*2/12,S126*0.93,IF($B$5-S$6&lt;365*3/12,S126*0.86,IF($B$5-S$6&lt;365*4/12,S126*0.79,IF($B$5-S$6&lt;365*5/12,S126*0.72,IF($B$5-S$6&lt;365*6/12,S126*0.65,IF($B$5-S$6&lt;365*7/12,S126*0.58,IF($B$5-S$6&lt;365*8/12,S126*0.51,0))))))))+IF($B$5-S$6&gt;365,0,IF($B$5-S$6&gt;365*11/12,S126*0.23,IF($B$5-S$6&gt;365*10/12,S126*0.3,IF($B$5-S$6&gt;365*9/12,S126*0.37,IF($B$5-S$6&gt;365*8/12,S126*0.44,0)))))</f>
        <v>0</v>
      </c>
      <c r="CW126" s="15">
        <f>+IF($B$5-T$6&lt;365/12,T126,IF($B$5-T$6&lt;365*2/12,T126*0.93,IF($B$5-T$6&lt;365*3/12,T126*0.86,IF($B$5-T$6&lt;365*4/12,T126*0.79,IF($B$5-T$6&lt;365*5/12,T126*0.72,IF($B$5-T$6&lt;365*6/12,T126*0.65,IF($B$5-T$6&lt;365*7/12,T126*0.58,IF($B$5-T$6&lt;365*8/12,T126*0.51,0))))))))+IF($B$5-T$6&gt;365,0,IF($B$5-T$6&gt;365*11/12,T126*0.23,IF($B$5-T$6&gt;365*10/12,T126*0.3,IF($B$5-T$6&gt;365*9/12,T126*0.37,IF($B$5-T$6&gt;365*8/12,T126*0.44,0)))))</f>
        <v>0</v>
      </c>
      <c r="CX126" s="15">
        <f>+IF($B$5-U$6&lt;365/12,U126,IF($B$5-U$6&lt;365*2/12,U126*0.93,IF($B$5-U$6&lt;365*3/12,U126*0.86,IF($B$5-U$6&lt;365*4/12,U126*0.79,IF($B$5-U$6&lt;365*5/12,U126*0.72,IF($B$5-U$6&lt;365*6/12,U126*0.65,IF($B$5-U$6&lt;365*7/12,U126*0.58,IF($B$5-U$6&lt;365*8/12,U126*0.51,0))))))))+IF($B$5-U$6&gt;365,0,IF($B$5-U$6&gt;365*11/12,U126*0.23,IF($B$5-U$6&gt;365*10/12,U126*0.3,IF($B$5-U$6&gt;365*9/12,U126*0.37,IF($B$5-U$6&gt;365*8/12,U126*0.44,0)))))</f>
        <v>0</v>
      </c>
      <c r="CY126" s="15">
        <f>+IF($B$5-V$6&lt;365/12,V126,IF($B$5-V$6&lt;365*2/12,V126*0.93,IF($B$5-V$6&lt;365*3/12,V126*0.86,IF($B$5-V$6&lt;365*4/12,V126*0.79,IF($B$5-V$6&lt;365*5/12,V126*0.72,IF($B$5-V$6&lt;365*6/12,V126*0.65,IF($B$5-V$6&lt;365*7/12,V126*0.58,IF($B$5-V$6&lt;365*8/12,V126*0.51,0))))))))+IF($B$5-V$6&gt;365,0,IF($B$5-V$6&gt;365*11/12,V126*0.23,IF($B$5-V$6&gt;365*10/12,V126*0.3,IF($B$5-V$6&gt;365*9/12,V126*0.37,IF($B$5-V$6&gt;365*8/12,V126*0.44,0)))))</f>
        <v>0</v>
      </c>
      <c r="CZ126" s="15">
        <f>+IF($B$5-W$6&lt;365/12,W126,IF($B$5-W$6&lt;365*2/12,W126*0.93,IF($B$5-W$6&lt;365*3/12,W126*0.86,IF($B$5-W$6&lt;365*4/12,W126*0.79,IF($B$5-W$6&lt;365*5/12,W126*0.72,IF($B$5-W$6&lt;365*6/12,W126*0.65,IF($B$5-W$6&lt;365*7/12,W126*0.58,IF($B$5-W$6&lt;365*8/12,W126*0.51,0))))))))+IF($B$5-W$6&gt;365,0,IF($B$5-W$6&gt;365*11/12,W126*0.23,IF($B$5-W$6&gt;365*10/12,W126*0.3,IF($B$5-W$6&gt;365*9/12,W126*0.37,IF($B$5-W$6&gt;365*8/12,W126*0.44,0)))))</f>
        <v>0</v>
      </c>
      <c r="DA126" s="15">
        <f>+IF($B$5-X$6&lt;365/12,X126,IF($B$5-X$6&lt;365*2/12,X126*0.93,IF($B$5-X$6&lt;365*3/12,X126*0.86,IF($B$5-X$6&lt;365*4/12,X126*0.79,IF($B$5-X$6&lt;365*5/12,X126*0.72,IF($B$5-X$6&lt;365*6/12,X126*0.65,IF($B$5-X$6&lt;365*7/12,X126*0.58,IF($B$5-X$6&lt;365*8/12,X126*0.51,0))))))))+IF($B$5-X$6&gt;365,0,IF($B$5-X$6&gt;365*11/12,X126*0.23,IF($B$5-X$6&gt;365*10/12,X126*0.3,IF($B$5-X$6&gt;365*9/12,X126*0.37,IF($B$5-X$6&gt;365*8/12,X126*0.44,0)))))</f>
        <v>0</v>
      </c>
      <c r="DB126" s="15">
        <f>+IF($B$5-Y$6&lt;365/12,Y126,IF($B$5-Y$6&lt;365*2/12,Y126*0.93,IF($B$5-Y$6&lt;365*3/12,Y126*0.86,IF($B$5-Y$6&lt;365*4/12,Y126*0.79,IF($B$5-Y$6&lt;365*5/12,Y126*0.72,IF($B$5-Y$6&lt;365*6/12,Y126*0.65,IF($B$5-Y$6&lt;365*7/12,Y126*0.58,IF($B$5-Y$6&lt;365*8/12,Y126*0.51,0))))))))+IF($B$5-Y$6&gt;365,0,IF($B$5-Y$6&gt;365*11/12,Y126*0.23,IF($B$5-Y$6&gt;365*10/12,Y126*0.3,IF($B$5-Y$6&gt;365*9/12,Y126*0.37,IF($B$5-Y$6&gt;365*8/12,Y126*0.44,0)))))</f>
        <v>0</v>
      </c>
      <c r="DC126" s="15">
        <f>+IF($B$5-Z$6&lt;365/12,Z126,IF($B$5-Z$6&lt;365*2/12,Z126*0.93,IF($B$5-Z$6&lt;365*3/12,Z126*0.86,IF($B$5-Z$6&lt;365*4/12,Z126*0.79,IF($B$5-Z$6&lt;365*5/12,Z126*0.72,IF($B$5-Z$6&lt;365*6/12,Z126*0.65,IF($B$5-Z$6&lt;365*7/12,Z126*0.58,IF($B$5-Z$6&lt;365*8/12,Z126*0.51,0))))))))+IF($B$5-Z$6&gt;365,0,IF($B$5-Z$6&gt;365*11/12,Z126*0.23,IF($B$5-Z$6&gt;365*10/12,Z126*0.3,IF($B$5-Z$6&gt;365*9/12,Z126*0.37,IF($B$5-Z$6&gt;365*8/12,Z126*0.44,0)))))</f>
        <v>0</v>
      </c>
      <c r="DD126" s="15">
        <f>+IF($B$5-AA$6&lt;365/12,AA126,IF($B$5-AA$6&lt;365*2/12,AA126*0.93,IF($B$5-AA$6&lt;365*3/12,AA126*0.86,IF($B$5-AA$6&lt;365*4/12,AA126*0.79,IF($B$5-AA$6&lt;365*5/12,AA126*0.72,IF($B$5-AA$6&lt;365*6/12,AA126*0.65,IF($B$5-AA$6&lt;365*7/12,AA126*0.58,IF($B$5-AA$6&lt;365*8/12,AA126*0.51,0))))))))+IF($B$5-AA$6&gt;365,0,IF($B$5-AA$6&gt;365*11/12,AA126*0.23,IF($B$5-AA$6&gt;365*10/12,AA126*0.3,IF($B$5-AA$6&gt;365*9/12,AA126*0.37,IF($B$5-AA$6&gt;365*8/12,AA126*0.44,0)))))</f>
        <v>0</v>
      </c>
      <c r="DE126" s="15">
        <f>+IF($B$5-AB$6&lt;365/12,AB126,IF($B$5-AB$6&lt;365*2/12,AB126*0.93,IF($B$5-AB$6&lt;365*3/12,AB126*0.86,IF($B$5-AB$6&lt;365*4/12,AB126*0.79,IF($B$5-AB$6&lt;365*5/12,AB126*0.72,IF($B$5-AB$6&lt;365*6/12,AB126*0.65,IF($B$5-AB$6&lt;365*7/12,AB126*0.58,IF($B$5-AB$6&lt;365*8/12,AB126*0.51,0))))))))+IF($B$5-AB$6&gt;365,0,IF($B$5-AB$6&gt;365*11/12,AB126*0.23,IF($B$5-AB$6&gt;365*10/12,AB126*0.3,IF($B$5-AB$6&gt;365*9/12,AB126*0.37,IF($B$5-AB$6&gt;365*8/12,AB126*0.44,0)))))</f>
        <v>0</v>
      </c>
      <c r="DF126" s="15">
        <f>+IF($B$5-AC$6&lt;365/12,AC126,IF($B$5-AC$6&lt;365*2/12,AC126*0.93,IF($B$5-AC$6&lt;365*3/12,AC126*0.86,IF($B$5-AC$6&lt;365*4/12,AC126*0.79,IF($B$5-AC$6&lt;365*5/12,AC126*0.72,IF($B$5-AC$6&lt;365*6/12,AC126*0.65,IF($B$5-AC$6&lt;365*7/12,AC126*0.58,IF($B$5-AC$6&lt;365*8/12,AC126*0.51,0))))))))+IF($B$5-AC$6&gt;365,0,IF($B$5-AC$6&gt;365*11/12,AC126*0.23,IF($B$5-AC$6&gt;365*10/12,AC126*0.3,IF($B$5-AC$6&gt;365*9/12,AC126*0.37,IF($B$5-AC$6&gt;365*8/12,AC126*0.44,0)))))</f>
        <v>0</v>
      </c>
      <c r="DG126" s="15">
        <f>+IF($B$5-AD$6&lt;365/12,AD126,IF($B$5-AD$6&lt;365*2/12,AD126*0.93,IF($B$5-AD$6&lt;365*3/12,AD126*0.86,IF($B$5-AD$6&lt;365*4/12,AD126*0.79,IF($B$5-AD$6&lt;365*5/12,AD126*0.72,IF($B$5-AD$6&lt;365*6/12,AD126*0.65,IF($B$5-AD$6&lt;365*7/12,AD126*0.58,IF($B$5-AD$6&lt;365*8/12,AD126*0.51,0))))))))+IF($B$5-AD$6&gt;365,0,IF($B$5-AD$6&gt;365*11/12,AD126*0.23,IF($B$5-AD$6&gt;365*10/12,AD126*0.3,IF($B$5-AD$6&gt;365*9/12,AD126*0.37,IF($B$5-AD$6&gt;365*8/12,AD126*0.44,0)))))</f>
        <v>0</v>
      </c>
      <c r="DH126" s="15">
        <f>+IF($B$5-AE$6&lt;365/12,AE126,IF($B$5-AE$6&lt;365*2/12,AE126*0.93,IF($B$5-AE$6&lt;365*3/12,AE126*0.86,IF($B$5-AE$6&lt;365*4/12,AE126*0.79,IF($B$5-AE$6&lt;365*5/12,AE126*0.72,IF($B$5-AE$6&lt;365*6/12,AE126*0.65,IF($B$5-AE$6&lt;365*7/12,AE126*0.58,IF($B$5-AE$6&lt;365*8/12,AE126*0.51,0))))))))+IF($B$5-AE$6&gt;365,0,IF($B$5-AE$6&gt;365*11/12,AE126*0.23,IF($B$5-AE$6&gt;365*10/12,AE126*0.3,IF($B$5-AE$6&gt;365*9/12,AE126*0.37,IF($B$5-AE$6&gt;365*8/12,AE126*0.44,0)))))</f>
        <v>0</v>
      </c>
      <c r="DI126" s="15">
        <f>+IF($B$5-AF$6&lt;365/12,AF126,IF($B$5-AF$6&lt;365*2/12,AF126*0.93,IF($B$5-AF$6&lt;365*3/12,AF126*0.86,IF($B$5-AF$6&lt;365*4/12,AF126*0.79,IF($B$5-AF$6&lt;365*5/12,AF126*0.72,IF($B$5-AF$6&lt;365*6/12,AF126*0.65,IF($B$5-AF$6&lt;365*7/12,AF126*0.58,IF($B$5-AF$6&lt;365*8/12,AF126*0.51,0))))))))+IF($B$5-AF$6&gt;365,0,IF($B$5-AF$6&gt;365*11/12,AF126*0.23,IF($B$5-AF$6&gt;365*10/12,AF126*0.3,IF($B$5-AF$6&gt;365*9/12,AF126*0.37,IF($B$5-AF$6&gt;365*8/12,AF126*0.44,0)))))</f>
        <v>0</v>
      </c>
      <c r="DJ126" s="15">
        <f>+IF($B$5-AG$6&lt;365/12,AG126,IF($B$5-AG$6&lt;365*2/12,AG126*0.93,IF($B$5-AG$6&lt;365*3/12,AG126*0.86,IF($B$5-AG$6&lt;365*4/12,AG126*0.79,IF($B$5-AG$6&lt;365*5/12,AG126*0.72,IF($B$5-AG$6&lt;365*6/12,AG126*0.65,IF($B$5-AG$6&lt;365*7/12,AG126*0.58,IF($B$5-AG$6&lt;365*8/12,AG126*0.51,0))))))))+IF($B$5-AG$6&gt;365,0,IF($B$5-AG$6&gt;365*11/12,AG126*0.23,IF($B$5-AG$6&gt;365*10/12,AG126*0.3,IF($B$5-AG$6&gt;365*9/12,AG126*0.37,IF($B$5-AG$6&gt;365*8/12,AG126*0.44,0)))))</f>
        <v>0</v>
      </c>
      <c r="DK126" s="15">
        <f>+IF($B$5-AH$6&lt;365/12,AH126,IF($B$5-AH$6&lt;365*2/12,AH126*0.93,IF($B$5-AH$6&lt;365*3/12,AH126*0.86,IF($B$5-AH$6&lt;365*4/12,AH126*0.79,IF($B$5-AH$6&lt;365*5/12,AH126*0.72,IF($B$5-AH$6&lt;365*6/12,AH126*0.65,IF($B$5-AH$6&lt;365*7/12,AH126*0.58,IF($B$5-AH$6&lt;365*8/12,AH126*0.51,0))))))))+IF($B$5-AH$6&gt;365,0,IF($B$5-AH$6&gt;365*11/12,AH126*0.23,IF($B$5-AH$6&gt;365*10/12,AH126*0.3,IF($B$5-AH$6&gt;365*9/12,AH126*0.37,IF($B$5-AH$6&gt;365*8/12,AH126*0.44,0)))))</f>
        <v>0</v>
      </c>
      <c r="DL126" s="15">
        <f>+IF($B$5-AI$6&lt;365/12,AI126,IF($B$5-AI$6&lt;365*2/12,AI126*0.93,IF($B$5-AI$6&lt;365*3/12,AI126*0.86,IF($B$5-AI$6&lt;365*4/12,AI126*0.79,IF($B$5-AI$6&lt;365*5/12,AI126*0.72,IF($B$5-AI$6&lt;365*6/12,AI126*0.65,IF($B$5-AI$6&lt;365*7/12,AI126*0.58,IF($B$5-AI$6&lt;365*8/12,AI126*0.51,0))))))))+IF($B$5-AI$6&gt;365,0,IF($B$5-AI$6&gt;365*11/12,AI126*0.23,IF($B$5-AI$6&gt;365*10/12,AI126*0.3,IF($B$5-AI$6&gt;365*9/12,AI126*0.37,IF($B$5-AI$6&gt;365*8/12,AI126*0.44,0)))))</f>
        <v>0</v>
      </c>
      <c r="DM126" s="15">
        <f>+IF($B$5-AJ$6&lt;365/12,AJ126,IF($B$5-AJ$6&lt;365*2/12,AJ126*0.93,IF($B$5-AJ$6&lt;365*3/12,AJ126*0.86,IF($B$5-AJ$6&lt;365*4/12,AJ126*0.79,IF($B$5-AJ$6&lt;365*5/12,AJ126*0.72,IF($B$5-AJ$6&lt;365*6/12,AJ126*0.65,IF($B$5-AJ$6&lt;365*7/12,AJ126*0.58,IF($B$5-AJ$6&lt;365*8/12,AJ126*0.51,0))))))))+IF($B$5-AJ$6&gt;365,0,IF($B$5-AJ$6&gt;365*11/12,AJ126*0.23,IF($B$5-AJ$6&gt;365*10/12,AJ126*0.3,IF($B$5-AJ$6&gt;365*9/12,AJ126*0.37,IF($B$5-AJ$6&gt;365*8/12,AJ126*0.44,0)))))</f>
        <v>0</v>
      </c>
      <c r="DN126" s="15">
        <f>+IF($B$5-AK$6&lt;365/12,AK126,IF($B$5-AK$6&lt;365*2/12,AK126*0.93,IF($B$5-AK$6&lt;365*3/12,AK126*0.86,IF($B$5-AK$6&lt;365*4/12,AK126*0.79,IF($B$5-AK$6&lt;365*5/12,AK126*0.72,IF($B$5-AK$6&lt;365*6/12,AK126*0.65,IF($B$5-AK$6&lt;365*7/12,AK126*0.58,IF($B$5-AK$6&lt;365*8/12,AK126*0.51,0))))))))+IF($B$5-AK$6&gt;365,0,IF($B$5-AK$6&gt;365*11/12,AK126*0.23,IF($B$5-AK$6&gt;365*10/12,AK126*0.3,IF($B$5-AK$6&gt;365*9/12,AK126*0.37,IF($B$5-AK$6&gt;365*8/12,AK126*0.44,0)))))</f>
        <v>0</v>
      </c>
      <c r="DO126" s="15">
        <f>+IF($B$5-AL$6&lt;365/12,AL126,IF($B$5-AL$6&lt;365*2/12,AL126*0.93,IF($B$5-AL$6&lt;365*3/12,AL126*0.86,IF($B$5-AL$6&lt;365*4/12,AL126*0.79,IF($B$5-AL$6&lt;365*5/12,AL126*0.72,IF($B$5-AL$6&lt;365*6/12,AL126*0.65,IF($B$5-AL$6&lt;365*7/12,AL126*0.58,IF($B$5-AL$6&lt;365*8/12,AL126*0.51,0))))))))+IF($B$5-AL$6&gt;365,0,IF($B$5-AL$6&gt;365*11/12,AL126*0.23,IF($B$5-AL$6&gt;365*10/12,AL126*0.3,IF($B$5-AL$6&gt;365*9/12,AL126*0.37,IF($B$5-AL$6&gt;365*8/12,AL126*0.44,0)))))</f>
        <v>0</v>
      </c>
      <c r="DP126" s="15">
        <f>+IF($B$5-AM$6&lt;365/12,AM126,IF($B$5-AM$6&lt;365*2/12,AM126*0.93,IF($B$5-AM$6&lt;365*3/12,AM126*0.86,IF($B$5-AM$6&lt;365*4/12,AM126*0.79,IF($B$5-AM$6&lt;365*5/12,AM126*0.72,IF($B$5-AM$6&lt;365*6/12,AM126*0.65,IF($B$5-AM$6&lt;365*7/12,AM126*0.58,IF($B$5-AM$6&lt;365*8/12,AM126*0.51,0))))))))+IF($B$5-AM$6&gt;365,0,IF($B$5-AM$6&gt;365*11/12,AM126*0.23,IF($B$5-AM$6&gt;365*10/12,AM126*0.3,IF($B$5-AM$6&gt;365*9/12,AM126*0.37,IF($B$5-AM$6&gt;365*8/12,AM126*0.44,0)))))</f>
        <v>0</v>
      </c>
      <c r="DQ126" s="15">
        <f>+IF($B$5-AN$6&lt;365/12,AN126,IF($B$5-AN$6&lt;365*2/12,AN126*0.93,IF($B$5-AN$6&lt;365*3/12,AN126*0.86,IF($B$5-AN$6&lt;365*4/12,AN126*0.79,IF($B$5-AN$6&lt;365*5/12,AN126*0.72,IF($B$5-AN$6&lt;365*6/12,AN126*0.65,IF($B$5-AN$6&lt;365*7/12,AN126*0.58,IF($B$5-AN$6&lt;365*8/12,AN126*0.51,0))))))))+IF($B$5-AN$6&gt;365,0,IF($B$5-AN$6&gt;365*11/12,AN126*0.23,IF($B$5-AN$6&gt;365*10/12,AN126*0.3,IF($B$5-AN$6&gt;365*9/12,AN126*0.37,IF($B$5-AN$6&gt;365*8/12,AN126*0.44,0)))))</f>
        <v>0</v>
      </c>
      <c r="DR126" s="15">
        <f>+IF($B$5-AO$6&lt;365/12,AO126,IF($B$5-AO$6&lt;365*2/12,AO126*0.93,IF($B$5-AO$6&lt;365*3/12,AO126*0.86,IF($B$5-AO$6&lt;365*4/12,AO126*0.79,IF($B$5-AO$6&lt;365*5/12,AO126*0.72,IF($B$5-AO$6&lt;365*6/12,AO126*0.65,IF($B$5-AO$6&lt;365*7/12,AO126*0.58,IF($B$5-AO$6&lt;365*8/12,AO126*0.51,0))))))))+IF($B$5-AO$6&gt;365,0,IF($B$5-AO$6&gt;365*11/12,AO126*0.23,IF($B$5-AO$6&gt;365*10/12,AO126*0.3,IF($B$5-AO$6&gt;365*9/12,AO126*0.37,IF($B$5-AO$6&gt;365*8/12,AO126*0.44,0)))))</f>
        <v>0</v>
      </c>
      <c r="DS126" s="15">
        <f>+IF($B$5-AP$6&lt;365/12,AP126,IF($B$5-AP$6&lt;365*2/12,AP126*0.93,IF($B$5-AP$6&lt;365*3/12,AP126*0.86,IF($B$5-AP$6&lt;365*4/12,AP126*0.79,IF($B$5-AP$6&lt;365*5/12,AP126*0.72,IF($B$5-AP$6&lt;365*6/12,AP126*0.65,IF($B$5-AP$6&lt;365*7/12,AP126*0.58,IF($B$5-AP$6&lt;365*8/12,AP126*0.51,0))))))))+IF($B$5-AP$6&gt;365,0,IF($B$5-AP$6&gt;365*11/12,AP126*0.23,IF($B$5-AP$6&gt;365*10/12,AP126*0.3,IF($B$5-AP$6&gt;365*9/12,AP126*0.37,IF($B$5-AP$6&gt;365*8/12,AP126*0.44,0)))))</f>
        <v>0</v>
      </c>
      <c r="DT126" s="15">
        <f>+IF($B$5-AQ$6&lt;365/12,AQ126,IF($B$5-AQ$6&lt;365*2/12,AQ126*0.93,IF($B$5-AQ$6&lt;365*3/12,AQ126*0.86,IF($B$5-AQ$6&lt;365*4/12,AQ126*0.79,IF($B$5-AQ$6&lt;365*5/12,AQ126*0.72,IF($B$5-AQ$6&lt;365*6/12,AQ126*0.65,IF($B$5-AQ$6&lt;365*7/12,AQ126*0.58,IF($B$5-AQ$6&lt;365*8/12,AQ126*0.51,0))))))))+IF($B$5-AQ$6&gt;365,0,IF($B$5-AQ$6&gt;365*11/12,AQ126*0.23,IF($B$5-AQ$6&gt;365*10/12,AQ126*0.3,IF($B$5-AQ$6&gt;365*9/12,AQ126*0.37,IF($B$5-AQ$6&gt;365*8/12,AQ126*0.44,0)))))</f>
        <v>0</v>
      </c>
      <c r="DU126" s="15">
        <f>+IF($B$5-AR$6&lt;365/12,AR126,IF($B$5-AR$6&lt;365*2/12,AR126*0.93,IF($B$5-AR$6&lt;365*3/12,AR126*0.86,IF($B$5-AR$6&lt;365*4/12,AR126*0.79,IF($B$5-AR$6&lt;365*5/12,AR126*0.72,IF($B$5-AR$6&lt;365*6/12,AR126*0.65,IF($B$5-AR$6&lt;365*7/12,AR126*0.58,IF($B$5-AR$6&lt;365*8/12,AR126*0.51,0))))))))+IF($B$5-AR$6&gt;365,0,IF($B$5-AR$6&gt;365*11/12,AR126*0.23,IF($B$5-AR$6&gt;365*10/12,AR126*0.3,IF($B$5-AR$6&gt;365*9/12,AR126*0.37,IF($B$5-AR$6&gt;365*8/12,AR126*0.44,0)))))</f>
        <v>0</v>
      </c>
      <c r="DV126" s="15">
        <f>+IF($B$5-AS$6&lt;365/12,AS126,IF($B$5-AS$6&lt;365*2/12,AS126*0.93,IF($B$5-AS$6&lt;365*3/12,AS126*0.86,IF($B$5-AS$6&lt;365*4/12,AS126*0.79,IF($B$5-AS$6&lt;365*5/12,AS126*0.72,IF($B$5-AS$6&lt;365*6/12,AS126*0.65,IF($B$5-AS$6&lt;365*7/12,AS126*0.58,IF($B$5-AS$6&lt;365*8/12,AS126*0.51,0))))))))+IF($B$5-AS$6&gt;365,0,IF($B$5-AS$6&gt;365*11/12,AS126*0.23,IF($B$5-AS$6&gt;365*10/12,AS126*0.3,IF($B$5-AS$6&gt;365*9/12,AS126*0.37,IF($B$5-AS$6&gt;365*8/12,AS126*0.44,0)))))</f>
        <v>0</v>
      </c>
      <c r="DW126" s="15">
        <f>+IF($B$5-AT$6&lt;365/12,AT126,IF($B$5-AT$6&lt;365*2/12,AT126*0.93,IF($B$5-AT$6&lt;365*3/12,AT126*0.86,IF($B$5-AT$6&lt;365*4/12,AT126*0.79,IF($B$5-AT$6&lt;365*5/12,AT126*0.72,IF($B$5-AT$6&lt;365*6/12,AT126*0.65,IF($B$5-AT$6&lt;365*7/12,AT126*0.58,IF($B$5-AT$6&lt;365*8/12,AT126*0.51,0))))))))+IF($B$5-AT$6&gt;365,0,IF($B$5-AT$6&gt;365*11/12,AT126*0.23,IF($B$5-AT$6&gt;365*10/12,AT126*0.3,IF($B$5-AT$6&gt;365*9/12,AT126*0.37,IF($B$5-AT$6&gt;365*8/12,AT126*0.44,0)))))</f>
        <v>0</v>
      </c>
      <c r="DX126" s="15">
        <f>+IF($B$5-AU$6&lt;365/12,AU126,IF($B$5-AU$6&lt;365*2/12,AU126*0.93,IF($B$5-AU$6&lt;365*3/12,AU126*0.86,IF($B$5-AU$6&lt;365*4/12,AU126*0.79,IF($B$5-AU$6&lt;365*5/12,AU126*0.72,IF($B$5-AU$6&lt;365*6/12,AU126*0.65,IF($B$5-AU$6&lt;365*7/12,AU126*0.58,IF($B$5-AU$6&lt;365*8/12,AU126*0.51,0))))))))+IF($B$5-AU$6&gt;365,0,IF($B$5-AU$6&gt;365*11/12,AU126*0.23,IF($B$5-AU$6&gt;365*10/12,AU126*0.3,IF($B$5-AU$6&gt;365*9/12,AU126*0.37,IF($B$5-AU$6&gt;365*8/12,AU126*0.44,0)))))</f>
        <v>0</v>
      </c>
      <c r="DY126" s="15">
        <f>+IF($B$5-AV$6&lt;365/12,AV126,IF($B$5-AV$6&lt;365*2/12,AV126*0.93,IF($B$5-AV$6&lt;365*3/12,AV126*0.86,IF($B$5-AV$6&lt;365*4/12,AV126*0.79,IF($B$5-AV$6&lt;365*5/12,AV126*0.72,IF($B$5-AV$6&lt;365*6/12,AV126*0.65,IF($B$5-AV$6&lt;365*7/12,AV126*0.58,IF($B$5-AV$6&lt;365*8/12,AV126*0.51,0))))))))+IF($B$5-AV$6&gt;365,0,IF($B$5-AV$6&gt;365*11/12,AV126*0.23,IF($B$5-AV$6&gt;365*10/12,AV126*0.3,IF($B$5-AV$6&gt;365*9/12,AV126*0.37,IF($B$5-AV$6&gt;365*8/12,AV126*0.44,0)))))</f>
        <v>0</v>
      </c>
      <c r="DZ126" s="15">
        <f>+IF($B$5-AW$6&lt;365/12,AW126,IF($B$5-AW$6&lt;365*2/12,AW126*0.93,IF($B$5-AW$6&lt;365*3/12,AW126*0.86,IF($B$5-AW$6&lt;365*4/12,AW126*0.79,IF($B$5-AW$6&lt;365*5/12,AW126*0.72,IF($B$5-AW$6&lt;365*6/12,AW126*0.65,IF($B$5-AW$6&lt;365*7/12,AW126*0.58,IF($B$5-AW$6&lt;365*8/12,AW126*0.51,0))))))))+IF($B$5-AW$6&gt;365,0,IF($B$5-AW$6&gt;365*11/12,AW126*0.23,IF($B$5-AW$6&gt;365*10/12,AW126*0.3,IF($B$5-AW$6&gt;365*9/12,AW126*0.37,IF($B$5-AW$6&gt;365*8/12,AW126*0.44,0)))))</f>
        <v>0</v>
      </c>
      <c r="EA126" s="15">
        <f>+IF($B$5-AX$6&lt;365/12,AX126,IF($B$5-AX$6&lt;365*2/12,AX126*0.93,IF($B$5-AX$6&lt;365*3/12,AX126*0.86,IF($B$5-AX$6&lt;365*4/12,AX126*0.79,IF($B$5-AX$6&lt;365*5/12,AX126*0.72,IF($B$5-AX$6&lt;365*6/12,AX126*0.65,IF($B$5-AX$6&lt;365*7/12,AX126*0.58,IF($B$5-AX$6&lt;365*8/12,AX126*0.51,0))))))))+IF($B$5-AX$6&gt;365,0,IF($B$5-AX$6&gt;365*11/12,AX126*0.23,IF($B$5-AX$6&gt;365*10/12,AX126*0.3,IF($B$5-AX$6&gt;365*9/12,AX126*0.37,IF($B$5-AX$6&gt;365*8/12,AX126*0.44,0)))))</f>
        <v>0</v>
      </c>
      <c r="EB126" s="15">
        <f>+IF($B$5-AY$6&lt;365/12,AY126,IF($B$5-AY$6&lt;365*2/12,AY126*0.93,IF($B$5-AY$6&lt;365*3/12,AY126*0.86,IF($B$5-AY$6&lt;365*4/12,AY126*0.79,IF($B$5-AY$6&lt;365*5/12,AY126*0.72,IF($B$5-AY$6&lt;365*6/12,AY126*0.65,IF($B$5-AY$6&lt;365*7/12,AY126*0.58,IF($B$5-AY$6&lt;365*8/12,AY126*0.51,0))))))))+IF($B$5-AY$6&gt;365,0,IF($B$5-AY$6&gt;365*11/12,AY126*0.23,IF($B$5-AY$6&gt;365*10/12,AY126*0.3,IF($B$5-AY$6&gt;365*9/12,AY126*0.37,IF($B$5-AY$6&gt;365*8/12,AY126*0.44,0)))))</f>
        <v>0</v>
      </c>
      <c r="EC126" s="15">
        <f>+IF($B$5-AZ$6&lt;365/12,AZ126,IF($B$5-AZ$6&lt;365*2/12,AZ126*0.93,IF($B$5-AZ$6&lt;365*3/12,AZ126*0.86,IF($B$5-AZ$6&lt;365*4/12,AZ126*0.79,IF($B$5-AZ$6&lt;365*5/12,AZ126*0.72,IF($B$5-AZ$6&lt;365*6/12,AZ126*0.65,IF($B$5-AZ$6&lt;365*7/12,AZ126*0.58,IF($B$5-AZ$6&lt;365*8/12,AZ126*0.51,0))))))))+IF($B$5-AZ$6&gt;365,0,IF($B$5-AZ$6&gt;365*11/12,AZ126*0.23,IF($B$5-AZ$6&gt;365*10/12,AZ126*0.3,IF($B$5-AZ$6&gt;365*9/12,AZ126*0.37,IF($B$5-AZ$6&gt;365*8/12,AZ126*0.44,0)))))</f>
        <v>0</v>
      </c>
      <c r="ED126" s="15">
        <f>+IF($B$5-BA$6&lt;365/12,BA126,IF($B$5-BA$6&lt;365*2/12,BA126*0.93,IF($B$5-BA$6&lt;365*3/12,BA126*0.86,IF($B$5-BA$6&lt;365*4/12,BA126*0.79,IF($B$5-BA$6&lt;365*5/12,BA126*0.72,IF($B$5-BA$6&lt;365*6/12,BA126*0.65,IF($B$5-BA$6&lt;365*7/12,BA126*0.58,IF($B$5-BA$6&lt;365*8/12,BA126*0.51,0))))))))+IF($B$5-BA$6&gt;365,0,IF($B$5-BA$6&gt;365*11/12,BA126*0.23,IF($B$5-BA$6&gt;365*10/12,BA126*0.3,IF($B$5-BA$6&gt;365*9/12,BA126*0.37,IF($B$5-BA$6&gt;365*8/12,BA126*0.44,0)))))</f>
        <v>0</v>
      </c>
      <c r="EE126" s="15">
        <f>+IF($B$5-BB$6&lt;365/12,BB126,IF($B$5-BB$6&lt;365*2/12,BB126*0.93,IF($B$5-BB$6&lt;365*3/12,BB126*0.86,IF($B$5-BB$6&lt;365*4/12,BB126*0.79,IF($B$5-BB$6&lt;365*5/12,BB126*0.72,IF($B$5-BB$6&lt;365*6/12,BB126*0.65,IF($B$5-BB$6&lt;365*7/12,BB126*0.58,IF($B$5-BB$6&lt;365*8/12,BB126*0.51,0))))))))+IF($B$5-BB$6&gt;365,0,IF($B$5-BB$6&gt;365*11/12,BB126*0.23,IF($B$5-BB$6&gt;365*10/12,BB126*0.3,IF($B$5-BB$6&gt;365*9/12,BB126*0.37,IF($B$5-BB$6&gt;365*8/12,BB126*0.44,0)))))</f>
        <v>0</v>
      </c>
      <c r="EF126" s="15">
        <f>+IF($B$5-BC$6&lt;365/12,BC126,IF($B$5-BC$6&lt;365*2/12,BC126*0.93,IF($B$5-BC$6&lt;365*3/12,BC126*0.86,IF($B$5-BC$6&lt;365*4/12,BC126*0.79,IF($B$5-BC$6&lt;365*5/12,BC126*0.72,IF($B$5-BC$6&lt;365*6/12,BC126*0.65,IF($B$5-BC$6&lt;365*7/12,BC126*0.58,IF($B$5-BC$6&lt;365*8/12,BC126*0.51,0))))))))+IF($B$5-BC$6&gt;365,0,IF($B$5-BC$6&gt;365*11/12,BC126*0.23,IF($B$5-BC$6&gt;365*10/12,BC126*0.3,IF($B$5-BC$6&gt;365*9/12,BC126*0.37,IF($B$5-BC$6&gt;365*8/12,BC126*0.44,0)))))</f>
        <v>0</v>
      </c>
      <c r="EG126" s="15">
        <f>+IF($B$5-BD$6&lt;365/12,BD126,IF($B$5-BD$6&lt;365*2/12,BD126*0.93,IF($B$5-BD$6&lt;365*3/12,BD126*0.86,IF($B$5-BD$6&lt;365*4/12,BD126*0.79,IF($B$5-BD$6&lt;365*5/12,BD126*0.72,IF($B$5-BD$6&lt;365*6/12,BD126*0.65,IF($B$5-BD$6&lt;365*7/12,BD126*0.58,IF($B$5-BD$6&lt;365*8/12,BD126*0.51,0))))))))+IF($B$5-BD$6&gt;365,0,IF($B$5-BD$6&gt;365*11/12,BD126*0.23,IF($B$5-BD$6&gt;365*10/12,BD126*0.3,IF($B$5-BD$6&gt;365*9/12,BD126*0.37,IF($B$5-BD$6&gt;365*8/12,BD126*0.44,0)))))</f>
        <v>0</v>
      </c>
      <c r="EH126" s="15">
        <f>+IF($B$5-BE$6&lt;365/12,BE126,IF($B$5-BE$6&lt;365*2/12,BE126*0.93,IF($B$5-BE$6&lt;365*3/12,BE126*0.86,IF($B$5-BE$6&lt;365*4/12,BE126*0.79,IF($B$5-BE$6&lt;365*5/12,BE126*0.72,IF($B$5-BE$6&lt;365*6/12,BE126*0.65,IF($B$5-BE$6&lt;365*7/12,BE126*0.58,IF($B$5-BE$6&lt;365*8/12,BE126*0.51,0))))))))+IF($B$5-BE$6&gt;365,0,IF($B$5-BE$6&gt;365*11/12,BE126*0.23,IF($B$5-BE$6&gt;365*10/12,BE126*0.3,IF($B$5-BE$6&gt;365*9/12,BE126*0.37,IF($B$5-BE$6&gt;365*8/12,BE126*0.44,0)))))</f>
        <v>0</v>
      </c>
      <c r="EI126" s="15">
        <f>+IF($B$5-BF$6&lt;365/12,BF126,IF($B$5-BF$6&lt;365*2/12,BF126*0.93,IF($B$5-BF$6&lt;365*3/12,BF126*0.86,IF($B$5-BF$6&lt;365*4/12,BF126*0.79,IF($B$5-BF$6&lt;365*5/12,BF126*0.72,IF($B$5-BF$6&lt;365*6/12,BF126*0.65,IF($B$5-BF$6&lt;365*7/12,BF126*0.58,IF($B$5-BF$6&lt;365*8/12,BF126*0.51,0))))))))+IF($B$5-BF$6&gt;365,0,IF($B$5-BF$6&gt;365*11/12,BF126*0.23,IF($B$5-BF$6&gt;365*10/12,BF126*0.3,IF($B$5-BF$6&gt;365*9/12,BF126*0.37,IF($B$5-BF$6&gt;365*8/12,BF126*0.44,0)))))</f>
        <v>0</v>
      </c>
      <c r="EJ126" s="15">
        <f>+IF($B$5-BG$6&lt;365/12,BG126,IF($B$5-BG$6&lt;365*2/12,BG126*0.93,IF($B$5-BG$6&lt;365*3/12,BG126*0.86,IF($B$5-BG$6&lt;365*4/12,BG126*0.79,IF($B$5-BG$6&lt;365*5/12,BG126*0.72,IF($B$5-BG$6&lt;365*6/12,BG126*0.65,IF($B$5-BG$6&lt;365*7/12,BG126*0.58,IF($B$5-BG$6&lt;365*8/12,BG126*0.51,0))))))))+IF($B$5-BG$6&gt;365,0,IF($B$5-BG$6&gt;365*11/12,BG126*0.23,IF($B$5-BG$6&gt;365*10/12,BG126*0.3,IF($B$5-BG$6&gt;365*9/12,BG126*0.37,IF($B$5-BG$6&gt;365*8/12,BG126*0.44,0)))))</f>
        <v>0</v>
      </c>
      <c r="EK126" s="15">
        <f>+IF($B$5-BH$6&lt;365/12,BH126,IF($B$5-BH$6&lt;365*2/12,BH126*0.93,IF($B$5-BH$6&lt;365*3/12,BH126*0.86,IF($B$5-BH$6&lt;365*4/12,BH126*0.79,IF($B$5-BH$6&lt;365*5/12,BH126*0.72,IF($B$5-BH$6&lt;365*6/12,BH126*0.65,IF($B$5-BH$6&lt;365*7/12,BH126*0.58,IF($B$5-BH$6&lt;365*8/12,BH126*0.51,0))))))))+IF($B$5-BH$6&gt;365,0,IF($B$5-BH$6&gt;365*11/12,BH126*0.23,IF($B$5-BH$6&gt;365*10/12,BH126*0.3,IF($B$5-BH$6&gt;365*9/12,BH126*0.37,IF($B$5-BH$6&gt;365*8/12,BH126*0.44,0)))))</f>
        <v>0</v>
      </c>
      <c r="EL126" s="15">
        <f>+IF($B$5-BI$6&lt;365/12,BI126,IF($B$5-BI$6&lt;365*2/12,BI126*0.93,IF($B$5-BI$6&lt;365*3/12,BI126*0.86,IF($B$5-BI$6&lt;365*4/12,BI126*0.79,IF($B$5-BI$6&lt;365*5/12,BI126*0.72,IF($B$5-BI$6&lt;365*6/12,BI126*0.65,IF($B$5-BI$6&lt;365*7/12,BI126*0.58,IF($B$5-BI$6&lt;365*8/12,BI126*0.51,0))))))))+IF($B$5-BI$6&gt;365,0,IF($B$5-BI$6&gt;365*11/12,BI126*0.23,IF($B$5-BI$6&gt;365*10/12,BI126*0.3,IF($B$5-BI$6&gt;365*9/12,BI126*0.37,IF($B$5-BI$6&gt;365*8/12,BI126*0.44,0)))))</f>
        <v>0</v>
      </c>
      <c r="EM126" s="15">
        <f>+IF($B$5-BJ$6&lt;365/12,BJ126,IF($B$5-BJ$6&lt;365*2/12,BJ126*0.93,IF($B$5-BJ$6&lt;365*3/12,BJ126*0.86,IF($B$5-BJ$6&lt;365*4/12,BJ126*0.79,IF($B$5-BJ$6&lt;365*5/12,BJ126*0.72,IF($B$5-BJ$6&lt;365*6/12,BJ126*0.65,IF($B$5-BJ$6&lt;365*7/12,BJ126*0.58,IF($B$5-BJ$6&lt;365*8/12,BJ126*0.51,0))))))))+IF($B$5-BJ$6&gt;365,0,IF($B$5-BJ$6&gt;365*11/12,BJ126*0.23,IF($B$5-BJ$6&gt;365*10/12,BJ126*0.3,IF($B$5-BJ$6&gt;365*9/12,BJ126*0.37,IF($B$5-BJ$6&gt;365*8/12,BJ126*0.44,0)))))</f>
        <v>0</v>
      </c>
      <c r="EN126" s="15">
        <f>+IF($B$5-BK$6&lt;365/12,BK126,IF($B$5-BK$6&lt;365*2/12,BK126*0.93,IF($B$5-BK$6&lt;365*3/12,BK126*0.86,IF($B$5-BK$6&lt;365*4/12,BK126*0.79,IF($B$5-BK$6&lt;365*5/12,BK126*0.72,IF($B$5-BK$6&lt;365*6/12,BK126*0.65,IF($B$5-BK$6&lt;365*7/12,BK126*0.58,IF($B$5-BK$6&lt;365*8/12,BK126*0.51,0))))))))+IF($B$5-BK$6&gt;365,0,IF($B$5-BK$6&gt;365*11/12,BK126*0.23,IF($B$5-BK$6&gt;365*10/12,BK126*0.3,IF($B$5-BK$6&gt;365*9/12,BK126*0.37,IF($B$5-BK$6&gt;365*8/12,BK126*0.44,0)))))</f>
        <v>0</v>
      </c>
      <c r="EO126" s="15">
        <f>+IF($B$5-BL$6&lt;365/12,BL126,IF($B$5-BL$6&lt;365*2/12,BL126*0.93,IF($B$5-BL$6&lt;365*3/12,BL126*0.86,IF($B$5-BL$6&lt;365*4/12,BL126*0.79,IF($B$5-BL$6&lt;365*5/12,BL126*0.72,IF($B$5-BL$6&lt;365*6/12,BL126*0.65,IF($B$5-BL$6&lt;365*7/12,BL126*0.58,IF($B$5-BL$6&lt;365*8/12,BL126*0.51,0))))))))+IF($B$5-BL$6&gt;365,0,IF($B$5-BL$6&gt;365*11/12,BL126*0.23,IF($B$5-BL$6&gt;365*10/12,BL126*0.3,IF($B$5-BL$6&gt;365*9/12,BL126*0.37,IF($B$5-BL$6&gt;365*8/12,BL126*0.44,0)))))</f>
        <v>0</v>
      </c>
      <c r="EP126" s="15">
        <f>+IF($B$5-BM$6&lt;365/12,BM126,IF($B$5-BM$6&lt;365*2/12,BM126*0.93,IF($B$5-BM$6&lt;365*3/12,BM126*0.86,IF($B$5-BM$6&lt;365*4/12,BM126*0.79,IF($B$5-BM$6&lt;365*5/12,BM126*0.72,IF($B$5-BM$6&lt;365*6/12,BM126*0.65,IF($B$5-BM$6&lt;365*7/12,BM126*0.58,IF($B$5-BM$6&lt;365*8/12,BM126*0.51,0))))))))+IF($B$5-BM$6&gt;365,0,IF($B$5-BM$6&gt;365*11/12,BM126*0.23,IF($B$5-BM$6&gt;365*10/12,BM126*0.3,IF($B$5-BM$6&gt;365*9/12,BM126*0.37,IF($B$5-BM$6&gt;365*8/12,BM126*0.44,0)))))</f>
        <v>0</v>
      </c>
      <c r="EQ126" s="15">
        <f>+IF($B$5-BN$6&lt;365/12,BN126,IF($B$5-BN$6&lt;365*2/12,BN126*0.93,IF($B$5-BN$6&lt;365*3/12,BN126*0.86,IF($B$5-BN$6&lt;365*4/12,BN126*0.79,IF($B$5-BN$6&lt;365*5/12,BN126*0.72,IF($B$5-BN$6&lt;365*6/12,BN126*0.65,IF($B$5-BN$6&lt;365*7/12,BN126*0.58,IF($B$5-BN$6&lt;365*8/12,BN126*0.51,0))))))))+IF($B$5-BN$6&gt;365,0,IF($B$5-BN$6&gt;365*11/12,BN126*0.23,IF($B$5-BN$6&gt;365*10/12,BN126*0.3,IF($B$5-BN$6&gt;365*9/12,BN126*0.37,IF($B$5-BN$6&gt;365*8/12,BN126*0.44,0)))))</f>
        <v>0</v>
      </c>
      <c r="ER126" s="15">
        <f>+IF($B$5-BO$6&lt;365/12,BO126,IF($B$5-BO$6&lt;365*2/12,BO126*0.93,IF($B$5-BO$6&lt;365*3/12,BO126*0.86,IF($B$5-BO$6&lt;365*4/12,BO126*0.79,IF($B$5-BO$6&lt;365*5/12,BO126*0.72,IF($B$5-BO$6&lt;365*6/12,BO126*0.65,IF($B$5-BO$6&lt;365*7/12,BO126*0.58,IF($B$5-BO$6&lt;365*8/12,BO126*0.51,0))))))))+IF($B$5-BO$6&gt;365,0,IF($B$5-BO$6&gt;365*11/12,BO126*0.23,IF($B$5-BO$6&gt;365*10/12,BO126*0.3,IF($B$5-BO$6&gt;365*9/12,BO126*0.37,IF($B$5-BO$6&gt;365*8/12,BO126*0.44,0)))))</f>
        <v>0</v>
      </c>
      <c r="ES126" s="15">
        <f>+IF($B$5-BP$6&lt;365/12,BP126,IF($B$5-BP$6&lt;365*2/12,BP126*0.93,IF($B$5-BP$6&lt;365*3/12,BP126*0.86,IF($B$5-BP$6&lt;365*4/12,BP126*0.79,IF($B$5-BP$6&lt;365*5/12,BP126*0.72,IF($B$5-BP$6&lt;365*6/12,BP126*0.65,IF($B$5-BP$6&lt;365*7/12,BP126*0.58,IF($B$5-BP$6&lt;365*8/12,BP126*0.51,0))))))))+IF($B$5-BP$6&gt;365,0,IF($B$5-BP$6&gt;365*11/12,BP126*0.23,IF($B$5-BP$6&gt;365*10/12,BP126*0.3,IF($B$5-BP$6&gt;365*9/12,BP126*0.37,IF($B$5-BP$6&gt;365*8/12,BP126*0.44,0)))))</f>
        <v>0</v>
      </c>
      <c r="ET126" s="15">
        <f>+IF($B$5-BQ$6&lt;365/12,BQ126,IF($B$5-BQ$6&lt;365*2/12,BQ126*0.93,IF($B$5-BQ$6&lt;365*3/12,BQ126*0.86,IF($B$5-BQ$6&lt;365*4/12,BQ126*0.79,IF($B$5-BQ$6&lt;365*5/12,BQ126*0.72,IF($B$5-BQ$6&lt;365*6/12,BQ126*0.65,IF($B$5-BQ$6&lt;365*7/12,BQ126*0.58,IF($B$5-BQ$6&lt;365*8/12,BQ126*0.51,0))))))))+IF($B$5-BQ$6&gt;365,0,IF($B$5-BQ$6&gt;365*11/12,BQ126*0.23,IF($B$5-BQ$6&gt;365*10/12,BQ126*0.3,IF($B$5-BQ$6&gt;365*9/12,BQ126*0.37,IF($B$5-BQ$6&gt;365*8/12,BQ126*0.44,0)))))</f>
        <v>0</v>
      </c>
      <c r="EU126" s="15">
        <f>+IF($B$5-BR$6&lt;365/12,BR126,IF($B$5-BR$6&lt;365*2/12,BR126*0.93,IF($B$5-BR$6&lt;365*3/12,BR126*0.86,IF($B$5-BR$6&lt;365*4/12,BR126*0.79,IF($B$5-BR$6&lt;365*5/12,BR126*0.72,IF($B$5-BR$6&lt;365*6/12,BR126*0.65,IF($B$5-BR$6&lt;365*7/12,BR126*0.58,IF($B$5-BR$6&lt;365*8/12,BR126*0.51,0))))))))+IF($B$5-BR$6&gt;365,0,IF($B$5-BR$6&gt;365*11/12,BR126*0.23,IF($B$5-BR$6&gt;365*10/12,BR126*0.3,IF($B$5-BR$6&gt;365*9/12,BR126*0.37,IF($B$5-BR$6&gt;365*8/12,BR126*0.44,0)))))</f>
        <v>0</v>
      </c>
      <c r="EV126" s="15">
        <f>+IF($B$5-BS$6&lt;365/12,BS126,IF($B$5-BS$6&lt;365*2/12,BS126*0.93,IF($B$5-BS$6&lt;365*3/12,BS126*0.86,IF($B$5-BS$6&lt;365*4/12,BS126*0.79,IF($B$5-BS$6&lt;365*5/12,BS126*0.72,IF($B$5-BS$6&lt;365*6/12,BS126*0.65,IF($B$5-BS$6&lt;365*7/12,BS126*0.58,IF($B$5-BS$6&lt;365*8/12,BS126*0.51,0))))))))+IF($B$5-BS$6&gt;365,0,IF($B$5-BS$6&gt;365*11/12,BS126*0.23,IF($B$5-BS$6&gt;365*10/12,BS126*0.3,IF($B$5-BS$6&gt;365*9/12,BS126*0.37,IF($B$5-BS$6&gt;365*8/12,BS126*0.44,0)))))</f>
        <v>0</v>
      </c>
      <c r="EW126" s="15">
        <f>+IF($B$5-BT$6&lt;365/12,BT126,IF($B$5-BT$6&lt;365*2/12,BT126*0.93,IF($B$5-BT$6&lt;365*3/12,BT126*0.86,IF($B$5-BT$6&lt;365*4/12,BT126*0.79,IF($B$5-BT$6&lt;365*5/12,BT126*0.72,IF($B$5-BT$6&lt;365*6/12,BT126*0.65,IF($B$5-BT$6&lt;365*7/12,BT126*0.58,IF($B$5-BT$6&lt;365*8/12,BT126*0.51,0))))))))+IF($B$5-BT$6&gt;365,0,IF($B$5-BT$6&gt;365*11/12,BT126*0.23,IF($B$5-BT$6&gt;365*10/12,BT126*0.3,IF($B$5-BT$6&gt;365*9/12,BT126*0.37,IF($B$5-BT$6&gt;365*8/12,BT126*0.44,0)))))</f>
        <v>0</v>
      </c>
      <c r="EX126" s="15">
        <f>+IF($B$5-BU$6&lt;365/12,BU126,IF($B$5-BU$6&lt;365*2/12,BU126*0.93,IF($B$5-BU$6&lt;365*3/12,BU126*0.86,IF($B$5-BU$6&lt;365*4/12,BU126*0.79,IF($B$5-BU$6&lt;365*5/12,BU126*0.72,IF($B$5-BU$6&lt;365*6/12,BU126*0.65,IF($B$5-BU$6&lt;365*7/12,BU126*0.58,IF($B$5-BU$6&lt;365*8/12,BU126*0.51,0))))))))+IF($B$5-BU$6&gt;365,0,IF($B$5-BU$6&gt;365*11/12,BU126*0.23,IF($B$5-BU$6&gt;365*10/12,BU126*0.3,IF($B$5-BU$6&gt;365*9/12,BU126*0.37,IF($B$5-BU$6&gt;365*8/12,BU126*0.44,0)))))</f>
        <v>0</v>
      </c>
      <c r="EY126" s="15">
        <f>+IF($B$5-BV$6&lt;365/12,BV126,IF($B$5-BV$6&lt;365*2/12,BV126*0.93,IF($B$5-BV$6&lt;365*3/12,BV126*0.86,IF($B$5-BV$6&lt;365*4/12,BV126*0.79,IF($B$5-BV$6&lt;365*5/12,BV126*0.72,IF($B$5-BV$6&lt;365*6/12,BV126*0.65,IF($B$5-BV$6&lt;365*7/12,BV126*0.58,IF($B$5-BV$6&lt;365*8/12,BV126*0.51,0))))))))+IF($B$5-BV$6&gt;365,0,IF($B$5-BV$6&gt;365*11/12,BV126*0.23,IF($B$5-BV$6&gt;365*10/12,BV126*0.3,IF($B$5-BV$6&gt;365*9/12,BV126*0.37,IF($B$5-BV$6&gt;365*8/12,BV126*0.44,0)))))</f>
        <v>0</v>
      </c>
      <c r="EZ126" s="15">
        <f>+IF($B$5-BW$6&lt;365/12,BW126,IF($B$5-BW$6&lt;365*2/12,BW126*0.93,IF($B$5-BW$6&lt;365*3/12,BW126*0.86,IF($B$5-BW$6&lt;365*4/12,BW126*0.79,IF($B$5-BW$6&lt;365*5/12,BW126*0.72,IF($B$5-BW$6&lt;365*6/12,BW126*0.65,IF($B$5-BW$6&lt;365*7/12,BW126*0.58,IF($B$5-BW$6&lt;365*8/12,BW126*0.51,0))))))))+IF($B$5-BW$6&gt;365,0,IF($B$5-BW$6&gt;365*11/12,BW126*0.23,IF($B$5-BW$6&gt;365*10/12,BW126*0.3,IF($B$5-BW$6&gt;365*9/12,BW126*0.37,IF($B$5-BW$6&gt;365*8/12,BW126*0.44,0)))))</f>
        <v>0</v>
      </c>
      <c r="FA126" s="15">
        <f>+IF($B$5-BX$6&lt;365/12,BX126,IF($B$5-BX$6&lt;365*2/12,BX126*0.93,IF($B$5-BX$6&lt;365*3/12,BX126*0.86,IF($B$5-BX$6&lt;365*4/12,BX126*0.79,IF($B$5-BX$6&lt;365*5/12,BX126*0.72,IF($B$5-BX$6&lt;365*6/12,BX126*0.65,IF($B$5-BX$6&lt;365*7/12,BX126*0.58,IF($B$5-BX$6&lt;365*8/12,BX126*0.51,0))))))))+IF($B$5-BX$6&gt;365,0,IF($B$5-BX$6&gt;365*11/12,BX126*0.23,IF($B$5-BX$6&gt;365*10/12,BX126*0.3,IF($B$5-BX$6&gt;365*9/12,BX126*0.37,IF($B$5-BX$6&gt;365*8/12,BX126*0.44,0)))))</f>
        <v>0</v>
      </c>
      <c r="FB126" s="15">
        <f>+IF($B$5-BY$6&lt;365/12,BY126,IF($B$5-BY$6&lt;365*2/12,BY126*0.93,IF($B$5-BY$6&lt;365*3/12,BY126*0.86,IF($B$5-BY$6&lt;365*4/12,BY126*0.79,IF($B$5-BY$6&lt;365*5/12,BY126*0.72,IF($B$5-BY$6&lt;365*6/12,BY126*0.65,IF($B$5-BY$6&lt;365*7/12,BY126*0.58,IF($B$5-BY$6&lt;365*8/12,BY126*0.51,0))))))))+IF($B$5-BY$6&gt;365,0,IF($B$5-BY$6&gt;365*11/12,BY126*0.23,IF($B$5-BY$6&gt;365*10/12,BY126*0.3,IF($B$5-BY$6&gt;365*9/12,BY126*0.37,IF($B$5-BY$6&gt;365*8/12,BY126*0.44,0)))))</f>
        <v>0</v>
      </c>
      <c r="FC126" s="15">
        <f>+IF($B$5-BZ$6&lt;365/12,BZ126,IF($B$5-BZ$6&lt;365*2/12,BZ126*0.93,IF($B$5-BZ$6&lt;365*3/12,BZ126*0.86,IF($B$5-BZ$6&lt;365*4/12,BZ126*0.79,IF($B$5-BZ$6&lt;365*5/12,BZ126*0.72,IF($B$5-BZ$6&lt;365*6/12,BZ126*0.65,IF($B$5-BZ$6&lt;365*7/12,BZ126*0.58,IF($B$5-BZ$6&lt;365*8/12,BZ126*0.51,0))))))))+IF($B$5-BZ$6&gt;365,0,IF($B$5-BZ$6&gt;365*11/12,BZ126*0.23,IF($B$5-BZ$6&gt;365*10/12,BZ126*0.3,IF($B$5-BZ$6&gt;365*9/12,BZ126*0.37,IF($B$5-BZ$6&gt;365*8/12,BZ126*0.44,0)))))</f>
        <v>0</v>
      </c>
      <c r="FD126" s="15">
        <f>+IF($B$5-CA$6&lt;365/12,CA126,IF($B$5-CA$6&lt;365*2/12,CA126*0.93,IF($B$5-CA$6&lt;365*3/12,CA126*0.86,IF($B$5-CA$6&lt;365*4/12,CA126*0.79,IF($B$5-CA$6&lt;365*5/12,CA126*0.72,IF($B$5-CA$6&lt;365*6/12,CA126*0.65,IF($B$5-CA$6&lt;365*7/12,CA126*0.58,IF($B$5-CA$6&lt;365*8/12,CA126*0.51,0))))))))+IF($B$5-CA$6&gt;365,0,IF($B$5-CA$6&gt;365*11/12,CA126*0.23,IF($B$5-CA$6&gt;365*10/12,CA126*0.3,IF($B$5-CA$6&gt;365*9/12,CA126*0.37,IF($B$5-CA$6&gt;365*8/12,CA126*0.44,0)))))</f>
        <v>0</v>
      </c>
      <c r="FE126" s="15">
        <f>+IF($B$5-CB$6&lt;365/12,CB126,IF($B$5-CB$6&lt;365*2/12,CB126*0.93,IF($B$5-CB$6&lt;365*3/12,CB126*0.86,IF($B$5-CB$6&lt;365*4/12,CB126*0.79,IF($B$5-CB$6&lt;365*5/12,CB126*0.72,IF($B$5-CB$6&lt;365*6/12,CB126*0.65,IF($B$5-CB$6&lt;365*7/12,CB126*0.58,IF($B$5-CB$6&lt;365*8/12,CB126*0.51,0))))))))+IF($B$5-CB$6&gt;365,0,IF($B$5-CB$6&gt;365*11/12,CB126*0.23,IF($B$5-CB$6&gt;365*10/12,CB126*0.3,IF($B$5-CB$6&gt;365*9/12,CB126*0.37,IF($B$5-CB$6&gt;365*8/12,CB126*0.44,0)))))</f>
        <v>0</v>
      </c>
      <c r="FF126" s="15">
        <f>+IF($B$5-CC$6&lt;365/12,CC126,IF($B$5-CC$6&lt;365*2/12,CC126*0.93,IF($B$5-CC$6&lt;365*3/12,CC126*0.86,IF($B$5-CC$6&lt;365*4/12,CC126*0.79,IF($B$5-CC$6&lt;365*5/12,CC126*0.72,IF($B$5-CC$6&lt;365*6/12,CC126*0.65,IF($B$5-CC$6&lt;365*7/12,CC126*0.58,IF($B$5-CC$6&lt;365*8/12,CC126*0.51,0))))))))+IF($B$5-CC$6&gt;365,0,IF($B$5-CC$6&gt;365*11/12,CC126*0.23,IF($B$5-CC$6&gt;365*10/12,CC126*0.3,IF($B$5-CC$6&gt;365*9/12,CC126*0.37,IF($B$5-CC$6&gt;365*8/12,CC126*0.44,0)))))</f>
        <v>0</v>
      </c>
      <c r="FG126" s="15">
        <f>+IF($B$5-CD$6&lt;365/12,CD126,IF($B$5-CD$6&lt;365*2/12,CD126*0.93,IF($B$5-CD$6&lt;365*3/12,CD126*0.86,IF($B$5-CD$6&lt;365*4/12,CD126*0.79,IF($B$5-CD$6&lt;365*5/12,CD126*0.72,IF($B$5-CD$6&lt;365*6/12,CD126*0.65,IF($B$5-CD$6&lt;365*7/12,CD126*0.58,IF($B$5-CD$6&lt;365*8/12,CD126*0.51,0))))))))+IF($B$5-CD$6&gt;365,0,IF($B$5-CD$6&gt;365*11/12,CD126*0.23,IF($B$5-CD$6&gt;365*10/12,CD126*0.3,IF($B$5-CD$6&gt;365*9/12,CD126*0.37,IF($B$5-CD$6&gt;365*8/12,CD126*0.44,0)))))</f>
        <v>0</v>
      </c>
      <c r="FH126" s="15">
        <f>+IF($B$5-CE$6&lt;365/12,CE126,IF($B$5-CE$6&lt;365*2/12,CE126*0.93,IF($B$5-CE$6&lt;365*3/12,CE126*0.86,IF($B$5-CE$6&lt;365*4/12,CE126*0.79,IF($B$5-CE$6&lt;365*5/12,CE126*0.72,IF($B$5-CE$6&lt;365*6/12,CE126*0.65,IF($B$5-CE$6&lt;365*7/12,CE126*0.58,IF($B$5-CE$6&lt;365*8/12,CE126*0.51,0))))))))+IF($B$5-CE$6&gt;365,0,IF($B$5-CE$6&gt;365*11/12,CE126*0.23,IF($B$5-CE$6&gt;365*10/12,CE126*0.3,IF($B$5-CE$6&gt;365*9/12,CE126*0.37,IF($B$5-CE$6&gt;365*8/12,CE126*0.44,0)))))</f>
        <v>0</v>
      </c>
      <c r="FI126" s="15">
        <f>+IF($B$5-CF$7&lt;365/12,CF127,IF($B$5-CF$7&lt;365*2/12,CF127*0.93,IF($B$5-CF$7&lt;365*3/12,CF127*0.86,IF($B$5-CF$7&lt;365*4/12,CF127*0.79,IF($B$5-CF$7&lt;365*5/12,CF127*0.72,IF($B$5-CF$7&lt;365*6/12,CF127*0.65,IF($B$5-CF$7&lt;365*7/12,CF127*0.58,IF($B$5-CF$7&lt;365*8/12,CF127*0.51,0))))))))+IF($B$5-CF$7&gt;365,0,IF($B$5-CF$7&gt;365*11/12,CF127*0.23,IF($B$5-CF$7&gt;365*10/12,CF127*0.3,IF($B$5-CF$7&gt;365*9/12,CF127*0.37,IF($B$5-CF$7&gt;365*8/12,CF127*0.44,0)))))</f>
        <v>0</v>
      </c>
      <c r="FJ126" s="17">
        <f>SUM(CH126:FI126)</f>
        <v>0</v>
      </c>
      <c r="FK126" s="26">
        <f>+CG126</f>
        <v>0</v>
      </c>
      <c r="FL126" s="18" t="str">
        <f t="shared" si="24"/>
        <v>Danny Villalobos</v>
      </c>
      <c r="FM126" s="9" t="str">
        <f t="shared" si="25"/>
        <v>SMCC</v>
      </c>
      <c r="FN126" s="14">
        <f t="shared" si="26"/>
        <v>0</v>
      </c>
      <c r="FO126" s="11">
        <v>120</v>
      </c>
      <c r="FP126" s="36">
        <f t="shared" si="27"/>
        <v>0</v>
      </c>
    </row>
    <row r="127" spans="2:172" ht="15" x14ac:dyDescent="0.2">
      <c r="B127" s="14">
        <f t="shared" si="23"/>
        <v>0</v>
      </c>
      <c r="C127" s="13" t="s">
        <v>84</v>
      </c>
      <c r="D127" s="13" t="s">
        <v>13</v>
      </c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6">
        <f>COUNT(D127:CF127)</f>
        <v>0</v>
      </c>
      <c r="CH127" s="15">
        <f>+IF($B$5-E$6&lt;365/12,E127,IF($B$5-E$6&lt;365*2/12,E127*0.93,IF($B$5-E$6&lt;365*3/12,E127*0.86,IF($B$5-E$6&lt;365*4/12,E127*0.79,IF($B$5-E$6&lt;365*5/12,E127*0.72,IF($B$5-E$6&lt;365*6/12,E127*0.65,IF($B$5-E$6&lt;365*7/12,E127*0.58,IF($B$5-E$6&lt;365*8/12,E127*0.51,0))))))))+IF($B$5-E$6&gt;365,0,IF($B$5-E$6&gt;365*11/12,E127*0.23,IF($B$5-E$6&gt;365*10/12,E127*0.3,IF($B$5-E$6&gt;365*9/12,E127*0.37,IF($B$5-E$6&gt;365*8/12,E127*0.44,0)))))</f>
        <v>0</v>
      </c>
      <c r="CI127" s="15">
        <f>+IF($B$5-F$6&lt;365/12,F127,IF($B$5-F$6&lt;365*2/12,F127*0.93,IF($B$5-F$6&lt;365*3/12,F127*0.86,IF($B$5-F$6&lt;365*4/12,F127*0.79,IF($B$5-F$6&lt;365*5/12,F127*0.72,IF($B$5-F$6&lt;365*6/12,F127*0.65,IF($B$5-F$6&lt;365*7/12,F127*0.58,IF($B$5-F$6&lt;365*8/12,F127*0.51,0))))))))+IF($B$5-F$6&gt;365,0,IF($B$5-F$6&gt;365*11/12,F127*0.23,IF($B$5-F$6&gt;365*10/12,F127*0.3,IF($B$5-F$6&gt;365*9/12,F127*0.37,IF($B$5-F$6&gt;365*8/12,F127*0.44,0)))))</f>
        <v>0</v>
      </c>
      <c r="CJ127" s="15">
        <f>+IF($B$5-G$6&lt;365/12,G127,IF($B$5-G$6&lt;365*2/12,G127*0.93,IF($B$5-G$6&lt;365*3/12,G127*0.86,IF($B$5-G$6&lt;365*4/12,G127*0.79,IF($B$5-G$6&lt;365*5/12,G127*0.72,IF($B$5-G$6&lt;365*6/12,G127*0.65,IF($B$5-G$6&lt;365*7/12,G127*0.58,IF($B$5-G$6&lt;365*8/12,G127*0.51,0))))))))+IF($B$5-G$6&gt;365,0,IF($B$5-G$6&gt;365*11/12,G127*0.23,IF($B$5-G$6&gt;365*10/12,G127*0.3,IF($B$5-G$6&gt;365*9/12,G127*0.37,IF($B$5-G$6&gt;365*8/12,G127*0.44,0)))))</f>
        <v>0</v>
      </c>
      <c r="CK127" s="15">
        <f>+IF($B$5-H$6&lt;365/12,H127,IF($B$5-H$6&lt;365*2/12,H127*0.93,IF($B$5-H$6&lt;365*3/12,H127*0.86,IF($B$5-H$6&lt;365*4/12,H127*0.79,IF($B$5-H$6&lt;365*5/12,H127*0.72,IF($B$5-H$6&lt;365*6/12,H127*0.65,IF($B$5-H$6&lt;365*7/12,H127*0.58,IF($B$5-H$6&lt;365*8/12,H127*0.51,0))))))))+IF($B$5-H$6&gt;365,0,IF($B$5-H$6&gt;365*11/12,H127*0.23,IF($B$5-H$6&gt;365*10/12,H127*0.3,IF($B$5-H$6&gt;365*9/12,H127*0.37,IF($B$5-H$6&gt;365*8/12,H127*0.44,0)))))</f>
        <v>0</v>
      </c>
      <c r="CL127" s="15">
        <f>+IF($B$5-I$6&lt;365/12,I127,IF($B$5-I$6&lt;365*2/12,I127*0.93,IF($B$5-I$6&lt;365*3/12,I127*0.86,IF($B$5-I$6&lt;365*4/12,I127*0.79,IF($B$5-I$6&lt;365*5/12,I127*0.72,IF($B$5-I$6&lt;365*6/12,I127*0.65,IF($B$5-I$6&lt;365*7/12,I127*0.58,IF($B$5-I$6&lt;365*8/12,I127*0.51,0))))))))+IF($B$5-I$6&gt;365,0,IF($B$5-I$6&gt;365*11/12,I127*0.23,IF($B$5-I$6&gt;365*10/12,I127*0.3,IF($B$5-I$6&gt;365*9/12,I127*0.37,IF($B$5-I$6&gt;365*8/12,I127*0.44,0)))))</f>
        <v>0</v>
      </c>
      <c r="CM127" s="15">
        <f>+IF($B$5-J$6&lt;365/12,J127,IF($B$5-J$6&lt;365*2/12,J127*0.93,IF($B$5-J$6&lt;365*3/12,J127*0.86,IF($B$5-J$6&lt;365*4/12,J127*0.79,IF($B$5-J$6&lt;365*5/12,J127*0.72,IF($B$5-J$6&lt;365*6/12,J127*0.65,IF($B$5-J$6&lt;365*7/12,J127*0.58,IF($B$5-J$6&lt;365*8/12,J127*0.51,0))))))))+IF($B$5-J$6&gt;365,0,IF($B$5-J$6&gt;365*11/12,J127*0.23,IF($B$5-J$6&gt;365*10/12,J127*0.3,IF($B$5-J$6&gt;365*9/12,J127*0.37,IF($B$5-J$6&gt;365*8/12,J127*0.44,0)))))</f>
        <v>0</v>
      </c>
      <c r="CN127" s="15">
        <f>+IF($B$5-K$6&lt;365/12,K127,IF($B$5-K$6&lt;365*2/12,K127*0.93,IF($B$5-K$6&lt;365*3/12,K127*0.86,IF($B$5-K$6&lt;365*4/12,K127*0.79,IF($B$5-K$6&lt;365*5/12,K127*0.72,IF($B$5-K$6&lt;365*6/12,K127*0.65,IF($B$5-K$6&lt;365*7/12,K127*0.58,IF($B$5-K$6&lt;365*8/12,K127*0.51,0))))))))+IF($B$5-K$6&gt;365,0,IF($B$5-K$6&gt;365*11/12,K127*0.23,IF($B$5-K$6&gt;365*10/12,K127*0.3,IF($B$5-K$6&gt;365*9/12,K127*0.37,IF($B$5-K$6&gt;365*8/12,K127*0.44,0)))))</f>
        <v>0</v>
      </c>
      <c r="CO127" s="15">
        <f>+IF($B$5-L$6&lt;365/12,L127,IF($B$5-L$6&lt;365*2/12,L127*0.93,IF($B$5-L$6&lt;365*3/12,L127*0.86,IF($B$5-L$6&lt;365*4/12,L127*0.79,IF($B$5-L$6&lt;365*5/12,L127*0.72,IF($B$5-L$6&lt;365*6/12,L127*0.65,IF($B$5-L$6&lt;365*7/12,L127*0.58,IF($B$5-L$6&lt;365*8/12,L127*0.51,0))))))))+IF($B$5-L$6&gt;365,0,IF($B$5-L$6&gt;365*11/12,L127*0.23,IF($B$5-L$6&gt;365*10/12,L127*0.3,IF($B$5-L$6&gt;365*9/12,L127*0.37,IF($B$5-L$6&gt;365*8/12,L127*0.44,0)))))</f>
        <v>0</v>
      </c>
      <c r="CP127" s="15">
        <f>+IF($B$5-M$6&lt;365/12,M127,IF($B$5-M$6&lt;365*2/12,M127*0.93,IF($B$5-M$6&lt;365*3/12,M127*0.86,IF($B$5-M$6&lt;365*4/12,M127*0.79,IF($B$5-M$6&lt;365*5/12,M127*0.72,IF($B$5-M$6&lt;365*6/12,M127*0.65,IF($B$5-M$6&lt;365*7/12,M127*0.58,IF($B$5-M$6&lt;365*8/12,M127*0.51,0))))))))+IF($B$5-M$6&gt;365,0,IF($B$5-M$6&gt;365*11/12,M127*0.23,IF($B$5-M$6&gt;365*10/12,M127*0.3,IF($B$5-M$6&gt;365*9/12,M127*0.37,IF($B$5-M$6&gt;365*8/12,M127*0.44,0)))))</f>
        <v>0</v>
      </c>
      <c r="CQ127" s="15">
        <f>+IF($B$5-N$6&lt;365/12,N127,IF($B$5-N$6&lt;365*2/12,N127*0.93,IF($B$5-N$6&lt;365*3/12,N127*0.86,IF($B$5-N$6&lt;365*4/12,N127*0.79,IF($B$5-N$6&lt;365*5/12,N127*0.72,IF($B$5-N$6&lt;365*6/12,N127*0.65,IF($B$5-N$6&lt;365*7/12,N127*0.58,IF($B$5-N$6&lt;365*8/12,N127*0.51,0))))))))+IF($B$5-N$6&gt;365,0,IF($B$5-N$6&gt;365*11/12,N127*0.23,IF($B$5-N$6&gt;365*10/12,N127*0.3,IF($B$5-N$6&gt;365*9/12,N127*0.37,IF($B$5-N$6&gt;365*8/12,N127*0.44,0)))))</f>
        <v>0</v>
      </c>
      <c r="CR127" s="15">
        <f>+IF($B$5-O$6&lt;365/12,O127,IF($B$5-O$6&lt;365*2/12,O127*0.93,IF($B$5-O$6&lt;365*3/12,O127*0.86,IF($B$5-O$6&lt;365*4/12,O127*0.79,IF($B$5-O$6&lt;365*5/12,O127*0.72,IF($B$5-O$6&lt;365*6/12,O127*0.65,IF($B$5-O$6&lt;365*7/12,O127*0.58,IF($B$5-O$6&lt;365*8/12,O127*0.51,0))))))))+IF($B$5-O$6&gt;365,0,IF($B$5-O$6&gt;365*11/12,O127*0.23,IF($B$5-O$6&gt;365*10/12,O127*0.3,IF($B$5-O$6&gt;365*9/12,O127*0.37,IF($B$5-O$6&gt;365*8/12,O127*0.44,0)))))</f>
        <v>0</v>
      </c>
      <c r="CS127" s="15">
        <f>+IF($B$5-P$6&lt;365/12,P127,IF($B$5-P$6&lt;365*2/12,P127*0.93,IF($B$5-P$6&lt;365*3/12,P127*0.86,IF($B$5-P$6&lt;365*4/12,P127*0.79,IF($B$5-P$6&lt;365*5/12,P127*0.72,IF($B$5-P$6&lt;365*6/12,P127*0.65,IF($B$5-P$6&lt;365*7/12,P127*0.58,IF($B$5-P$6&lt;365*8/12,P127*0.51,0))))))))+IF($B$5-P$6&gt;365,0,IF($B$5-P$6&gt;365*11/12,P127*0.23,IF($B$5-P$6&gt;365*10/12,P127*0.3,IF($B$5-P$6&gt;365*9/12,P127*0.37,IF($B$5-P$6&gt;365*8/12,P127*0.44,0)))))</f>
        <v>0</v>
      </c>
      <c r="CT127" s="15">
        <f>+IF($B$5-Q$6&lt;365/12,Q127,IF($B$5-Q$6&lt;365*2/12,Q127*0.93,IF($B$5-Q$6&lt;365*3/12,Q127*0.86,IF($B$5-Q$6&lt;365*4/12,Q127*0.79,IF($B$5-Q$6&lt;365*5/12,Q127*0.72,IF($B$5-Q$6&lt;365*6/12,Q127*0.65,IF($B$5-Q$6&lt;365*7/12,Q127*0.58,IF($B$5-Q$6&lt;365*8/12,Q127*0.51,0))))))))+IF($B$5-Q$6&gt;365,0,IF($B$5-Q$6&gt;365*11/12,Q127*0.23,IF($B$5-Q$6&gt;365*10/12,Q127*0.3,IF($B$5-Q$6&gt;365*9/12,Q127*0.37,IF($B$5-Q$6&gt;365*8/12,Q127*0.44,0)))))</f>
        <v>0</v>
      </c>
      <c r="CU127" s="15">
        <f>+IF($B$5-R$6&lt;365/12,R127,IF($B$5-R$6&lt;365*2/12,R127*0.93,IF($B$5-R$6&lt;365*3/12,R127*0.86,IF($B$5-R$6&lt;365*4/12,R127*0.79,IF($B$5-R$6&lt;365*5/12,R127*0.72,IF($B$5-R$6&lt;365*6/12,R127*0.65,IF($B$5-R$6&lt;365*7/12,R127*0.58,IF($B$5-R$6&lt;365*8/12,R127*0.51,0))))))))+IF($B$5-R$6&gt;365,0,IF($B$5-R$6&gt;365*11/12,R127*0.23,IF($B$5-R$6&gt;365*10/12,R127*0.3,IF($B$5-R$6&gt;365*9/12,R127*0.37,IF($B$5-R$6&gt;365*8/12,R127*0.44,0)))))</f>
        <v>0</v>
      </c>
      <c r="CV127" s="15">
        <f>+IF($B$5-S$6&lt;365/12,S127,IF($B$5-S$6&lt;365*2/12,S127*0.93,IF($B$5-S$6&lt;365*3/12,S127*0.86,IF($B$5-S$6&lt;365*4/12,S127*0.79,IF($B$5-S$6&lt;365*5/12,S127*0.72,IF($B$5-S$6&lt;365*6/12,S127*0.65,IF($B$5-S$6&lt;365*7/12,S127*0.58,IF($B$5-S$6&lt;365*8/12,S127*0.51,0))))))))+IF($B$5-S$6&gt;365,0,IF($B$5-S$6&gt;365*11/12,S127*0.23,IF($B$5-S$6&gt;365*10/12,S127*0.3,IF($B$5-S$6&gt;365*9/12,S127*0.37,IF($B$5-S$6&gt;365*8/12,S127*0.44,0)))))</f>
        <v>0</v>
      </c>
      <c r="CW127" s="15">
        <f>+IF($B$5-T$6&lt;365/12,T127,IF($B$5-T$6&lt;365*2/12,T127*0.93,IF($B$5-T$6&lt;365*3/12,T127*0.86,IF($B$5-T$6&lt;365*4/12,T127*0.79,IF($B$5-T$6&lt;365*5/12,T127*0.72,IF($B$5-T$6&lt;365*6/12,T127*0.65,IF($B$5-T$6&lt;365*7/12,T127*0.58,IF($B$5-T$6&lt;365*8/12,T127*0.51,0))))))))+IF($B$5-T$6&gt;365,0,IF($B$5-T$6&gt;365*11/12,T127*0.23,IF($B$5-T$6&gt;365*10/12,T127*0.3,IF($B$5-T$6&gt;365*9/12,T127*0.37,IF($B$5-T$6&gt;365*8/12,T127*0.44,0)))))</f>
        <v>0</v>
      </c>
      <c r="CX127" s="15">
        <f>+IF($B$5-U$6&lt;365/12,U127,IF($B$5-U$6&lt;365*2/12,U127*0.93,IF($B$5-U$6&lt;365*3/12,U127*0.86,IF($B$5-U$6&lt;365*4/12,U127*0.79,IF($B$5-U$6&lt;365*5/12,U127*0.72,IF($B$5-U$6&lt;365*6/12,U127*0.65,IF($B$5-U$6&lt;365*7/12,U127*0.58,IF($B$5-U$6&lt;365*8/12,U127*0.51,0))))))))+IF($B$5-U$6&gt;365,0,IF($B$5-U$6&gt;365*11/12,U127*0.23,IF($B$5-U$6&gt;365*10/12,U127*0.3,IF($B$5-U$6&gt;365*9/12,U127*0.37,IF($B$5-U$6&gt;365*8/12,U127*0.44,0)))))</f>
        <v>0</v>
      </c>
      <c r="CY127" s="15">
        <f>+IF($B$5-V$6&lt;365/12,V127,IF($B$5-V$6&lt;365*2/12,V127*0.93,IF($B$5-V$6&lt;365*3/12,V127*0.86,IF($B$5-V$6&lt;365*4/12,V127*0.79,IF($B$5-V$6&lt;365*5/12,V127*0.72,IF($B$5-V$6&lt;365*6/12,V127*0.65,IF($B$5-V$6&lt;365*7/12,V127*0.58,IF($B$5-V$6&lt;365*8/12,V127*0.51,0))))))))+IF($B$5-V$6&gt;365,0,IF($B$5-V$6&gt;365*11/12,V127*0.23,IF($B$5-V$6&gt;365*10/12,V127*0.3,IF($B$5-V$6&gt;365*9/12,V127*0.37,IF($B$5-V$6&gt;365*8/12,V127*0.44,0)))))</f>
        <v>0</v>
      </c>
      <c r="CZ127" s="15">
        <f>+IF($B$5-W$6&lt;365/12,W127,IF($B$5-W$6&lt;365*2/12,W127*0.93,IF($B$5-W$6&lt;365*3/12,W127*0.86,IF($B$5-W$6&lt;365*4/12,W127*0.79,IF($B$5-W$6&lt;365*5/12,W127*0.72,IF($B$5-W$6&lt;365*6/12,W127*0.65,IF($B$5-W$6&lt;365*7/12,W127*0.58,IF($B$5-W$6&lt;365*8/12,W127*0.51,0))))))))+IF($B$5-W$6&gt;365,0,IF($B$5-W$6&gt;365*11/12,W127*0.23,IF($B$5-W$6&gt;365*10/12,W127*0.3,IF($B$5-W$6&gt;365*9/12,W127*0.37,IF($B$5-W$6&gt;365*8/12,W127*0.44,0)))))</f>
        <v>0</v>
      </c>
      <c r="DA127" s="15">
        <f>+IF($B$5-X$6&lt;365/12,X127,IF($B$5-X$6&lt;365*2/12,X127*0.93,IF($B$5-X$6&lt;365*3/12,X127*0.86,IF($B$5-X$6&lt;365*4/12,X127*0.79,IF($B$5-X$6&lt;365*5/12,X127*0.72,IF($B$5-X$6&lt;365*6/12,X127*0.65,IF($B$5-X$6&lt;365*7/12,X127*0.58,IF($B$5-X$6&lt;365*8/12,X127*0.51,0))))))))+IF($B$5-X$6&gt;365,0,IF($B$5-X$6&gt;365*11/12,X127*0.23,IF($B$5-X$6&gt;365*10/12,X127*0.3,IF($B$5-X$6&gt;365*9/12,X127*0.37,IF($B$5-X$6&gt;365*8/12,X127*0.44,0)))))</f>
        <v>0</v>
      </c>
      <c r="DB127" s="15">
        <f>+IF($B$5-Y$6&lt;365/12,Y127,IF($B$5-Y$6&lt;365*2/12,Y127*0.93,IF($B$5-Y$6&lt;365*3/12,Y127*0.86,IF($B$5-Y$6&lt;365*4/12,Y127*0.79,IF($B$5-Y$6&lt;365*5/12,Y127*0.72,IF($B$5-Y$6&lt;365*6/12,Y127*0.65,IF($B$5-Y$6&lt;365*7/12,Y127*0.58,IF($B$5-Y$6&lt;365*8/12,Y127*0.51,0))))))))+IF($B$5-Y$6&gt;365,0,IF($B$5-Y$6&gt;365*11/12,Y127*0.23,IF($B$5-Y$6&gt;365*10/12,Y127*0.3,IF($B$5-Y$6&gt;365*9/12,Y127*0.37,IF($B$5-Y$6&gt;365*8/12,Y127*0.44,0)))))</f>
        <v>0</v>
      </c>
      <c r="DC127" s="15">
        <f>+IF($B$5-Z$6&lt;365/12,Z127,IF($B$5-Z$6&lt;365*2/12,Z127*0.93,IF($B$5-Z$6&lt;365*3/12,Z127*0.86,IF($B$5-Z$6&lt;365*4/12,Z127*0.79,IF($B$5-Z$6&lt;365*5/12,Z127*0.72,IF($B$5-Z$6&lt;365*6/12,Z127*0.65,IF($B$5-Z$6&lt;365*7/12,Z127*0.58,IF($B$5-Z$6&lt;365*8/12,Z127*0.51,0))))))))+IF($B$5-Z$6&gt;365,0,IF($B$5-Z$6&gt;365*11/12,Z127*0.23,IF($B$5-Z$6&gt;365*10/12,Z127*0.3,IF($B$5-Z$6&gt;365*9/12,Z127*0.37,IF($B$5-Z$6&gt;365*8/12,Z127*0.44,0)))))</f>
        <v>0</v>
      </c>
      <c r="DD127" s="15">
        <f>+IF($B$5-AA$6&lt;365/12,AA127,IF($B$5-AA$6&lt;365*2/12,AA127*0.93,IF($B$5-AA$6&lt;365*3/12,AA127*0.86,IF($B$5-AA$6&lt;365*4/12,AA127*0.79,IF($B$5-AA$6&lt;365*5/12,AA127*0.72,IF($B$5-AA$6&lt;365*6/12,AA127*0.65,IF($B$5-AA$6&lt;365*7/12,AA127*0.58,IF($B$5-AA$6&lt;365*8/12,AA127*0.51,0))))))))+IF($B$5-AA$6&gt;365,0,IF($B$5-AA$6&gt;365*11/12,AA127*0.23,IF($B$5-AA$6&gt;365*10/12,AA127*0.3,IF($B$5-AA$6&gt;365*9/12,AA127*0.37,IF($B$5-AA$6&gt;365*8/12,AA127*0.44,0)))))</f>
        <v>0</v>
      </c>
      <c r="DE127" s="15">
        <f>+IF($B$5-AB$6&lt;365/12,AB127,IF($B$5-AB$6&lt;365*2/12,AB127*0.93,IF($B$5-AB$6&lt;365*3/12,AB127*0.86,IF($B$5-AB$6&lt;365*4/12,AB127*0.79,IF($B$5-AB$6&lt;365*5/12,AB127*0.72,IF($B$5-AB$6&lt;365*6/12,AB127*0.65,IF($B$5-AB$6&lt;365*7/12,AB127*0.58,IF($B$5-AB$6&lt;365*8/12,AB127*0.51,0))))))))+IF($B$5-AB$6&gt;365,0,IF($B$5-AB$6&gt;365*11/12,AB127*0.23,IF($B$5-AB$6&gt;365*10/12,AB127*0.3,IF($B$5-AB$6&gt;365*9/12,AB127*0.37,IF($B$5-AB$6&gt;365*8/12,AB127*0.44,0)))))</f>
        <v>0</v>
      </c>
      <c r="DF127" s="15">
        <f>+IF($B$5-AC$6&lt;365/12,AC127,IF($B$5-AC$6&lt;365*2/12,AC127*0.93,IF($B$5-AC$6&lt;365*3/12,AC127*0.86,IF($B$5-AC$6&lt;365*4/12,AC127*0.79,IF($B$5-AC$6&lt;365*5/12,AC127*0.72,IF($B$5-AC$6&lt;365*6/12,AC127*0.65,IF($B$5-AC$6&lt;365*7/12,AC127*0.58,IF($B$5-AC$6&lt;365*8/12,AC127*0.51,0))))))))+IF($B$5-AC$6&gt;365,0,IF($B$5-AC$6&gt;365*11/12,AC127*0.23,IF($B$5-AC$6&gt;365*10/12,AC127*0.3,IF($B$5-AC$6&gt;365*9/12,AC127*0.37,IF($B$5-AC$6&gt;365*8/12,AC127*0.44,0)))))</f>
        <v>0</v>
      </c>
      <c r="DG127" s="15">
        <f>+IF($B$5-AD$6&lt;365/12,AD127,IF($B$5-AD$6&lt;365*2/12,AD127*0.93,IF($B$5-AD$6&lt;365*3/12,AD127*0.86,IF($B$5-AD$6&lt;365*4/12,AD127*0.79,IF($B$5-AD$6&lt;365*5/12,AD127*0.72,IF($B$5-AD$6&lt;365*6/12,AD127*0.65,IF($B$5-AD$6&lt;365*7/12,AD127*0.58,IF($B$5-AD$6&lt;365*8/12,AD127*0.51,0))))))))+IF($B$5-AD$6&gt;365,0,IF($B$5-AD$6&gt;365*11/12,AD127*0.23,IF($B$5-AD$6&gt;365*10/12,AD127*0.3,IF($B$5-AD$6&gt;365*9/12,AD127*0.37,IF($B$5-AD$6&gt;365*8/12,AD127*0.44,0)))))</f>
        <v>0</v>
      </c>
      <c r="DH127" s="15">
        <f>+IF($B$5-AE$6&lt;365/12,AE127,IF($B$5-AE$6&lt;365*2/12,AE127*0.93,IF($B$5-AE$6&lt;365*3/12,AE127*0.86,IF($B$5-AE$6&lt;365*4/12,AE127*0.79,IF($B$5-AE$6&lt;365*5/12,AE127*0.72,IF($B$5-AE$6&lt;365*6/12,AE127*0.65,IF($B$5-AE$6&lt;365*7/12,AE127*0.58,IF($B$5-AE$6&lt;365*8/12,AE127*0.51,0))))))))+IF($B$5-AE$6&gt;365,0,IF($B$5-AE$6&gt;365*11/12,AE127*0.23,IF($B$5-AE$6&gt;365*10/12,AE127*0.3,IF($B$5-AE$6&gt;365*9/12,AE127*0.37,IF($B$5-AE$6&gt;365*8/12,AE127*0.44,0)))))</f>
        <v>0</v>
      </c>
      <c r="DI127" s="15">
        <f>+IF($B$5-AF$6&lt;365/12,AF127,IF($B$5-AF$6&lt;365*2/12,AF127*0.93,IF($B$5-AF$6&lt;365*3/12,AF127*0.86,IF($B$5-AF$6&lt;365*4/12,AF127*0.79,IF($B$5-AF$6&lt;365*5/12,AF127*0.72,IF($B$5-AF$6&lt;365*6/12,AF127*0.65,IF($B$5-AF$6&lt;365*7/12,AF127*0.58,IF($B$5-AF$6&lt;365*8/12,AF127*0.51,0))))))))+IF($B$5-AF$6&gt;365,0,IF($B$5-AF$6&gt;365*11/12,AF127*0.23,IF($B$5-AF$6&gt;365*10/12,AF127*0.3,IF($B$5-AF$6&gt;365*9/12,AF127*0.37,IF($B$5-AF$6&gt;365*8/12,AF127*0.44,0)))))</f>
        <v>0</v>
      </c>
      <c r="DJ127" s="15">
        <f>+IF($B$5-AG$6&lt;365/12,AG127,IF($B$5-AG$6&lt;365*2/12,AG127*0.93,IF($B$5-AG$6&lt;365*3/12,AG127*0.86,IF($B$5-AG$6&lt;365*4/12,AG127*0.79,IF($B$5-AG$6&lt;365*5/12,AG127*0.72,IF($B$5-AG$6&lt;365*6/12,AG127*0.65,IF($B$5-AG$6&lt;365*7/12,AG127*0.58,IF($B$5-AG$6&lt;365*8/12,AG127*0.51,0))))))))+IF($B$5-AG$6&gt;365,0,IF($B$5-AG$6&gt;365*11/12,AG127*0.23,IF($B$5-AG$6&gt;365*10/12,AG127*0.3,IF($B$5-AG$6&gt;365*9/12,AG127*0.37,IF($B$5-AG$6&gt;365*8/12,AG127*0.44,0)))))</f>
        <v>0</v>
      </c>
      <c r="DK127" s="15">
        <f>+IF($B$5-AH$6&lt;365/12,AH127,IF($B$5-AH$6&lt;365*2/12,AH127*0.93,IF($B$5-AH$6&lt;365*3/12,AH127*0.86,IF($B$5-AH$6&lt;365*4/12,AH127*0.79,IF($B$5-AH$6&lt;365*5/12,AH127*0.72,IF($B$5-AH$6&lt;365*6/12,AH127*0.65,IF($B$5-AH$6&lt;365*7/12,AH127*0.58,IF($B$5-AH$6&lt;365*8/12,AH127*0.51,0))))))))+IF($B$5-AH$6&gt;365,0,IF($B$5-AH$6&gt;365*11/12,AH127*0.23,IF($B$5-AH$6&gt;365*10/12,AH127*0.3,IF($B$5-AH$6&gt;365*9/12,AH127*0.37,IF($B$5-AH$6&gt;365*8/12,AH127*0.44,0)))))</f>
        <v>0</v>
      </c>
      <c r="DL127" s="15">
        <f>+IF($B$5-AI$6&lt;365/12,AI127,IF($B$5-AI$6&lt;365*2/12,AI127*0.93,IF($B$5-AI$6&lt;365*3/12,AI127*0.86,IF($B$5-AI$6&lt;365*4/12,AI127*0.79,IF($B$5-AI$6&lt;365*5/12,AI127*0.72,IF($B$5-AI$6&lt;365*6/12,AI127*0.65,IF($B$5-AI$6&lt;365*7/12,AI127*0.58,IF($B$5-AI$6&lt;365*8/12,AI127*0.51,0))))))))+IF($B$5-AI$6&gt;365,0,IF($B$5-AI$6&gt;365*11/12,AI127*0.23,IF($B$5-AI$6&gt;365*10/12,AI127*0.3,IF($B$5-AI$6&gt;365*9/12,AI127*0.37,IF($B$5-AI$6&gt;365*8/12,AI127*0.44,0)))))</f>
        <v>0</v>
      </c>
      <c r="DM127" s="15">
        <f>+IF($B$5-AJ$6&lt;365/12,AJ127,IF($B$5-AJ$6&lt;365*2/12,AJ127*0.93,IF($B$5-AJ$6&lt;365*3/12,AJ127*0.86,IF($B$5-AJ$6&lt;365*4/12,AJ127*0.79,IF($B$5-AJ$6&lt;365*5/12,AJ127*0.72,IF($B$5-AJ$6&lt;365*6/12,AJ127*0.65,IF($B$5-AJ$6&lt;365*7/12,AJ127*0.58,IF($B$5-AJ$6&lt;365*8/12,AJ127*0.51,0))))))))+IF($B$5-AJ$6&gt;365,0,IF($B$5-AJ$6&gt;365*11/12,AJ127*0.23,IF($B$5-AJ$6&gt;365*10/12,AJ127*0.3,IF($B$5-AJ$6&gt;365*9/12,AJ127*0.37,IF($B$5-AJ$6&gt;365*8/12,AJ127*0.44,0)))))</f>
        <v>0</v>
      </c>
      <c r="DN127" s="15">
        <f>+IF($B$5-AK$6&lt;365/12,AK127,IF($B$5-AK$6&lt;365*2/12,AK127*0.93,IF($B$5-AK$6&lt;365*3/12,AK127*0.86,IF($B$5-AK$6&lt;365*4/12,AK127*0.79,IF($B$5-AK$6&lt;365*5/12,AK127*0.72,IF($B$5-AK$6&lt;365*6/12,AK127*0.65,IF($B$5-AK$6&lt;365*7/12,AK127*0.58,IF($B$5-AK$6&lt;365*8/12,AK127*0.51,0))))))))+IF($B$5-AK$6&gt;365,0,IF($B$5-AK$6&gt;365*11/12,AK127*0.23,IF($B$5-AK$6&gt;365*10/12,AK127*0.3,IF($B$5-AK$6&gt;365*9/12,AK127*0.37,IF($B$5-AK$6&gt;365*8/12,AK127*0.44,0)))))</f>
        <v>0</v>
      </c>
      <c r="DO127" s="15">
        <f>+IF($B$5-AL$6&lt;365/12,AL127,IF($B$5-AL$6&lt;365*2/12,AL127*0.93,IF($B$5-AL$6&lt;365*3/12,AL127*0.86,IF($B$5-AL$6&lt;365*4/12,AL127*0.79,IF($B$5-AL$6&lt;365*5/12,AL127*0.72,IF($B$5-AL$6&lt;365*6/12,AL127*0.65,IF($B$5-AL$6&lt;365*7/12,AL127*0.58,IF($B$5-AL$6&lt;365*8/12,AL127*0.51,0))))))))+IF($B$5-AL$6&gt;365,0,IF($B$5-AL$6&gt;365*11/12,AL127*0.23,IF($B$5-AL$6&gt;365*10/12,AL127*0.3,IF($B$5-AL$6&gt;365*9/12,AL127*0.37,IF($B$5-AL$6&gt;365*8/12,AL127*0.44,0)))))</f>
        <v>0</v>
      </c>
      <c r="DP127" s="15">
        <f>+IF($B$5-AM$6&lt;365/12,AM127,IF($B$5-AM$6&lt;365*2/12,AM127*0.93,IF($B$5-AM$6&lt;365*3/12,AM127*0.86,IF($B$5-AM$6&lt;365*4/12,AM127*0.79,IF($B$5-AM$6&lt;365*5/12,AM127*0.72,IF($B$5-AM$6&lt;365*6/12,AM127*0.65,IF($B$5-AM$6&lt;365*7/12,AM127*0.58,IF($B$5-AM$6&lt;365*8/12,AM127*0.51,0))))))))+IF($B$5-AM$6&gt;365,0,IF($B$5-AM$6&gt;365*11/12,AM127*0.23,IF($B$5-AM$6&gt;365*10/12,AM127*0.3,IF($B$5-AM$6&gt;365*9/12,AM127*0.37,IF($B$5-AM$6&gt;365*8/12,AM127*0.44,0)))))</f>
        <v>0</v>
      </c>
      <c r="DQ127" s="15">
        <f>+IF($B$5-AN$6&lt;365/12,AN127,IF($B$5-AN$6&lt;365*2/12,AN127*0.93,IF($B$5-AN$6&lt;365*3/12,AN127*0.86,IF($B$5-AN$6&lt;365*4/12,AN127*0.79,IF($B$5-AN$6&lt;365*5/12,AN127*0.72,IF($B$5-AN$6&lt;365*6/12,AN127*0.65,IF($B$5-AN$6&lt;365*7/12,AN127*0.58,IF($B$5-AN$6&lt;365*8/12,AN127*0.51,0))))))))+IF($B$5-AN$6&gt;365,0,IF($B$5-AN$6&gt;365*11/12,AN127*0.23,IF($B$5-AN$6&gt;365*10/12,AN127*0.3,IF($B$5-AN$6&gt;365*9/12,AN127*0.37,IF($B$5-AN$6&gt;365*8/12,AN127*0.44,0)))))</f>
        <v>0</v>
      </c>
      <c r="DR127" s="15">
        <f>+IF($B$5-AO$6&lt;365/12,AO127,IF($B$5-AO$6&lt;365*2/12,AO127*0.93,IF($B$5-AO$6&lt;365*3/12,AO127*0.86,IF($B$5-AO$6&lt;365*4/12,AO127*0.79,IF($B$5-AO$6&lt;365*5/12,AO127*0.72,IF($B$5-AO$6&lt;365*6/12,AO127*0.65,IF($B$5-AO$6&lt;365*7/12,AO127*0.58,IF($B$5-AO$6&lt;365*8/12,AO127*0.51,0))))))))+IF($B$5-AO$6&gt;365,0,IF($B$5-AO$6&gt;365*11/12,AO127*0.23,IF($B$5-AO$6&gt;365*10/12,AO127*0.3,IF($B$5-AO$6&gt;365*9/12,AO127*0.37,IF($B$5-AO$6&gt;365*8/12,AO127*0.44,0)))))</f>
        <v>0</v>
      </c>
      <c r="DS127" s="15">
        <f>+IF($B$5-AP$6&lt;365/12,AP127,IF($B$5-AP$6&lt;365*2/12,AP127*0.93,IF($B$5-AP$6&lt;365*3/12,AP127*0.86,IF($B$5-AP$6&lt;365*4/12,AP127*0.79,IF($B$5-AP$6&lt;365*5/12,AP127*0.72,IF($B$5-AP$6&lt;365*6/12,AP127*0.65,IF($B$5-AP$6&lt;365*7/12,AP127*0.58,IF($B$5-AP$6&lt;365*8/12,AP127*0.51,0))))))))+IF($B$5-AP$6&gt;365,0,IF($B$5-AP$6&gt;365*11/12,AP127*0.23,IF($B$5-AP$6&gt;365*10/12,AP127*0.3,IF($B$5-AP$6&gt;365*9/12,AP127*0.37,IF($B$5-AP$6&gt;365*8/12,AP127*0.44,0)))))</f>
        <v>0</v>
      </c>
      <c r="DT127" s="15">
        <f>+IF($B$5-AQ$6&lt;365/12,AQ127,IF($B$5-AQ$6&lt;365*2/12,AQ127*0.93,IF($B$5-AQ$6&lt;365*3/12,AQ127*0.86,IF($B$5-AQ$6&lt;365*4/12,AQ127*0.79,IF($B$5-AQ$6&lt;365*5/12,AQ127*0.72,IF($B$5-AQ$6&lt;365*6/12,AQ127*0.65,IF($B$5-AQ$6&lt;365*7/12,AQ127*0.58,IF($B$5-AQ$6&lt;365*8/12,AQ127*0.51,0))))))))+IF($B$5-AQ$6&gt;365,0,IF($B$5-AQ$6&gt;365*11/12,AQ127*0.23,IF($B$5-AQ$6&gt;365*10/12,AQ127*0.3,IF($B$5-AQ$6&gt;365*9/12,AQ127*0.37,IF($B$5-AQ$6&gt;365*8/12,AQ127*0.44,0)))))</f>
        <v>0</v>
      </c>
      <c r="DU127" s="15">
        <f>+IF($B$5-AR$6&lt;365/12,AR127,IF($B$5-AR$6&lt;365*2/12,AR127*0.93,IF($B$5-AR$6&lt;365*3/12,AR127*0.86,IF($B$5-AR$6&lt;365*4/12,AR127*0.79,IF($B$5-AR$6&lt;365*5/12,AR127*0.72,IF($B$5-AR$6&lt;365*6/12,AR127*0.65,IF($B$5-AR$6&lt;365*7/12,AR127*0.58,IF($B$5-AR$6&lt;365*8/12,AR127*0.51,0))))))))+IF($B$5-AR$6&gt;365,0,IF($B$5-AR$6&gt;365*11/12,AR127*0.23,IF($B$5-AR$6&gt;365*10/12,AR127*0.3,IF($B$5-AR$6&gt;365*9/12,AR127*0.37,IF($B$5-AR$6&gt;365*8/12,AR127*0.44,0)))))</f>
        <v>0</v>
      </c>
      <c r="DV127" s="15">
        <f>+IF($B$5-AS$6&lt;365/12,AS127,IF($B$5-AS$6&lt;365*2/12,AS127*0.93,IF($B$5-AS$6&lt;365*3/12,AS127*0.86,IF($B$5-AS$6&lt;365*4/12,AS127*0.79,IF($B$5-AS$6&lt;365*5/12,AS127*0.72,IF($B$5-AS$6&lt;365*6/12,AS127*0.65,IF($B$5-AS$6&lt;365*7/12,AS127*0.58,IF($B$5-AS$6&lt;365*8/12,AS127*0.51,0))))))))+IF($B$5-AS$6&gt;365,0,IF($B$5-AS$6&gt;365*11/12,AS127*0.23,IF($B$5-AS$6&gt;365*10/12,AS127*0.3,IF($B$5-AS$6&gt;365*9/12,AS127*0.37,IF($B$5-AS$6&gt;365*8/12,AS127*0.44,0)))))</f>
        <v>0</v>
      </c>
      <c r="DW127" s="15">
        <f>+IF($B$5-AT$6&lt;365/12,AT127,IF($B$5-AT$6&lt;365*2/12,AT127*0.93,IF($B$5-AT$6&lt;365*3/12,AT127*0.86,IF($B$5-AT$6&lt;365*4/12,AT127*0.79,IF($B$5-AT$6&lt;365*5/12,AT127*0.72,IF($B$5-AT$6&lt;365*6/12,AT127*0.65,IF($B$5-AT$6&lt;365*7/12,AT127*0.58,IF($B$5-AT$6&lt;365*8/12,AT127*0.51,0))))))))+IF($B$5-AT$6&gt;365,0,IF($B$5-AT$6&gt;365*11/12,AT127*0.23,IF($B$5-AT$6&gt;365*10/12,AT127*0.3,IF($B$5-AT$6&gt;365*9/12,AT127*0.37,IF($B$5-AT$6&gt;365*8/12,AT127*0.44,0)))))</f>
        <v>0</v>
      </c>
      <c r="DX127" s="15">
        <f>+IF($B$5-AU$6&lt;365/12,AU127,IF($B$5-AU$6&lt;365*2/12,AU127*0.93,IF($B$5-AU$6&lt;365*3/12,AU127*0.86,IF($B$5-AU$6&lt;365*4/12,AU127*0.79,IF($B$5-AU$6&lt;365*5/12,AU127*0.72,IF($B$5-AU$6&lt;365*6/12,AU127*0.65,IF($B$5-AU$6&lt;365*7/12,AU127*0.58,IF($B$5-AU$6&lt;365*8/12,AU127*0.51,0))))))))+IF($B$5-AU$6&gt;365,0,IF($B$5-AU$6&gt;365*11/12,AU127*0.23,IF($B$5-AU$6&gt;365*10/12,AU127*0.3,IF($B$5-AU$6&gt;365*9/12,AU127*0.37,IF($B$5-AU$6&gt;365*8/12,AU127*0.44,0)))))</f>
        <v>0</v>
      </c>
      <c r="DY127" s="15">
        <f>+IF($B$5-AV$6&lt;365/12,AV127,IF($B$5-AV$6&lt;365*2/12,AV127*0.93,IF($B$5-AV$6&lt;365*3/12,AV127*0.86,IF($B$5-AV$6&lt;365*4/12,AV127*0.79,IF($B$5-AV$6&lt;365*5/12,AV127*0.72,IF($B$5-AV$6&lt;365*6/12,AV127*0.65,IF($B$5-AV$6&lt;365*7/12,AV127*0.58,IF($B$5-AV$6&lt;365*8/12,AV127*0.51,0))))))))+IF($B$5-AV$6&gt;365,0,IF($B$5-AV$6&gt;365*11/12,AV127*0.23,IF($B$5-AV$6&gt;365*10/12,AV127*0.3,IF($B$5-AV$6&gt;365*9/12,AV127*0.37,IF($B$5-AV$6&gt;365*8/12,AV127*0.44,0)))))</f>
        <v>0</v>
      </c>
      <c r="DZ127" s="15">
        <f>+IF($B$5-AW$6&lt;365/12,AW127,IF($B$5-AW$6&lt;365*2/12,AW127*0.93,IF($B$5-AW$6&lt;365*3/12,AW127*0.86,IF($B$5-AW$6&lt;365*4/12,AW127*0.79,IF($B$5-AW$6&lt;365*5/12,AW127*0.72,IF($B$5-AW$6&lt;365*6/12,AW127*0.65,IF($B$5-AW$6&lt;365*7/12,AW127*0.58,IF($B$5-AW$6&lt;365*8/12,AW127*0.51,0))))))))+IF($B$5-AW$6&gt;365,0,IF($B$5-AW$6&gt;365*11/12,AW127*0.23,IF($B$5-AW$6&gt;365*10/12,AW127*0.3,IF($B$5-AW$6&gt;365*9/12,AW127*0.37,IF($B$5-AW$6&gt;365*8/12,AW127*0.44,0)))))</f>
        <v>0</v>
      </c>
      <c r="EA127" s="15">
        <f>+IF($B$5-AX$6&lt;365/12,AX127,IF($B$5-AX$6&lt;365*2/12,AX127*0.93,IF($B$5-AX$6&lt;365*3/12,AX127*0.86,IF($B$5-AX$6&lt;365*4/12,AX127*0.79,IF($B$5-AX$6&lt;365*5/12,AX127*0.72,IF($B$5-AX$6&lt;365*6/12,AX127*0.65,IF($B$5-AX$6&lt;365*7/12,AX127*0.58,IF($B$5-AX$6&lt;365*8/12,AX127*0.51,0))))))))+IF($B$5-AX$6&gt;365,0,IF($B$5-AX$6&gt;365*11/12,AX127*0.23,IF($B$5-AX$6&gt;365*10/12,AX127*0.3,IF($B$5-AX$6&gt;365*9/12,AX127*0.37,IF($B$5-AX$6&gt;365*8/12,AX127*0.44,0)))))</f>
        <v>0</v>
      </c>
      <c r="EB127" s="15">
        <f>+IF($B$5-AY$6&lt;365/12,AY127,IF($B$5-AY$6&lt;365*2/12,AY127*0.93,IF($B$5-AY$6&lt;365*3/12,AY127*0.86,IF($B$5-AY$6&lt;365*4/12,AY127*0.79,IF($B$5-AY$6&lt;365*5/12,AY127*0.72,IF($B$5-AY$6&lt;365*6/12,AY127*0.65,IF($B$5-AY$6&lt;365*7/12,AY127*0.58,IF($B$5-AY$6&lt;365*8/12,AY127*0.51,0))))))))+IF($B$5-AY$6&gt;365,0,IF($B$5-AY$6&gt;365*11/12,AY127*0.23,IF($B$5-AY$6&gt;365*10/12,AY127*0.3,IF($B$5-AY$6&gt;365*9/12,AY127*0.37,IF($B$5-AY$6&gt;365*8/12,AY127*0.44,0)))))</f>
        <v>0</v>
      </c>
      <c r="EC127" s="15">
        <f>+IF($B$5-AZ$6&lt;365/12,AZ127,IF($B$5-AZ$6&lt;365*2/12,AZ127*0.93,IF($B$5-AZ$6&lt;365*3/12,AZ127*0.86,IF($B$5-AZ$6&lt;365*4/12,AZ127*0.79,IF($B$5-AZ$6&lt;365*5/12,AZ127*0.72,IF($B$5-AZ$6&lt;365*6/12,AZ127*0.65,IF($B$5-AZ$6&lt;365*7/12,AZ127*0.58,IF($B$5-AZ$6&lt;365*8/12,AZ127*0.51,0))))))))+IF($B$5-AZ$6&gt;365,0,IF($B$5-AZ$6&gt;365*11/12,AZ127*0.23,IF($B$5-AZ$6&gt;365*10/12,AZ127*0.3,IF($B$5-AZ$6&gt;365*9/12,AZ127*0.37,IF($B$5-AZ$6&gt;365*8/12,AZ127*0.44,0)))))</f>
        <v>0</v>
      </c>
      <c r="ED127" s="15">
        <f>+IF($B$5-BA$6&lt;365/12,BA127,IF($B$5-BA$6&lt;365*2/12,BA127*0.93,IF($B$5-BA$6&lt;365*3/12,BA127*0.86,IF($B$5-BA$6&lt;365*4/12,BA127*0.79,IF($B$5-BA$6&lt;365*5/12,BA127*0.72,IF($B$5-BA$6&lt;365*6/12,BA127*0.65,IF($B$5-BA$6&lt;365*7/12,BA127*0.58,IF($B$5-BA$6&lt;365*8/12,BA127*0.51,0))))))))+IF($B$5-BA$6&gt;365,0,IF($B$5-BA$6&gt;365*11/12,BA127*0.23,IF($B$5-BA$6&gt;365*10/12,BA127*0.3,IF($B$5-BA$6&gt;365*9/12,BA127*0.37,IF($B$5-BA$6&gt;365*8/12,BA127*0.44,0)))))</f>
        <v>0</v>
      </c>
      <c r="EE127" s="15">
        <f>+IF($B$5-BB$6&lt;365/12,BB127,IF($B$5-BB$6&lt;365*2/12,BB127*0.93,IF($B$5-BB$6&lt;365*3/12,BB127*0.86,IF($B$5-BB$6&lt;365*4/12,BB127*0.79,IF($B$5-BB$6&lt;365*5/12,BB127*0.72,IF($B$5-BB$6&lt;365*6/12,BB127*0.65,IF($B$5-BB$6&lt;365*7/12,BB127*0.58,IF($B$5-BB$6&lt;365*8/12,BB127*0.51,0))))))))+IF($B$5-BB$6&gt;365,0,IF($B$5-BB$6&gt;365*11/12,BB127*0.23,IF($B$5-BB$6&gt;365*10/12,BB127*0.3,IF($B$5-BB$6&gt;365*9/12,BB127*0.37,IF($B$5-BB$6&gt;365*8/12,BB127*0.44,0)))))</f>
        <v>0</v>
      </c>
      <c r="EF127" s="15">
        <f>+IF($B$5-BC$6&lt;365/12,BC127,IF($B$5-BC$6&lt;365*2/12,BC127*0.93,IF($B$5-BC$6&lt;365*3/12,BC127*0.86,IF($B$5-BC$6&lt;365*4/12,BC127*0.79,IF($B$5-BC$6&lt;365*5/12,BC127*0.72,IF($B$5-BC$6&lt;365*6/12,BC127*0.65,IF($B$5-BC$6&lt;365*7/12,BC127*0.58,IF($B$5-BC$6&lt;365*8/12,BC127*0.51,0))))))))+IF($B$5-BC$6&gt;365,0,IF($B$5-BC$6&gt;365*11/12,BC127*0.23,IF($B$5-BC$6&gt;365*10/12,BC127*0.3,IF($B$5-BC$6&gt;365*9/12,BC127*0.37,IF($B$5-BC$6&gt;365*8/12,BC127*0.44,0)))))</f>
        <v>0</v>
      </c>
      <c r="EG127" s="15">
        <f>+IF($B$5-BD$6&lt;365/12,BD127,IF($B$5-BD$6&lt;365*2/12,BD127*0.93,IF($B$5-BD$6&lt;365*3/12,BD127*0.86,IF($B$5-BD$6&lt;365*4/12,BD127*0.79,IF($B$5-BD$6&lt;365*5/12,BD127*0.72,IF($B$5-BD$6&lt;365*6/12,BD127*0.65,IF($B$5-BD$6&lt;365*7/12,BD127*0.58,IF($B$5-BD$6&lt;365*8/12,BD127*0.51,0))))))))+IF($B$5-BD$6&gt;365,0,IF($B$5-BD$6&gt;365*11/12,BD127*0.23,IF($B$5-BD$6&gt;365*10/12,BD127*0.3,IF($B$5-BD$6&gt;365*9/12,BD127*0.37,IF($B$5-BD$6&gt;365*8/12,BD127*0.44,0)))))</f>
        <v>0</v>
      </c>
      <c r="EH127" s="15">
        <f>+IF($B$5-BE$6&lt;365/12,BE127,IF($B$5-BE$6&lt;365*2/12,BE127*0.93,IF($B$5-BE$6&lt;365*3/12,BE127*0.86,IF($B$5-BE$6&lt;365*4/12,BE127*0.79,IF($B$5-BE$6&lt;365*5/12,BE127*0.72,IF($B$5-BE$6&lt;365*6/12,BE127*0.65,IF($B$5-BE$6&lt;365*7/12,BE127*0.58,IF($B$5-BE$6&lt;365*8/12,BE127*0.51,0))))))))+IF($B$5-BE$6&gt;365,0,IF($B$5-BE$6&gt;365*11/12,BE127*0.23,IF($B$5-BE$6&gt;365*10/12,BE127*0.3,IF($B$5-BE$6&gt;365*9/12,BE127*0.37,IF($B$5-BE$6&gt;365*8/12,BE127*0.44,0)))))</f>
        <v>0</v>
      </c>
      <c r="EI127" s="15">
        <f>+IF($B$5-BF$6&lt;365/12,BF127,IF($B$5-BF$6&lt;365*2/12,BF127*0.93,IF($B$5-BF$6&lt;365*3/12,BF127*0.86,IF($B$5-BF$6&lt;365*4/12,BF127*0.79,IF($B$5-BF$6&lt;365*5/12,BF127*0.72,IF($B$5-BF$6&lt;365*6/12,BF127*0.65,IF($B$5-BF$6&lt;365*7/12,BF127*0.58,IF($B$5-BF$6&lt;365*8/12,BF127*0.51,0))))))))+IF($B$5-BF$6&gt;365,0,IF($B$5-BF$6&gt;365*11/12,BF127*0.23,IF($B$5-BF$6&gt;365*10/12,BF127*0.3,IF($B$5-BF$6&gt;365*9/12,BF127*0.37,IF($B$5-BF$6&gt;365*8/12,BF127*0.44,0)))))</f>
        <v>0</v>
      </c>
      <c r="EJ127" s="15">
        <f>+IF($B$5-BG$6&lt;365/12,BG127,IF($B$5-BG$6&lt;365*2/12,BG127*0.93,IF($B$5-BG$6&lt;365*3/12,BG127*0.86,IF($B$5-BG$6&lt;365*4/12,BG127*0.79,IF($B$5-BG$6&lt;365*5/12,BG127*0.72,IF($B$5-BG$6&lt;365*6/12,BG127*0.65,IF($B$5-BG$6&lt;365*7/12,BG127*0.58,IF($B$5-BG$6&lt;365*8/12,BG127*0.51,0))))))))+IF($B$5-BG$6&gt;365,0,IF($B$5-BG$6&gt;365*11/12,BG127*0.23,IF($B$5-BG$6&gt;365*10/12,BG127*0.3,IF($B$5-BG$6&gt;365*9/12,BG127*0.37,IF($B$5-BG$6&gt;365*8/12,BG127*0.44,0)))))</f>
        <v>0</v>
      </c>
      <c r="EK127" s="15">
        <f>+IF($B$5-BH$6&lt;365/12,BH127,IF($B$5-BH$6&lt;365*2/12,BH127*0.93,IF($B$5-BH$6&lt;365*3/12,BH127*0.86,IF($B$5-BH$6&lt;365*4/12,BH127*0.79,IF($B$5-BH$6&lt;365*5/12,BH127*0.72,IF($B$5-BH$6&lt;365*6/12,BH127*0.65,IF($B$5-BH$6&lt;365*7/12,BH127*0.58,IF($B$5-BH$6&lt;365*8/12,BH127*0.51,0))))))))+IF($B$5-BH$6&gt;365,0,IF($B$5-BH$6&gt;365*11/12,BH127*0.23,IF($B$5-BH$6&gt;365*10/12,BH127*0.3,IF($B$5-BH$6&gt;365*9/12,BH127*0.37,IF($B$5-BH$6&gt;365*8/12,BH127*0.44,0)))))</f>
        <v>0</v>
      </c>
      <c r="EL127" s="15">
        <f>+IF($B$5-BI$6&lt;365/12,BI127,IF($B$5-BI$6&lt;365*2/12,BI127*0.93,IF($B$5-BI$6&lt;365*3/12,BI127*0.86,IF($B$5-BI$6&lt;365*4/12,BI127*0.79,IF($B$5-BI$6&lt;365*5/12,BI127*0.72,IF($B$5-BI$6&lt;365*6/12,BI127*0.65,IF($B$5-BI$6&lt;365*7/12,BI127*0.58,IF($B$5-BI$6&lt;365*8/12,BI127*0.51,0))))))))+IF($B$5-BI$6&gt;365,0,IF($B$5-BI$6&gt;365*11/12,BI127*0.23,IF($B$5-BI$6&gt;365*10/12,BI127*0.3,IF($B$5-BI$6&gt;365*9/12,BI127*0.37,IF($B$5-BI$6&gt;365*8/12,BI127*0.44,0)))))</f>
        <v>0</v>
      </c>
      <c r="EM127" s="15">
        <f>+IF($B$5-BJ$6&lt;365/12,BJ127,IF($B$5-BJ$6&lt;365*2/12,BJ127*0.93,IF($B$5-BJ$6&lt;365*3/12,BJ127*0.86,IF($B$5-BJ$6&lt;365*4/12,BJ127*0.79,IF($B$5-BJ$6&lt;365*5/12,BJ127*0.72,IF($B$5-BJ$6&lt;365*6/12,BJ127*0.65,IF($B$5-BJ$6&lt;365*7/12,BJ127*0.58,IF($B$5-BJ$6&lt;365*8/12,BJ127*0.51,0))))))))+IF($B$5-BJ$6&gt;365,0,IF($B$5-BJ$6&gt;365*11/12,BJ127*0.23,IF($B$5-BJ$6&gt;365*10/12,BJ127*0.3,IF($B$5-BJ$6&gt;365*9/12,BJ127*0.37,IF($B$5-BJ$6&gt;365*8/12,BJ127*0.44,0)))))</f>
        <v>0</v>
      </c>
      <c r="EN127" s="15">
        <f>+IF($B$5-BK$6&lt;365/12,BK127,IF($B$5-BK$6&lt;365*2/12,BK127*0.93,IF($B$5-BK$6&lt;365*3/12,BK127*0.86,IF($B$5-BK$6&lt;365*4/12,BK127*0.79,IF($B$5-BK$6&lt;365*5/12,BK127*0.72,IF($B$5-BK$6&lt;365*6/12,BK127*0.65,IF($B$5-BK$6&lt;365*7/12,BK127*0.58,IF($B$5-BK$6&lt;365*8/12,BK127*0.51,0))))))))+IF($B$5-BK$6&gt;365,0,IF($B$5-BK$6&gt;365*11/12,BK127*0.23,IF($B$5-BK$6&gt;365*10/12,BK127*0.3,IF($B$5-BK$6&gt;365*9/12,BK127*0.37,IF($B$5-BK$6&gt;365*8/12,BK127*0.44,0)))))</f>
        <v>0</v>
      </c>
      <c r="EO127" s="15">
        <f>+IF($B$5-BL$6&lt;365/12,BL127,IF($B$5-BL$6&lt;365*2/12,BL127*0.93,IF($B$5-BL$6&lt;365*3/12,BL127*0.86,IF($B$5-BL$6&lt;365*4/12,BL127*0.79,IF($B$5-BL$6&lt;365*5/12,BL127*0.72,IF($B$5-BL$6&lt;365*6/12,BL127*0.65,IF($B$5-BL$6&lt;365*7/12,BL127*0.58,IF($B$5-BL$6&lt;365*8/12,BL127*0.51,0))))))))+IF($B$5-BL$6&gt;365,0,IF($B$5-BL$6&gt;365*11/12,BL127*0.23,IF($B$5-BL$6&gt;365*10/12,BL127*0.3,IF($B$5-BL$6&gt;365*9/12,BL127*0.37,IF($B$5-BL$6&gt;365*8/12,BL127*0.44,0)))))</f>
        <v>0</v>
      </c>
      <c r="EP127" s="15">
        <f>+IF($B$5-BM$6&lt;365/12,BM127,IF($B$5-BM$6&lt;365*2/12,BM127*0.93,IF($B$5-BM$6&lt;365*3/12,BM127*0.86,IF($B$5-BM$6&lt;365*4/12,BM127*0.79,IF($B$5-BM$6&lt;365*5/12,BM127*0.72,IF($B$5-BM$6&lt;365*6/12,BM127*0.65,IF($B$5-BM$6&lt;365*7/12,BM127*0.58,IF($B$5-BM$6&lt;365*8/12,BM127*0.51,0))))))))+IF($B$5-BM$6&gt;365,0,IF($B$5-BM$6&gt;365*11/12,BM127*0.23,IF($B$5-BM$6&gt;365*10/12,BM127*0.3,IF($B$5-BM$6&gt;365*9/12,BM127*0.37,IF($B$5-BM$6&gt;365*8/12,BM127*0.44,0)))))</f>
        <v>0</v>
      </c>
      <c r="EQ127" s="15">
        <f>+IF($B$5-BN$6&lt;365/12,BN127,IF($B$5-BN$6&lt;365*2/12,BN127*0.93,IF($B$5-BN$6&lt;365*3/12,BN127*0.86,IF($B$5-BN$6&lt;365*4/12,BN127*0.79,IF($B$5-BN$6&lt;365*5/12,BN127*0.72,IF($B$5-BN$6&lt;365*6/12,BN127*0.65,IF($B$5-BN$6&lt;365*7/12,BN127*0.58,IF($B$5-BN$6&lt;365*8/12,BN127*0.51,0))))))))+IF($B$5-BN$6&gt;365,0,IF($B$5-BN$6&gt;365*11/12,BN127*0.23,IF($B$5-BN$6&gt;365*10/12,BN127*0.3,IF($B$5-BN$6&gt;365*9/12,BN127*0.37,IF($B$5-BN$6&gt;365*8/12,BN127*0.44,0)))))</f>
        <v>0</v>
      </c>
      <c r="ER127" s="15">
        <f>+IF($B$5-BO$6&lt;365/12,BO127,IF($B$5-BO$6&lt;365*2/12,BO127*0.93,IF($B$5-BO$6&lt;365*3/12,BO127*0.86,IF($B$5-BO$6&lt;365*4/12,BO127*0.79,IF($B$5-BO$6&lt;365*5/12,BO127*0.72,IF($B$5-BO$6&lt;365*6/12,BO127*0.65,IF($B$5-BO$6&lt;365*7/12,BO127*0.58,IF($B$5-BO$6&lt;365*8/12,BO127*0.51,0))))))))+IF($B$5-BO$6&gt;365,0,IF($B$5-BO$6&gt;365*11/12,BO127*0.23,IF($B$5-BO$6&gt;365*10/12,BO127*0.3,IF($B$5-BO$6&gt;365*9/12,BO127*0.37,IF($B$5-BO$6&gt;365*8/12,BO127*0.44,0)))))</f>
        <v>0</v>
      </c>
      <c r="ES127" s="15">
        <f>+IF($B$5-BP$6&lt;365/12,BP127,IF($B$5-BP$6&lt;365*2/12,BP127*0.93,IF($B$5-BP$6&lt;365*3/12,BP127*0.86,IF($B$5-BP$6&lt;365*4/12,BP127*0.79,IF($B$5-BP$6&lt;365*5/12,BP127*0.72,IF($B$5-BP$6&lt;365*6/12,BP127*0.65,IF($B$5-BP$6&lt;365*7/12,BP127*0.58,IF($B$5-BP$6&lt;365*8/12,BP127*0.51,0))))))))+IF($B$5-BP$6&gt;365,0,IF($B$5-BP$6&gt;365*11/12,BP127*0.23,IF($B$5-BP$6&gt;365*10/12,BP127*0.3,IF($B$5-BP$6&gt;365*9/12,BP127*0.37,IF($B$5-BP$6&gt;365*8/12,BP127*0.44,0)))))</f>
        <v>0</v>
      </c>
      <c r="ET127" s="15">
        <f>+IF($B$5-BQ$6&lt;365/12,BQ127,IF($B$5-BQ$6&lt;365*2/12,BQ127*0.93,IF($B$5-BQ$6&lt;365*3/12,BQ127*0.86,IF($B$5-BQ$6&lt;365*4/12,BQ127*0.79,IF($B$5-BQ$6&lt;365*5/12,BQ127*0.72,IF($B$5-BQ$6&lt;365*6/12,BQ127*0.65,IF($B$5-BQ$6&lt;365*7/12,BQ127*0.58,IF($B$5-BQ$6&lt;365*8/12,BQ127*0.51,0))))))))+IF($B$5-BQ$6&gt;365,0,IF($B$5-BQ$6&gt;365*11/12,BQ127*0.23,IF($B$5-BQ$6&gt;365*10/12,BQ127*0.3,IF($B$5-BQ$6&gt;365*9/12,BQ127*0.37,IF($B$5-BQ$6&gt;365*8/12,BQ127*0.44,0)))))</f>
        <v>0</v>
      </c>
      <c r="EU127" s="15">
        <f>+IF($B$5-BR$6&lt;365/12,BR127,IF($B$5-BR$6&lt;365*2/12,BR127*0.93,IF($B$5-BR$6&lt;365*3/12,BR127*0.86,IF($B$5-BR$6&lt;365*4/12,BR127*0.79,IF($B$5-BR$6&lt;365*5/12,BR127*0.72,IF($B$5-BR$6&lt;365*6/12,BR127*0.65,IF($B$5-BR$6&lt;365*7/12,BR127*0.58,IF($B$5-BR$6&lt;365*8/12,BR127*0.51,0))))))))+IF($B$5-BR$6&gt;365,0,IF($B$5-BR$6&gt;365*11/12,BR127*0.23,IF($B$5-BR$6&gt;365*10/12,BR127*0.3,IF($B$5-BR$6&gt;365*9/12,BR127*0.37,IF($B$5-BR$6&gt;365*8/12,BR127*0.44,0)))))</f>
        <v>0</v>
      </c>
      <c r="EV127" s="15">
        <f>+IF($B$5-BS$6&lt;365/12,BS127,IF($B$5-BS$6&lt;365*2/12,BS127*0.93,IF($B$5-BS$6&lt;365*3/12,BS127*0.86,IF($B$5-BS$6&lt;365*4/12,BS127*0.79,IF($B$5-BS$6&lt;365*5/12,BS127*0.72,IF($B$5-BS$6&lt;365*6/12,BS127*0.65,IF($B$5-BS$6&lt;365*7/12,BS127*0.58,IF($B$5-BS$6&lt;365*8/12,BS127*0.51,0))))))))+IF($B$5-BS$6&gt;365,0,IF($B$5-BS$6&gt;365*11/12,BS127*0.23,IF($B$5-BS$6&gt;365*10/12,BS127*0.3,IF($B$5-BS$6&gt;365*9/12,BS127*0.37,IF($B$5-BS$6&gt;365*8/12,BS127*0.44,0)))))</f>
        <v>0</v>
      </c>
      <c r="EW127" s="15">
        <f>+IF($B$5-BT$6&lt;365/12,BT127,IF($B$5-BT$6&lt;365*2/12,BT127*0.93,IF($B$5-BT$6&lt;365*3/12,BT127*0.86,IF($B$5-BT$6&lt;365*4/12,BT127*0.79,IF($B$5-BT$6&lt;365*5/12,BT127*0.72,IF($B$5-BT$6&lt;365*6/12,BT127*0.65,IF($B$5-BT$6&lt;365*7/12,BT127*0.58,IF($B$5-BT$6&lt;365*8/12,BT127*0.51,0))))))))+IF($B$5-BT$6&gt;365,0,IF($B$5-BT$6&gt;365*11/12,BT127*0.23,IF($B$5-BT$6&gt;365*10/12,BT127*0.3,IF($B$5-BT$6&gt;365*9/12,BT127*0.37,IF($B$5-BT$6&gt;365*8/12,BT127*0.44,0)))))</f>
        <v>0</v>
      </c>
      <c r="EX127" s="15">
        <f>+IF($B$5-BU$6&lt;365/12,BU127,IF($B$5-BU$6&lt;365*2/12,BU127*0.93,IF($B$5-BU$6&lt;365*3/12,BU127*0.86,IF($B$5-BU$6&lt;365*4/12,BU127*0.79,IF($B$5-BU$6&lt;365*5/12,BU127*0.72,IF($B$5-BU$6&lt;365*6/12,BU127*0.65,IF($B$5-BU$6&lt;365*7/12,BU127*0.58,IF($B$5-BU$6&lt;365*8/12,BU127*0.51,0))))))))+IF($B$5-BU$6&gt;365,0,IF($B$5-BU$6&gt;365*11/12,BU127*0.23,IF($B$5-BU$6&gt;365*10/12,BU127*0.3,IF($B$5-BU$6&gt;365*9/12,BU127*0.37,IF($B$5-BU$6&gt;365*8/12,BU127*0.44,0)))))</f>
        <v>0</v>
      </c>
      <c r="EY127" s="15">
        <f>+IF($B$5-BV$6&lt;365/12,BV127,IF($B$5-BV$6&lt;365*2/12,BV127*0.93,IF($B$5-BV$6&lt;365*3/12,BV127*0.86,IF($B$5-BV$6&lt;365*4/12,BV127*0.79,IF($B$5-BV$6&lt;365*5/12,BV127*0.72,IF($B$5-BV$6&lt;365*6/12,BV127*0.65,IF($B$5-BV$6&lt;365*7/12,BV127*0.58,IF($B$5-BV$6&lt;365*8/12,BV127*0.51,0))))))))+IF($B$5-BV$6&gt;365,0,IF($B$5-BV$6&gt;365*11/12,BV127*0.23,IF($B$5-BV$6&gt;365*10/12,BV127*0.3,IF($B$5-BV$6&gt;365*9/12,BV127*0.37,IF($B$5-BV$6&gt;365*8/12,BV127*0.44,0)))))</f>
        <v>0</v>
      </c>
      <c r="EZ127" s="15">
        <f>+IF($B$5-BW$6&lt;365/12,BW127,IF($B$5-BW$6&lt;365*2/12,BW127*0.93,IF($B$5-BW$6&lt;365*3/12,BW127*0.86,IF($B$5-BW$6&lt;365*4/12,BW127*0.79,IF($B$5-BW$6&lt;365*5/12,BW127*0.72,IF($B$5-BW$6&lt;365*6/12,BW127*0.65,IF($B$5-BW$6&lt;365*7/12,BW127*0.58,IF($B$5-BW$6&lt;365*8/12,BW127*0.51,0))))))))+IF($B$5-BW$6&gt;365,0,IF($B$5-BW$6&gt;365*11/12,BW127*0.23,IF($B$5-BW$6&gt;365*10/12,BW127*0.3,IF($B$5-BW$6&gt;365*9/12,BW127*0.37,IF($B$5-BW$6&gt;365*8/12,BW127*0.44,0)))))</f>
        <v>0</v>
      </c>
      <c r="FA127" s="15">
        <f>+IF($B$5-BX$6&lt;365/12,BX127,IF($B$5-BX$6&lt;365*2/12,BX127*0.93,IF($B$5-BX$6&lt;365*3/12,BX127*0.86,IF($B$5-BX$6&lt;365*4/12,BX127*0.79,IF($B$5-BX$6&lt;365*5/12,BX127*0.72,IF($B$5-BX$6&lt;365*6/12,BX127*0.65,IF($B$5-BX$6&lt;365*7/12,BX127*0.58,IF($B$5-BX$6&lt;365*8/12,BX127*0.51,0))))))))+IF($B$5-BX$6&gt;365,0,IF($B$5-BX$6&gt;365*11/12,BX127*0.23,IF($B$5-BX$6&gt;365*10/12,BX127*0.3,IF($B$5-BX$6&gt;365*9/12,BX127*0.37,IF($B$5-BX$6&gt;365*8/12,BX127*0.44,0)))))</f>
        <v>0</v>
      </c>
      <c r="FB127" s="15">
        <f>+IF($B$5-BY$6&lt;365/12,BY127,IF($B$5-BY$6&lt;365*2/12,BY127*0.93,IF($B$5-BY$6&lt;365*3/12,BY127*0.86,IF($B$5-BY$6&lt;365*4/12,BY127*0.79,IF($B$5-BY$6&lt;365*5/12,BY127*0.72,IF($B$5-BY$6&lt;365*6/12,BY127*0.65,IF($B$5-BY$6&lt;365*7/12,BY127*0.58,IF($B$5-BY$6&lt;365*8/12,BY127*0.51,0))))))))+IF($B$5-BY$6&gt;365,0,IF($B$5-BY$6&gt;365*11/12,BY127*0.23,IF($B$5-BY$6&gt;365*10/12,BY127*0.3,IF($B$5-BY$6&gt;365*9/12,BY127*0.37,IF($B$5-BY$6&gt;365*8/12,BY127*0.44,0)))))</f>
        <v>0</v>
      </c>
      <c r="FC127" s="15">
        <f>+IF($B$5-BZ$6&lt;365/12,BZ127,IF($B$5-BZ$6&lt;365*2/12,BZ127*0.93,IF($B$5-BZ$6&lt;365*3/12,BZ127*0.86,IF($B$5-BZ$6&lt;365*4/12,BZ127*0.79,IF($B$5-BZ$6&lt;365*5/12,BZ127*0.72,IF($B$5-BZ$6&lt;365*6/12,BZ127*0.65,IF($B$5-BZ$6&lt;365*7/12,BZ127*0.58,IF($B$5-BZ$6&lt;365*8/12,BZ127*0.51,0))))))))+IF($B$5-BZ$6&gt;365,0,IF($B$5-BZ$6&gt;365*11/12,BZ127*0.23,IF($B$5-BZ$6&gt;365*10/12,BZ127*0.3,IF($B$5-BZ$6&gt;365*9/12,BZ127*0.37,IF($B$5-BZ$6&gt;365*8/12,BZ127*0.44,0)))))</f>
        <v>0</v>
      </c>
      <c r="FD127" s="15">
        <f>+IF($B$5-CA$6&lt;365/12,CA127,IF($B$5-CA$6&lt;365*2/12,CA127*0.93,IF($B$5-CA$6&lt;365*3/12,CA127*0.86,IF($B$5-CA$6&lt;365*4/12,CA127*0.79,IF($B$5-CA$6&lt;365*5/12,CA127*0.72,IF($B$5-CA$6&lt;365*6/12,CA127*0.65,IF($B$5-CA$6&lt;365*7/12,CA127*0.58,IF($B$5-CA$6&lt;365*8/12,CA127*0.51,0))))))))+IF($B$5-CA$6&gt;365,0,IF($B$5-CA$6&gt;365*11/12,CA127*0.23,IF($B$5-CA$6&gt;365*10/12,CA127*0.3,IF($B$5-CA$6&gt;365*9/12,CA127*0.37,IF($B$5-CA$6&gt;365*8/12,CA127*0.44,0)))))</f>
        <v>0</v>
      </c>
      <c r="FE127" s="15">
        <f>+IF($B$5-CB$6&lt;365/12,CB127,IF($B$5-CB$6&lt;365*2/12,CB127*0.93,IF($B$5-CB$6&lt;365*3/12,CB127*0.86,IF($B$5-CB$6&lt;365*4/12,CB127*0.79,IF($B$5-CB$6&lt;365*5/12,CB127*0.72,IF($B$5-CB$6&lt;365*6/12,CB127*0.65,IF($B$5-CB$6&lt;365*7/12,CB127*0.58,IF($B$5-CB$6&lt;365*8/12,CB127*0.51,0))))))))+IF($B$5-CB$6&gt;365,0,IF($B$5-CB$6&gt;365*11/12,CB127*0.23,IF($B$5-CB$6&gt;365*10/12,CB127*0.3,IF($B$5-CB$6&gt;365*9/12,CB127*0.37,IF($B$5-CB$6&gt;365*8/12,CB127*0.44,0)))))</f>
        <v>0</v>
      </c>
      <c r="FF127" s="15">
        <f>+IF($B$5-CC$6&lt;365/12,CC127,IF($B$5-CC$6&lt;365*2/12,CC127*0.93,IF($B$5-CC$6&lt;365*3/12,CC127*0.86,IF($B$5-CC$6&lt;365*4/12,CC127*0.79,IF($B$5-CC$6&lt;365*5/12,CC127*0.72,IF($B$5-CC$6&lt;365*6/12,CC127*0.65,IF($B$5-CC$6&lt;365*7/12,CC127*0.58,IF($B$5-CC$6&lt;365*8/12,CC127*0.51,0))))))))+IF($B$5-CC$6&gt;365,0,IF($B$5-CC$6&gt;365*11/12,CC127*0.23,IF($B$5-CC$6&gt;365*10/12,CC127*0.3,IF($B$5-CC$6&gt;365*9/12,CC127*0.37,IF($B$5-CC$6&gt;365*8/12,CC127*0.44,0)))))</f>
        <v>0</v>
      </c>
      <c r="FG127" s="15">
        <f>+IF($B$5-CD$6&lt;365/12,CD127,IF($B$5-CD$6&lt;365*2/12,CD127*0.93,IF($B$5-CD$6&lt;365*3/12,CD127*0.86,IF($B$5-CD$6&lt;365*4/12,CD127*0.79,IF($B$5-CD$6&lt;365*5/12,CD127*0.72,IF($B$5-CD$6&lt;365*6/12,CD127*0.65,IF($B$5-CD$6&lt;365*7/12,CD127*0.58,IF($B$5-CD$6&lt;365*8/12,CD127*0.51,0))))))))+IF($B$5-CD$6&gt;365,0,IF($B$5-CD$6&gt;365*11/12,CD127*0.23,IF($B$5-CD$6&gt;365*10/12,CD127*0.3,IF($B$5-CD$6&gt;365*9/12,CD127*0.37,IF($B$5-CD$6&gt;365*8/12,CD127*0.44,0)))))</f>
        <v>0</v>
      </c>
      <c r="FH127" s="15">
        <f>+IF($B$5-CE$6&lt;365/12,CE127,IF($B$5-CE$6&lt;365*2/12,CE127*0.93,IF($B$5-CE$6&lt;365*3/12,CE127*0.86,IF($B$5-CE$6&lt;365*4/12,CE127*0.79,IF($B$5-CE$6&lt;365*5/12,CE127*0.72,IF($B$5-CE$6&lt;365*6/12,CE127*0.65,IF($B$5-CE$6&lt;365*7/12,CE127*0.58,IF($B$5-CE$6&lt;365*8/12,CE127*0.51,0))))))))+IF($B$5-CE$6&gt;365,0,IF($B$5-CE$6&gt;365*11/12,CE127*0.23,IF($B$5-CE$6&gt;365*10/12,CE127*0.3,IF($B$5-CE$6&gt;365*9/12,CE127*0.37,IF($B$5-CE$6&gt;365*8/12,CE127*0.44,0)))))</f>
        <v>0</v>
      </c>
      <c r="FI127" s="15">
        <f>+IF($B$5-CF$7&lt;365/12,CF128,IF($B$5-CF$7&lt;365*2/12,CF128*0.93,IF($B$5-CF$7&lt;365*3/12,CF128*0.86,IF($B$5-CF$7&lt;365*4/12,CF128*0.79,IF($B$5-CF$7&lt;365*5/12,CF128*0.72,IF($B$5-CF$7&lt;365*6/12,CF128*0.65,IF($B$5-CF$7&lt;365*7/12,CF128*0.58,IF($B$5-CF$7&lt;365*8/12,CF128*0.51,0))))))))+IF($B$5-CF$7&gt;365,0,IF($B$5-CF$7&gt;365*11/12,CF128*0.23,IF($B$5-CF$7&gt;365*10/12,CF128*0.3,IF($B$5-CF$7&gt;365*9/12,CF128*0.37,IF($B$5-CF$7&gt;365*8/12,CF128*0.44,0)))))</f>
        <v>0</v>
      </c>
      <c r="FJ127" s="17">
        <f>SUM(CH127:FI127)</f>
        <v>0</v>
      </c>
      <c r="FK127" s="26">
        <f>+CG127</f>
        <v>0</v>
      </c>
      <c r="FL127" s="18" t="str">
        <f t="shared" si="24"/>
        <v>David Melendez</v>
      </c>
      <c r="FM127" s="9" t="str">
        <f t="shared" si="25"/>
        <v>JGC</v>
      </c>
      <c r="FN127" s="14">
        <f t="shared" si="26"/>
        <v>0</v>
      </c>
      <c r="FO127" s="11">
        <v>121</v>
      </c>
      <c r="FP127" s="36">
        <f t="shared" si="27"/>
        <v>0</v>
      </c>
    </row>
    <row r="128" spans="2:172" ht="15" x14ac:dyDescent="0.2">
      <c r="B128" s="14">
        <f t="shared" si="23"/>
        <v>0</v>
      </c>
      <c r="C128" s="13" t="s">
        <v>67</v>
      </c>
      <c r="D128" s="13" t="s">
        <v>6</v>
      </c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48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6">
        <f>COUNT(D128:CF128)</f>
        <v>0</v>
      </c>
      <c r="CH128" s="8">
        <f>+IF($B$5-E$6&lt;365/12,E128,IF($B$5-E$6&lt;365*2/12,E128*0.93,IF($B$5-E$6&lt;365*3/12,E128*0.86,IF($B$5-E$6&lt;365*4/12,E128*0.79,IF($B$5-E$6&lt;365*5/12,E128*0.72,IF($B$5-E$6&lt;365*6/12,E128*0.65,IF($B$5-E$6&lt;365*7/12,E128*0.58,IF($B$5-E$6&lt;365*8/12,E128*0.51,0))))))))+IF($B$5-E$6&gt;365,0,IF($B$5-E$6&gt;365*11/12,E128*0.23,IF($B$5-E$6&gt;365*10/12,E128*0.3,IF($B$5-E$6&gt;365*9/12,E128*0.37,IF($B$5-E$6&gt;365*8/12,E128*0.44,0)))))</f>
        <v>0</v>
      </c>
      <c r="CI128" s="8">
        <f>+IF($B$5-F$6&lt;365/12,F128,IF($B$5-F$6&lt;365*2/12,F128*0.93,IF($B$5-F$6&lt;365*3/12,F128*0.86,IF($B$5-F$6&lt;365*4/12,F128*0.79,IF($B$5-F$6&lt;365*5/12,F128*0.72,IF($B$5-F$6&lt;365*6/12,F128*0.65,IF($B$5-F$6&lt;365*7/12,F128*0.58,IF($B$5-F$6&lt;365*8/12,F128*0.51,0))))))))+IF($B$5-F$6&gt;365,0,IF($B$5-F$6&gt;365*11/12,F128*0.23,IF($B$5-F$6&gt;365*10/12,F128*0.3,IF($B$5-F$6&gt;365*9/12,F128*0.37,IF($B$5-F$6&gt;365*8/12,F128*0.44,0)))))</f>
        <v>0</v>
      </c>
      <c r="CJ128" s="8">
        <f>+IF($B$5-G$6&lt;365/12,G128,IF($B$5-G$6&lt;365*2/12,G128*0.93,IF($B$5-G$6&lt;365*3/12,G128*0.86,IF($B$5-G$6&lt;365*4/12,G128*0.79,IF($B$5-G$6&lt;365*5/12,G128*0.72,IF($B$5-G$6&lt;365*6/12,G128*0.65,IF($B$5-G$6&lt;365*7/12,G128*0.58,IF($B$5-G$6&lt;365*8/12,G128*0.51,0))))))))+IF($B$5-G$6&gt;365,0,IF($B$5-G$6&gt;365*11/12,G128*0.23,IF($B$5-G$6&gt;365*10/12,G128*0.3,IF($B$5-G$6&gt;365*9/12,G128*0.37,IF($B$5-G$6&gt;365*8/12,G128*0.44,0)))))</f>
        <v>0</v>
      </c>
      <c r="CK128" s="8">
        <f>+IF($B$5-H$6&lt;365/12,H128,IF($B$5-H$6&lt;365*2/12,H128*0.93,IF($B$5-H$6&lt;365*3/12,H128*0.86,IF($B$5-H$6&lt;365*4/12,H128*0.79,IF($B$5-H$6&lt;365*5/12,H128*0.72,IF($B$5-H$6&lt;365*6/12,H128*0.65,IF($B$5-H$6&lt;365*7/12,H128*0.58,IF($B$5-H$6&lt;365*8/12,H128*0.51,0))))))))+IF($B$5-H$6&gt;365,0,IF($B$5-H$6&gt;365*11/12,H128*0.23,IF($B$5-H$6&gt;365*10/12,H128*0.3,IF($B$5-H$6&gt;365*9/12,H128*0.37,IF($B$5-H$6&gt;365*8/12,H128*0.44,0)))))</f>
        <v>0</v>
      </c>
      <c r="CL128" s="8">
        <f>+IF($B$5-I$6&lt;365/12,I128,IF($B$5-I$6&lt;365*2/12,I128*0.93,IF($B$5-I$6&lt;365*3/12,I128*0.86,IF($B$5-I$6&lt;365*4/12,I128*0.79,IF($B$5-I$6&lt;365*5/12,I128*0.72,IF($B$5-I$6&lt;365*6/12,I128*0.65,IF($B$5-I$6&lt;365*7/12,I128*0.58,IF($B$5-I$6&lt;365*8/12,I128*0.51,0))))))))+IF($B$5-I$6&gt;365,0,IF($B$5-I$6&gt;365*11/12,I128*0.23,IF($B$5-I$6&gt;365*10/12,I128*0.3,IF($B$5-I$6&gt;365*9/12,I128*0.37,IF($B$5-I$6&gt;365*8/12,I128*0.44,0)))))</f>
        <v>0</v>
      </c>
      <c r="CM128" s="8">
        <f>+IF($B$5-J$6&lt;365/12,J128,IF($B$5-J$6&lt;365*2/12,J128*0.93,IF($B$5-J$6&lt;365*3/12,J128*0.86,IF($B$5-J$6&lt;365*4/12,J128*0.79,IF($B$5-J$6&lt;365*5/12,J128*0.72,IF($B$5-J$6&lt;365*6/12,J128*0.65,IF($B$5-J$6&lt;365*7/12,J128*0.58,IF($B$5-J$6&lt;365*8/12,J128*0.51,0))))))))+IF($B$5-J$6&gt;365,0,IF($B$5-J$6&gt;365*11/12,J128*0.23,IF($B$5-J$6&gt;365*10/12,J128*0.3,IF($B$5-J$6&gt;365*9/12,J128*0.37,IF($B$5-J$6&gt;365*8/12,J128*0.44,0)))))</f>
        <v>0</v>
      </c>
      <c r="CN128" s="8">
        <f>+IF($B$5-K$6&lt;365/12,K128,IF($B$5-K$6&lt;365*2/12,K128*0.93,IF($B$5-K$6&lt;365*3/12,K128*0.86,IF($B$5-K$6&lt;365*4/12,K128*0.79,IF($B$5-K$6&lt;365*5/12,K128*0.72,IF($B$5-K$6&lt;365*6/12,K128*0.65,IF($B$5-K$6&lt;365*7/12,K128*0.58,IF($B$5-K$6&lt;365*8/12,K128*0.51,0))))))))+IF($B$5-K$6&gt;365,0,IF($B$5-K$6&gt;365*11/12,K128*0.23,IF($B$5-K$6&gt;365*10/12,K128*0.3,IF($B$5-K$6&gt;365*9/12,K128*0.37,IF($B$5-K$6&gt;365*8/12,K128*0.44,0)))))</f>
        <v>0</v>
      </c>
      <c r="CO128" s="8">
        <f>+IF($B$5-L$6&lt;365/12,L128,IF($B$5-L$6&lt;365*2/12,L128*0.93,IF($B$5-L$6&lt;365*3/12,L128*0.86,IF($B$5-L$6&lt;365*4/12,L128*0.79,IF($B$5-L$6&lt;365*5/12,L128*0.72,IF($B$5-L$6&lt;365*6/12,L128*0.65,IF($B$5-L$6&lt;365*7/12,L128*0.58,IF($B$5-L$6&lt;365*8/12,L128*0.51,0))))))))+IF($B$5-L$6&gt;365,0,IF($B$5-L$6&gt;365*11/12,L128*0.23,IF($B$5-L$6&gt;365*10/12,L128*0.3,IF($B$5-L$6&gt;365*9/12,L128*0.37,IF($B$5-L$6&gt;365*8/12,L128*0.44,0)))))</f>
        <v>0</v>
      </c>
      <c r="CP128" s="8">
        <f>+IF($B$5-M$6&lt;365/12,M128,IF($B$5-M$6&lt;365*2/12,M128*0.93,IF($B$5-M$6&lt;365*3/12,M128*0.86,IF($B$5-M$6&lt;365*4/12,M128*0.79,IF($B$5-M$6&lt;365*5/12,M128*0.72,IF($B$5-M$6&lt;365*6/12,M128*0.65,IF($B$5-M$6&lt;365*7/12,M128*0.58,IF($B$5-M$6&lt;365*8/12,M128*0.51,0))))))))+IF($B$5-M$6&gt;365,0,IF($B$5-M$6&gt;365*11/12,M128*0.23,IF($B$5-M$6&gt;365*10/12,M128*0.3,IF($B$5-M$6&gt;365*9/12,M128*0.37,IF($B$5-M$6&gt;365*8/12,M128*0.44,0)))))</f>
        <v>0</v>
      </c>
      <c r="CQ128" s="8">
        <f>+IF($B$5-N$6&lt;365/12,N128,IF($B$5-N$6&lt;365*2/12,N128*0.93,IF($B$5-N$6&lt;365*3/12,N128*0.86,IF($B$5-N$6&lt;365*4/12,N128*0.79,IF($B$5-N$6&lt;365*5/12,N128*0.72,IF($B$5-N$6&lt;365*6/12,N128*0.65,IF($B$5-N$6&lt;365*7/12,N128*0.58,IF($B$5-N$6&lt;365*8/12,N128*0.51,0))))))))+IF($B$5-N$6&gt;365,0,IF($B$5-N$6&gt;365*11/12,N128*0.23,IF($B$5-N$6&gt;365*10/12,N128*0.3,IF($B$5-N$6&gt;365*9/12,N128*0.37,IF($B$5-N$6&gt;365*8/12,N128*0.44,0)))))</f>
        <v>0</v>
      </c>
      <c r="CR128" s="8">
        <f>+IF($B$5-O$6&lt;365/12,O128,IF($B$5-O$6&lt;365*2/12,O128*0.93,IF($B$5-O$6&lt;365*3/12,O128*0.86,IF($B$5-O$6&lt;365*4/12,O128*0.79,IF($B$5-O$6&lt;365*5/12,O128*0.72,IF($B$5-O$6&lt;365*6/12,O128*0.65,IF($B$5-O$6&lt;365*7/12,O128*0.58,IF($B$5-O$6&lt;365*8/12,O128*0.51,0))))))))+IF($B$5-O$6&gt;365,0,IF($B$5-O$6&gt;365*11/12,O128*0.23,IF($B$5-O$6&gt;365*10/12,O128*0.3,IF($B$5-O$6&gt;365*9/12,O128*0.37,IF($B$5-O$6&gt;365*8/12,O128*0.44,0)))))</f>
        <v>0</v>
      </c>
      <c r="CS128" s="8">
        <f>+IF($B$5-P$6&lt;365/12,P128,IF($B$5-P$6&lt;365*2/12,P128*0.93,IF($B$5-P$6&lt;365*3/12,P128*0.86,IF($B$5-P$6&lt;365*4/12,P128*0.79,IF($B$5-P$6&lt;365*5/12,P128*0.72,IF($B$5-P$6&lt;365*6/12,P128*0.65,IF($B$5-P$6&lt;365*7/12,P128*0.58,IF($B$5-P$6&lt;365*8/12,P128*0.51,0))))))))+IF($B$5-P$6&gt;365,0,IF($B$5-P$6&gt;365*11/12,P128*0.23,IF($B$5-P$6&gt;365*10/12,P128*0.3,IF($B$5-P$6&gt;365*9/12,P128*0.37,IF($B$5-P$6&gt;365*8/12,P128*0.44,0)))))</f>
        <v>0</v>
      </c>
      <c r="CT128" s="8">
        <f>+IF($B$5-Q$6&lt;365/12,Q128,IF($B$5-Q$6&lt;365*2/12,Q128*0.93,IF($B$5-Q$6&lt;365*3/12,Q128*0.86,IF($B$5-Q$6&lt;365*4/12,Q128*0.79,IF($B$5-Q$6&lt;365*5/12,Q128*0.72,IF($B$5-Q$6&lt;365*6/12,Q128*0.65,IF($B$5-Q$6&lt;365*7/12,Q128*0.58,IF($B$5-Q$6&lt;365*8/12,Q128*0.51,0))))))))+IF($B$5-Q$6&gt;365,0,IF($B$5-Q$6&gt;365*11/12,Q128*0.23,IF($B$5-Q$6&gt;365*10/12,Q128*0.3,IF($B$5-Q$6&gt;365*9/12,Q128*0.37,IF($B$5-Q$6&gt;365*8/12,Q128*0.44,0)))))</f>
        <v>0</v>
      </c>
      <c r="CU128" s="8">
        <f>+IF($B$5-R$6&lt;365/12,R128,IF($B$5-R$6&lt;365*2/12,R128*0.93,IF($B$5-R$6&lt;365*3/12,R128*0.86,IF($B$5-R$6&lt;365*4/12,R128*0.79,IF($B$5-R$6&lt;365*5/12,R128*0.72,IF($B$5-R$6&lt;365*6/12,R128*0.65,IF($B$5-R$6&lt;365*7/12,R128*0.58,IF($B$5-R$6&lt;365*8/12,R128*0.51,0))))))))+IF($B$5-R$6&gt;365,0,IF($B$5-R$6&gt;365*11/12,R128*0.23,IF($B$5-R$6&gt;365*10/12,R128*0.3,IF($B$5-R$6&gt;365*9/12,R128*0.37,IF($B$5-R$6&gt;365*8/12,R128*0.44,0)))))</f>
        <v>0</v>
      </c>
      <c r="CV128" s="8">
        <f>+IF($B$5-S$6&lt;365/12,S128,IF($B$5-S$6&lt;365*2/12,S128*0.93,IF($B$5-S$6&lt;365*3/12,S128*0.86,IF($B$5-S$6&lt;365*4/12,S128*0.79,IF($B$5-S$6&lt;365*5/12,S128*0.72,IF($B$5-S$6&lt;365*6/12,S128*0.65,IF($B$5-S$6&lt;365*7/12,S128*0.58,IF($B$5-S$6&lt;365*8/12,S128*0.51,0))))))))+IF($B$5-S$6&gt;365,0,IF($B$5-S$6&gt;365*11/12,S128*0.23,IF($B$5-S$6&gt;365*10/12,S128*0.3,IF($B$5-S$6&gt;365*9/12,S128*0.37,IF($B$5-S$6&gt;365*8/12,S128*0.44,0)))))</f>
        <v>0</v>
      </c>
      <c r="CW128" s="8">
        <f>+IF($B$5-T$6&lt;365/12,T128,IF($B$5-T$6&lt;365*2/12,T128*0.93,IF($B$5-T$6&lt;365*3/12,T128*0.86,IF($B$5-T$6&lt;365*4/12,T128*0.79,IF($B$5-T$6&lt;365*5/12,T128*0.72,IF($B$5-T$6&lt;365*6/12,T128*0.65,IF($B$5-T$6&lt;365*7/12,T128*0.58,IF($B$5-T$6&lt;365*8/12,T128*0.51,0))))))))+IF($B$5-T$6&gt;365,0,IF($B$5-T$6&gt;365*11/12,T128*0.23,IF($B$5-T$6&gt;365*10/12,T128*0.3,IF($B$5-T$6&gt;365*9/12,T128*0.37,IF($B$5-T$6&gt;365*8/12,T128*0.44,0)))))</f>
        <v>0</v>
      </c>
      <c r="CX128" s="8">
        <f>+IF($B$5-U$6&lt;365/12,U128,IF($B$5-U$6&lt;365*2/12,U128*0.93,IF($B$5-U$6&lt;365*3/12,U128*0.86,IF($B$5-U$6&lt;365*4/12,U128*0.79,IF($B$5-U$6&lt;365*5/12,U128*0.72,IF($B$5-U$6&lt;365*6/12,U128*0.65,IF($B$5-U$6&lt;365*7/12,U128*0.58,IF($B$5-U$6&lt;365*8/12,U128*0.51,0))))))))+IF($B$5-U$6&gt;365,0,IF($B$5-U$6&gt;365*11/12,U128*0.23,IF($B$5-U$6&gt;365*10/12,U128*0.3,IF($B$5-U$6&gt;365*9/12,U128*0.37,IF($B$5-U$6&gt;365*8/12,U128*0.44,0)))))</f>
        <v>0</v>
      </c>
      <c r="CY128" s="8">
        <f>+IF($B$5-V$6&lt;365/12,V128,IF($B$5-V$6&lt;365*2/12,V128*0.93,IF($B$5-V$6&lt;365*3/12,V128*0.86,IF($B$5-V$6&lt;365*4/12,V128*0.79,IF($B$5-V$6&lt;365*5/12,V128*0.72,IF($B$5-V$6&lt;365*6/12,V128*0.65,IF($B$5-V$6&lt;365*7/12,V128*0.58,IF($B$5-V$6&lt;365*8/12,V128*0.51,0))))))))+IF($B$5-V$6&gt;365,0,IF($B$5-V$6&gt;365*11/12,V128*0.23,IF($B$5-V$6&gt;365*10/12,V128*0.3,IF($B$5-V$6&gt;365*9/12,V128*0.37,IF($B$5-V$6&gt;365*8/12,V128*0.44,0)))))</f>
        <v>0</v>
      </c>
      <c r="CZ128" s="8">
        <f>+IF($B$5-W$6&lt;365/12,W128,IF($B$5-W$6&lt;365*2/12,W128*0.93,IF($B$5-W$6&lt;365*3/12,W128*0.86,IF($B$5-W$6&lt;365*4/12,W128*0.79,IF($B$5-W$6&lt;365*5/12,W128*0.72,IF($B$5-W$6&lt;365*6/12,W128*0.65,IF($B$5-W$6&lt;365*7/12,W128*0.58,IF($B$5-W$6&lt;365*8/12,W128*0.51,0))))))))+IF($B$5-W$6&gt;365,0,IF($B$5-W$6&gt;365*11/12,W128*0.23,IF($B$5-W$6&gt;365*10/12,W128*0.3,IF($B$5-W$6&gt;365*9/12,W128*0.37,IF($B$5-W$6&gt;365*8/12,W128*0.44,0)))))</f>
        <v>0</v>
      </c>
      <c r="DA128" s="8">
        <f>+IF($B$5-X$6&lt;365/12,X128,IF($B$5-X$6&lt;365*2/12,X128*0.93,IF($B$5-X$6&lt;365*3/12,X128*0.86,IF($B$5-X$6&lt;365*4/12,X128*0.79,IF($B$5-X$6&lt;365*5/12,X128*0.72,IF($B$5-X$6&lt;365*6/12,X128*0.65,IF($B$5-X$6&lt;365*7/12,X128*0.58,IF($B$5-X$6&lt;365*8/12,X128*0.51,0))))))))+IF($B$5-X$6&gt;365,0,IF($B$5-X$6&gt;365*11/12,X128*0.23,IF($B$5-X$6&gt;365*10/12,X128*0.3,IF($B$5-X$6&gt;365*9/12,X128*0.37,IF($B$5-X$6&gt;365*8/12,X128*0.44,0)))))</f>
        <v>0</v>
      </c>
      <c r="DB128" s="8">
        <f>+IF($B$5-Y$6&lt;365/12,Y128,IF($B$5-Y$6&lt;365*2/12,Y128*0.93,IF($B$5-Y$6&lt;365*3/12,Y128*0.86,IF($B$5-Y$6&lt;365*4/12,Y128*0.79,IF($B$5-Y$6&lt;365*5/12,Y128*0.72,IF($B$5-Y$6&lt;365*6/12,Y128*0.65,IF($B$5-Y$6&lt;365*7/12,Y128*0.58,IF($B$5-Y$6&lt;365*8/12,Y128*0.51,0))))))))+IF($B$5-Y$6&gt;365,0,IF($B$5-Y$6&gt;365*11/12,Y128*0.23,IF($B$5-Y$6&gt;365*10/12,Y128*0.3,IF($B$5-Y$6&gt;365*9/12,Y128*0.37,IF($B$5-Y$6&gt;365*8/12,Y128*0.44,0)))))</f>
        <v>0</v>
      </c>
      <c r="DC128" s="8">
        <f>+IF($B$5-Z$6&lt;365/12,Z128,IF($B$5-Z$6&lt;365*2/12,Z128*0.93,IF($B$5-Z$6&lt;365*3/12,Z128*0.86,IF($B$5-Z$6&lt;365*4/12,Z128*0.79,IF($B$5-Z$6&lt;365*5/12,Z128*0.72,IF($B$5-Z$6&lt;365*6/12,Z128*0.65,IF($B$5-Z$6&lt;365*7/12,Z128*0.58,IF($B$5-Z$6&lt;365*8/12,Z128*0.51,0))))))))+IF($B$5-Z$6&gt;365,0,IF($B$5-Z$6&gt;365*11/12,Z128*0.23,IF($B$5-Z$6&gt;365*10/12,Z128*0.3,IF($B$5-Z$6&gt;365*9/12,Z128*0.37,IF($B$5-Z$6&gt;365*8/12,Z128*0.44,0)))))</f>
        <v>0</v>
      </c>
      <c r="DD128" s="8">
        <f>+IF($B$5-AA$6&lt;365/12,AA128,IF($B$5-AA$6&lt;365*2/12,AA128*0.93,IF($B$5-AA$6&lt;365*3/12,AA128*0.86,IF($B$5-AA$6&lt;365*4/12,AA128*0.79,IF($B$5-AA$6&lt;365*5/12,AA128*0.72,IF($B$5-AA$6&lt;365*6/12,AA128*0.65,IF($B$5-AA$6&lt;365*7/12,AA128*0.58,IF($B$5-AA$6&lt;365*8/12,AA128*0.51,0))))))))+IF($B$5-AA$6&gt;365,0,IF($B$5-AA$6&gt;365*11/12,AA128*0.23,IF($B$5-AA$6&gt;365*10/12,AA128*0.3,IF($B$5-AA$6&gt;365*9/12,AA128*0.37,IF($B$5-AA$6&gt;365*8/12,AA128*0.44,0)))))</f>
        <v>0</v>
      </c>
      <c r="DE128" s="8">
        <f>+IF($B$5-AB$6&lt;365/12,AB128,IF($B$5-AB$6&lt;365*2/12,AB128*0.93,IF($B$5-AB$6&lt;365*3/12,AB128*0.86,IF($B$5-AB$6&lt;365*4/12,AB128*0.79,IF($B$5-AB$6&lt;365*5/12,AB128*0.72,IF($B$5-AB$6&lt;365*6/12,AB128*0.65,IF($B$5-AB$6&lt;365*7/12,AB128*0.58,IF($B$5-AB$6&lt;365*8/12,AB128*0.51,0))))))))+IF($B$5-AB$6&gt;365,0,IF($B$5-AB$6&gt;365*11/12,AB128*0.23,IF($B$5-AB$6&gt;365*10/12,AB128*0.3,IF($B$5-AB$6&gt;365*9/12,AB128*0.37,IF($B$5-AB$6&gt;365*8/12,AB128*0.44,0)))))</f>
        <v>0</v>
      </c>
      <c r="DF128" s="8">
        <f>+IF($B$5-AC$6&lt;365/12,AC128,IF($B$5-AC$6&lt;365*2/12,AC128*0.93,IF($B$5-AC$6&lt;365*3/12,AC128*0.86,IF($B$5-AC$6&lt;365*4/12,AC128*0.79,IF($B$5-AC$6&lt;365*5/12,AC128*0.72,IF($B$5-AC$6&lt;365*6/12,AC128*0.65,IF($B$5-AC$6&lt;365*7/12,AC128*0.58,IF($B$5-AC$6&lt;365*8/12,AC128*0.51,0))))))))+IF($B$5-AC$6&gt;365,0,IF($B$5-AC$6&gt;365*11/12,AC128*0.23,IF($B$5-AC$6&gt;365*10/12,AC128*0.3,IF($B$5-AC$6&gt;365*9/12,AC128*0.37,IF($B$5-AC$6&gt;365*8/12,AC128*0.44,0)))))</f>
        <v>0</v>
      </c>
      <c r="DG128" s="8">
        <f>+IF($B$5-AD$6&lt;365/12,AD128,IF($B$5-AD$6&lt;365*2/12,AD128*0.93,IF($B$5-AD$6&lt;365*3/12,AD128*0.86,IF($B$5-AD$6&lt;365*4/12,AD128*0.79,IF($B$5-AD$6&lt;365*5/12,AD128*0.72,IF($B$5-AD$6&lt;365*6/12,AD128*0.65,IF($B$5-AD$6&lt;365*7/12,AD128*0.58,IF($B$5-AD$6&lt;365*8/12,AD128*0.51,0))))))))+IF($B$5-AD$6&gt;365,0,IF($B$5-AD$6&gt;365*11/12,AD128*0.23,IF($B$5-AD$6&gt;365*10/12,AD128*0.3,IF($B$5-AD$6&gt;365*9/12,AD128*0.37,IF($B$5-AD$6&gt;365*8/12,AD128*0.44,0)))))</f>
        <v>0</v>
      </c>
      <c r="DH128" s="8">
        <f>+IF($B$5-AE$6&lt;365/12,AE128,IF($B$5-AE$6&lt;365*2/12,AE128*0.93,IF($B$5-AE$6&lt;365*3/12,AE128*0.86,IF($B$5-AE$6&lt;365*4/12,AE128*0.79,IF($B$5-AE$6&lt;365*5/12,AE128*0.72,IF($B$5-AE$6&lt;365*6/12,AE128*0.65,IF($B$5-AE$6&lt;365*7/12,AE128*0.58,IF($B$5-AE$6&lt;365*8/12,AE128*0.51,0))))))))+IF($B$5-AE$6&gt;365,0,IF($B$5-AE$6&gt;365*11/12,AE128*0.23,IF($B$5-AE$6&gt;365*10/12,AE128*0.3,IF($B$5-AE$6&gt;365*9/12,AE128*0.37,IF($B$5-AE$6&gt;365*8/12,AE128*0.44,0)))))</f>
        <v>0</v>
      </c>
      <c r="DI128" s="8">
        <f>+IF($B$5-AF$6&lt;365/12,AF128,IF($B$5-AF$6&lt;365*2/12,AF128*0.93,IF($B$5-AF$6&lt;365*3/12,AF128*0.86,IF($B$5-AF$6&lt;365*4/12,AF128*0.79,IF($B$5-AF$6&lt;365*5/12,AF128*0.72,IF($B$5-AF$6&lt;365*6/12,AF128*0.65,IF($B$5-AF$6&lt;365*7/12,AF128*0.58,IF($B$5-AF$6&lt;365*8/12,AF128*0.51,0))))))))+IF($B$5-AF$6&gt;365,0,IF($B$5-AF$6&gt;365*11/12,AF128*0.23,IF($B$5-AF$6&gt;365*10/12,AF128*0.3,IF($B$5-AF$6&gt;365*9/12,AF128*0.37,IF($B$5-AF$6&gt;365*8/12,AF128*0.44,0)))))</f>
        <v>0</v>
      </c>
      <c r="DJ128" s="8">
        <f>+IF($B$5-AG$6&lt;365/12,AG128,IF($B$5-AG$6&lt;365*2/12,AG128*0.93,IF($B$5-AG$6&lt;365*3/12,AG128*0.86,IF($B$5-AG$6&lt;365*4/12,AG128*0.79,IF($B$5-AG$6&lt;365*5/12,AG128*0.72,IF($B$5-AG$6&lt;365*6/12,AG128*0.65,IF($B$5-AG$6&lt;365*7/12,AG128*0.58,IF($B$5-AG$6&lt;365*8/12,AG128*0.51,0))))))))+IF($B$5-AG$6&gt;365,0,IF($B$5-AG$6&gt;365*11/12,AG128*0.23,IF($B$5-AG$6&gt;365*10/12,AG128*0.3,IF($B$5-AG$6&gt;365*9/12,AG128*0.37,IF($B$5-AG$6&gt;365*8/12,AG128*0.44,0)))))</f>
        <v>0</v>
      </c>
      <c r="DK128" s="8">
        <f>+IF($B$5-AH$6&lt;365/12,AH128,IF($B$5-AH$6&lt;365*2/12,AH128*0.93,IF($B$5-AH$6&lt;365*3/12,AH128*0.86,IF($B$5-AH$6&lt;365*4/12,AH128*0.79,IF($B$5-AH$6&lt;365*5/12,AH128*0.72,IF($B$5-AH$6&lt;365*6/12,AH128*0.65,IF($B$5-AH$6&lt;365*7/12,AH128*0.58,IF($B$5-AH$6&lt;365*8/12,AH128*0.51,0))))))))+IF($B$5-AH$6&gt;365,0,IF($B$5-AH$6&gt;365*11/12,AH128*0.23,IF($B$5-AH$6&gt;365*10/12,AH128*0.3,IF($B$5-AH$6&gt;365*9/12,AH128*0.37,IF($B$5-AH$6&gt;365*8/12,AH128*0.44,0)))))</f>
        <v>0</v>
      </c>
      <c r="DL128" s="8">
        <f>+IF($B$5-AI$6&lt;365/12,AI128,IF($B$5-AI$6&lt;365*2/12,AI128*0.93,IF($B$5-AI$6&lt;365*3/12,AI128*0.86,IF($B$5-AI$6&lt;365*4/12,AI128*0.79,IF($B$5-AI$6&lt;365*5/12,AI128*0.72,IF($B$5-AI$6&lt;365*6/12,AI128*0.65,IF($B$5-AI$6&lt;365*7/12,AI128*0.58,IF($B$5-AI$6&lt;365*8/12,AI128*0.51,0))))))))+IF($B$5-AI$6&gt;365,0,IF($B$5-AI$6&gt;365*11/12,AI128*0.23,IF($B$5-AI$6&gt;365*10/12,AI128*0.3,IF($B$5-AI$6&gt;365*9/12,AI128*0.37,IF($B$5-AI$6&gt;365*8/12,AI128*0.44,0)))))</f>
        <v>0</v>
      </c>
      <c r="DM128" s="8">
        <f>+IF($B$5-AJ$6&lt;365/12,AJ128,IF($B$5-AJ$6&lt;365*2/12,AJ128*0.93,IF($B$5-AJ$6&lt;365*3/12,AJ128*0.86,IF($B$5-AJ$6&lt;365*4/12,AJ128*0.79,IF($B$5-AJ$6&lt;365*5/12,AJ128*0.72,IF($B$5-AJ$6&lt;365*6/12,AJ128*0.65,IF($B$5-AJ$6&lt;365*7/12,AJ128*0.58,IF($B$5-AJ$6&lt;365*8/12,AJ128*0.51,0))))))))+IF($B$5-AJ$6&gt;365,0,IF($B$5-AJ$6&gt;365*11/12,AJ128*0.23,IF($B$5-AJ$6&gt;365*10/12,AJ128*0.3,IF($B$5-AJ$6&gt;365*9/12,AJ128*0.37,IF($B$5-AJ$6&gt;365*8/12,AJ128*0.44,0)))))</f>
        <v>0</v>
      </c>
      <c r="DN128" s="8">
        <f>+IF($B$5-AK$6&lt;365/12,AK128,IF($B$5-AK$6&lt;365*2/12,AK128*0.93,IF($B$5-AK$6&lt;365*3/12,AK128*0.86,IF($B$5-AK$6&lt;365*4/12,AK128*0.79,IF($B$5-AK$6&lt;365*5/12,AK128*0.72,IF($B$5-AK$6&lt;365*6/12,AK128*0.65,IF($B$5-AK$6&lt;365*7/12,AK128*0.58,IF($B$5-AK$6&lt;365*8/12,AK128*0.51,0))))))))+IF($B$5-AK$6&gt;365,0,IF($B$5-AK$6&gt;365*11/12,AK128*0.23,IF($B$5-AK$6&gt;365*10/12,AK128*0.3,IF($B$5-AK$6&gt;365*9/12,AK128*0.37,IF($B$5-AK$6&gt;365*8/12,AK128*0.44,0)))))</f>
        <v>0</v>
      </c>
      <c r="DO128" s="8">
        <f>+IF($B$5-AL$6&lt;365/12,AL128,IF($B$5-AL$6&lt;365*2/12,AL128*0.93,IF($B$5-AL$6&lt;365*3/12,AL128*0.86,IF($B$5-AL$6&lt;365*4/12,AL128*0.79,IF($B$5-AL$6&lt;365*5/12,AL128*0.72,IF($B$5-AL$6&lt;365*6/12,AL128*0.65,IF($B$5-AL$6&lt;365*7/12,AL128*0.58,IF($B$5-AL$6&lt;365*8/12,AL128*0.51,0))))))))+IF($B$5-AL$6&gt;365,0,IF($B$5-AL$6&gt;365*11/12,AL128*0.23,IF($B$5-AL$6&gt;365*10/12,AL128*0.3,IF($B$5-AL$6&gt;365*9/12,AL128*0.37,IF($B$5-AL$6&gt;365*8/12,AL128*0.44,0)))))</f>
        <v>0</v>
      </c>
      <c r="DP128" s="8">
        <f>+IF($B$5-AM$6&lt;365/12,AM128,IF($B$5-AM$6&lt;365*2/12,AM128*0.93,IF($B$5-AM$6&lt;365*3/12,AM128*0.86,IF($B$5-AM$6&lt;365*4/12,AM128*0.79,IF($B$5-AM$6&lt;365*5/12,AM128*0.72,IF($B$5-AM$6&lt;365*6/12,AM128*0.65,IF($B$5-AM$6&lt;365*7/12,AM128*0.58,IF($B$5-AM$6&lt;365*8/12,AM128*0.51,0))))))))+IF($B$5-AM$6&gt;365,0,IF($B$5-AM$6&gt;365*11/12,AM128*0.23,IF($B$5-AM$6&gt;365*10/12,AM128*0.3,IF($B$5-AM$6&gt;365*9/12,AM128*0.37,IF($B$5-AM$6&gt;365*8/12,AM128*0.44,0)))))</f>
        <v>0</v>
      </c>
      <c r="DQ128" s="8">
        <f>+IF($B$5-AN$6&lt;365/12,AN128,IF($B$5-AN$6&lt;365*2/12,AN128*0.93,IF($B$5-AN$6&lt;365*3/12,AN128*0.86,IF($B$5-AN$6&lt;365*4/12,AN128*0.79,IF($B$5-AN$6&lt;365*5/12,AN128*0.72,IF($B$5-AN$6&lt;365*6/12,AN128*0.65,IF($B$5-AN$6&lt;365*7/12,AN128*0.58,IF($B$5-AN$6&lt;365*8/12,AN128*0.51,0))))))))+IF($B$5-AN$6&gt;365,0,IF($B$5-AN$6&gt;365*11/12,AN128*0.23,IF($B$5-AN$6&gt;365*10/12,AN128*0.3,IF($B$5-AN$6&gt;365*9/12,AN128*0.37,IF($B$5-AN$6&gt;365*8/12,AN128*0.44,0)))))</f>
        <v>0</v>
      </c>
      <c r="DR128" s="8">
        <f>+IF($B$5-AO$6&lt;365/12,AO128,IF($B$5-AO$6&lt;365*2/12,AO128*0.93,IF($B$5-AO$6&lt;365*3/12,AO128*0.86,IF($B$5-AO$6&lt;365*4/12,AO128*0.79,IF($B$5-AO$6&lt;365*5/12,AO128*0.72,IF($B$5-AO$6&lt;365*6/12,AO128*0.65,IF($B$5-AO$6&lt;365*7/12,AO128*0.58,IF($B$5-AO$6&lt;365*8/12,AO128*0.51,0))))))))+IF($B$5-AO$6&gt;365,0,IF($B$5-AO$6&gt;365*11/12,AO128*0.23,IF($B$5-AO$6&gt;365*10/12,AO128*0.3,IF($B$5-AO$6&gt;365*9/12,AO128*0.37,IF($B$5-AO$6&gt;365*8/12,AO128*0.44,0)))))</f>
        <v>0</v>
      </c>
      <c r="DS128" s="8">
        <f>+IF($B$5-AP$6&lt;365/12,AP128,IF($B$5-AP$6&lt;365*2/12,AP128*0.93,IF($B$5-AP$6&lt;365*3/12,AP128*0.86,IF($B$5-AP$6&lt;365*4/12,AP128*0.79,IF($B$5-AP$6&lt;365*5/12,AP128*0.72,IF($B$5-AP$6&lt;365*6/12,AP128*0.65,IF($B$5-AP$6&lt;365*7/12,AP128*0.58,IF($B$5-AP$6&lt;365*8/12,AP128*0.51,0))))))))+IF($B$5-AP$6&gt;365,0,IF($B$5-AP$6&gt;365*11/12,AP128*0.23,IF($B$5-AP$6&gt;365*10/12,AP128*0.3,IF($B$5-AP$6&gt;365*9/12,AP128*0.37,IF($B$5-AP$6&gt;365*8/12,AP128*0.44,0)))))</f>
        <v>0</v>
      </c>
      <c r="DT128" s="8">
        <f>+IF($B$5-AQ$6&lt;365/12,AQ128,IF($B$5-AQ$6&lt;365*2/12,AQ128*0.93,IF($B$5-AQ$6&lt;365*3/12,AQ128*0.86,IF($B$5-AQ$6&lt;365*4/12,AQ128*0.79,IF($B$5-AQ$6&lt;365*5/12,AQ128*0.72,IF($B$5-AQ$6&lt;365*6/12,AQ128*0.65,IF($B$5-AQ$6&lt;365*7/12,AQ128*0.58,IF($B$5-AQ$6&lt;365*8/12,AQ128*0.51,0))))))))+IF($B$5-AQ$6&gt;365,0,IF($B$5-AQ$6&gt;365*11/12,AQ128*0.23,IF($B$5-AQ$6&gt;365*10/12,AQ128*0.3,IF($B$5-AQ$6&gt;365*9/12,AQ128*0.37,IF($B$5-AQ$6&gt;365*8/12,AQ128*0.44,0)))))</f>
        <v>0</v>
      </c>
      <c r="DU128" s="8">
        <f>+IF($B$5-AR$6&lt;365/12,AR128,IF($B$5-AR$6&lt;365*2/12,AR128*0.93,IF($B$5-AR$6&lt;365*3/12,AR128*0.86,IF($B$5-AR$6&lt;365*4/12,AR128*0.79,IF($B$5-AR$6&lt;365*5/12,AR128*0.72,IF($B$5-AR$6&lt;365*6/12,AR128*0.65,IF($B$5-AR$6&lt;365*7/12,AR128*0.58,IF($B$5-AR$6&lt;365*8/12,AR128*0.51,0))))))))+IF($B$5-AR$6&gt;365,0,IF($B$5-AR$6&gt;365*11/12,AR128*0.23,IF($B$5-AR$6&gt;365*10/12,AR128*0.3,IF($B$5-AR$6&gt;365*9/12,AR128*0.37,IF($B$5-AR$6&gt;365*8/12,AR128*0.44,0)))))</f>
        <v>0</v>
      </c>
      <c r="DV128" s="8">
        <f>+IF($B$5-AS$6&lt;365/12,AS128,IF($B$5-AS$6&lt;365*2/12,AS128*0.93,IF($B$5-AS$6&lt;365*3/12,AS128*0.86,IF($B$5-AS$6&lt;365*4/12,AS128*0.79,IF($B$5-AS$6&lt;365*5/12,AS128*0.72,IF($B$5-AS$6&lt;365*6/12,AS128*0.65,IF($B$5-AS$6&lt;365*7/12,AS128*0.58,IF($B$5-AS$6&lt;365*8/12,AS128*0.51,0))))))))+IF($B$5-AS$6&gt;365,0,IF($B$5-AS$6&gt;365*11/12,AS128*0.23,IF($B$5-AS$6&gt;365*10/12,AS128*0.3,IF($B$5-AS$6&gt;365*9/12,AS128*0.37,IF($B$5-AS$6&gt;365*8/12,AS128*0.44,0)))))</f>
        <v>0</v>
      </c>
      <c r="DW128" s="8">
        <f>+IF($B$5-AT$6&lt;365/12,AT128,IF($B$5-AT$6&lt;365*2/12,AT128*0.93,IF($B$5-AT$6&lt;365*3/12,AT128*0.86,IF($B$5-AT$6&lt;365*4/12,AT128*0.79,IF($B$5-AT$6&lt;365*5/12,AT128*0.72,IF($B$5-AT$6&lt;365*6/12,AT128*0.65,IF($B$5-AT$6&lt;365*7/12,AT128*0.58,IF($B$5-AT$6&lt;365*8/12,AT128*0.51,0))))))))+IF($B$5-AT$6&gt;365,0,IF($B$5-AT$6&gt;365*11/12,AT128*0.23,IF($B$5-AT$6&gt;365*10/12,AT128*0.3,IF($B$5-AT$6&gt;365*9/12,AT128*0.37,IF($B$5-AT$6&gt;365*8/12,AT128*0.44,0)))))</f>
        <v>0</v>
      </c>
      <c r="DX128" s="8">
        <f>+IF($B$5-AU$6&lt;365/12,AU128,IF($B$5-AU$6&lt;365*2/12,AU128*0.93,IF($B$5-AU$6&lt;365*3/12,AU128*0.86,IF($B$5-AU$6&lt;365*4/12,AU128*0.79,IF($B$5-AU$6&lt;365*5/12,AU128*0.72,IF($B$5-AU$6&lt;365*6/12,AU128*0.65,IF($B$5-AU$6&lt;365*7/12,AU128*0.58,IF($B$5-AU$6&lt;365*8/12,AU128*0.51,0))))))))+IF($B$5-AU$6&gt;365,0,IF($B$5-AU$6&gt;365*11/12,AU128*0.23,IF($B$5-AU$6&gt;365*10/12,AU128*0.3,IF($B$5-AU$6&gt;365*9/12,AU128*0.37,IF($B$5-AU$6&gt;365*8/12,AU128*0.44,0)))))</f>
        <v>0</v>
      </c>
      <c r="DY128" s="8">
        <f>+IF($B$5-AV$6&lt;365/12,AV128,IF($B$5-AV$6&lt;365*2/12,AV128*0.93,IF($B$5-AV$6&lt;365*3/12,AV128*0.86,IF($B$5-AV$6&lt;365*4/12,AV128*0.79,IF($B$5-AV$6&lt;365*5/12,AV128*0.72,IF($B$5-AV$6&lt;365*6/12,AV128*0.65,IF($B$5-AV$6&lt;365*7/12,AV128*0.58,IF($B$5-AV$6&lt;365*8/12,AV128*0.51,0))))))))+IF($B$5-AV$6&gt;365,0,IF($B$5-AV$6&gt;365*11/12,AV128*0.23,IF($B$5-AV$6&gt;365*10/12,AV128*0.3,IF($B$5-AV$6&gt;365*9/12,AV128*0.37,IF($B$5-AV$6&gt;365*8/12,AV128*0.44,0)))))</f>
        <v>0</v>
      </c>
      <c r="DZ128" s="8">
        <f>+IF($B$5-AW$6&lt;365/12,AW128,IF($B$5-AW$6&lt;365*2/12,AW128*0.93,IF($B$5-AW$6&lt;365*3/12,AW128*0.86,IF($B$5-AW$6&lt;365*4/12,AW128*0.79,IF($B$5-AW$6&lt;365*5/12,AW128*0.72,IF($B$5-AW$6&lt;365*6/12,AW128*0.65,IF($B$5-AW$6&lt;365*7/12,AW128*0.58,IF($B$5-AW$6&lt;365*8/12,AW128*0.51,0))))))))+IF($B$5-AW$6&gt;365,0,IF($B$5-AW$6&gt;365*11/12,AW128*0.23,IF($B$5-AW$6&gt;365*10/12,AW128*0.3,IF($B$5-AW$6&gt;365*9/12,AW128*0.37,IF($B$5-AW$6&gt;365*8/12,AW128*0.44,0)))))</f>
        <v>0</v>
      </c>
      <c r="EA128" s="8">
        <f>+IF($B$5-AX$6&lt;365/12,AX128,IF($B$5-AX$6&lt;365*2/12,AX128*0.93,IF($B$5-AX$6&lt;365*3/12,AX128*0.86,IF($B$5-AX$6&lt;365*4/12,AX128*0.79,IF($B$5-AX$6&lt;365*5/12,AX128*0.72,IF($B$5-AX$6&lt;365*6/12,AX128*0.65,IF($B$5-AX$6&lt;365*7/12,AX128*0.58,IF($B$5-AX$6&lt;365*8/12,AX128*0.51,0))))))))+IF($B$5-AX$6&gt;365,0,IF($B$5-AX$6&gt;365*11/12,AX128*0.23,IF($B$5-AX$6&gt;365*10/12,AX128*0.3,IF($B$5-AX$6&gt;365*9/12,AX128*0.37,IF($B$5-AX$6&gt;365*8/12,AX128*0.44,0)))))</f>
        <v>0</v>
      </c>
      <c r="EB128" s="8">
        <f>+IF($B$5-AY$6&lt;365/12,AY128,IF($B$5-AY$6&lt;365*2/12,AY128*0.93,IF($B$5-AY$6&lt;365*3/12,AY128*0.86,IF($B$5-AY$6&lt;365*4/12,AY128*0.79,IF($B$5-AY$6&lt;365*5/12,AY128*0.72,IF($B$5-AY$6&lt;365*6/12,AY128*0.65,IF($B$5-AY$6&lt;365*7/12,AY128*0.58,IF($B$5-AY$6&lt;365*8/12,AY128*0.51,0))))))))+IF($B$5-AY$6&gt;365,0,IF($B$5-AY$6&gt;365*11/12,AY128*0.23,IF($B$5-AY$6&gt;365*10/12,AY128*0.3,IF($B$5-AY$6&gt;365*9/12,AY128*0.37,IF($B$5-AY$6&gt;365*8/12,AY128*0.44,0)))))</f>
        <v>0</v>
      </c>
      <c r="EC128" s="8">
        <f>+IF($B$5-AZ$6&lt;365/12,AZ128,IF($B$5-AZ$6&lt;365*2/12,AZ128*0.93,IF($B$5-AZ$6&lt;365*3/12,AZ128*0.86,IF($B$5-AZ$6&lt;365*4/12,AZ128*0.79,IF($B$5-AZ$6&lt;365*5/12,AZ128*0.72,IF($B$5-AZ$6&lt;365*6/12,AZ128*0.65,IF($B$5-AZ$6&lt;365*7/12,AZ128*0.58,IF($B$5-AZ$6&lt;365*8/12,AZ128*0.51,0))))))))+IF($B$5-AZ$6&gt;365,0,IF($B$5-AZ$6&gt;365*11/12,AZ128*0.23,IF($B$5-AZ$6&gt;365*10/12,AZ128*0.3,IF($B$5-AZ$6&gt;365*9/12,AZ128*0.37,IF($B$5-AZ$6&gt;365*8/12,AZ128*0.44,0)))))</f>
        <v>0</v>
      </c>
      <c r="ED128" s="8">
        <f>+IF($B$5-BA$6&lt;365/12,BA128,IF($B$5-BA$6&lt;365*2/12,BA128*0.93,IF($B$5-BA$6&lt;365*3/12,BA128*0.86,IF($B$5-BA$6&lt;365*4/12,BA128*0.79,IF($B$5-BA$6&lt;365*5/12,BA128*0.72,IF($B$5-BA$6&lt;365*6/12,BA128*0.65,IF($B$5-BA$6&lt;365*7/12,BA128*0.58,IF($B$5-BA$6&lt;365*8/12,BA128*0.51,0))))))))+IF($B$5-BA$6&gt;365,0,IF($B$5-BA$6&gt;365*11/12,BA128*0.23,IF($B$5-BA$6&gt;365*10/12,BA128*0.3,IF($B$5-BA$6&gt;365*9/12,BA128*0.37,IF($B$5-BA$6&gt;365*8/12,BA128*0.44,0)))))</f>
        <v>0</v>
      </c>
      <c r="EE128" s="8">
        <f>+IF($B$5-BB$6&lt;365/12,BB128,IF($B$5-BB$6&lt;365*2/12,BB128*0.93,IF($B$5-BB$6&lt;365*3/12,BB128*0.86,IF($B$5-BB$6&lt;365*4/12,BB128*0.79,IF($B$5-BB$6&lt;365*5/12,BB128*0.72,IF($B$5-BB$6&lt;365*6/12,BB128*0.65,IF($B$5-BB$6&lt;365*7/12,BB128*0.58,IF($B$5-BB$6&lt;365*8/12,BB128*0.51,0))))))))+IF($B$5-BB$6&gt;365,0,IF($B$5-BB$6&gt;365*11/12,BB128*0.23,IF($B$5-BB$6&gt;365*10/12,BB128*0.3,IF($B$5-BB$6&gt;365*9/12,BB128*0.37,IF($B$5-BB$6&gt;365*8/12,BB128*0.44,0)))))</f>
        <v>0</v>
      </c>
      <c r="EF128" s="8">
        <f>+IF($B$5-BC$6&lt;365/12,BC128,IF($B$5-BC$6&lt;365*2/12,BC128*0.93,IF($B$5-BC$6&lt;365*3/12,BC128*0.86,IF($B$5-BC$6&lt;365*4/12,BC128*0.79,IF($B$5-BC$6&lt;365*5/12,BC128*0.72,IF($B$5-BC$6&lt;365*6/12,BC128*0.65,IF($B$5-BC$6&lt;365*7/12,BC128*0.58,IF($B$5-BC$6&lt;365*8/12,BC128*0.51,0))))))))+IF($B$5-BC$6&gt;365,0,IF($B$5-BC$6&gt;365*11/12,BC128*0.23,IF($B$5-BC$6&gt;365*10/12,BC128*0.3,IF($B$5-BC$6&gt;365*9/12,BC128*0.37,IF($B$5-BC$6&gt;365*8/12,BC128*0.44,0)))))</f>
        <v>0</v>
      </c>
      <c r="EG128" s="8">
        <f>+IF($B$5-BD$6&lt;365/12,BD128,IF($B$5-BD$6&lt;365*2/12,BD128*0.93,IF($B$5-BD$6&lt;365*3/12,BD128*0.86,IF($B$5-BD$6&lt;365*4/12,BD128*0.79,IF($B$5-BD$6&lt;365*5/12,BD128*0.72,IF($B$5-BD$6&lt;365*6/12,BD128*0.65,IF($B$5-BD$6&lt;365*7/12,BD128*0.58,IF($B$5-BD$6&lt;365*8/12,BD128*0.51,0))))))))+IF($B$5-BD$6&gt;365,0,IF($B$5-BD$6&gt;365*11/12,BD128*0.23,IF($B$5-BD$6&gt;365*10/12,BD128*0.3,IF($B$5-BD$6&gt;365*9/12,BD128*0.37,IF($B$5-BD$6&gt;365*8/12,BD128*0.44,0)))))</f>
        <v>0</v>
      </c>
      <c r="EH128" s="8">
        <f>+IF($B$5-BE$6&lt;365/12,BE128,IF($B$5-BE$6&lt;365*2/12,BE128*0.93,IF($B$5-BE$6&lt;365*3/12,BE128*0.86,IF($B$5-BE$6&lt;365*4/12,BE128*0.79,IF($B$5-BE$6&lt;365*5/12,BE128*0.72,IF($B$5-BE$6&lt;365*6/12,BE128*0.65,IF($B$5-BE$6&lt;365*7/12,BE128*0.58,IF($B$5-BE$6&lt;365*8/12,BE128*0.51,0))))))))+IF($B$5-BE$6&gt;365,0,IF($B$5-BE$6&gt;365*11/12,BE128*0.23,IF($B$5-BE$6&gt;365*10/12,BE128*0.3,IF($B$5-BE$6&gt;365*9/12,BE128*0.37,IF($B$5-BE$6&gt;365*8/12,BE128*0.44,0)))))</f>
        <v>0</v>
      </c>
      <c r="EI128" s="8">
        <f>+IF($B$5-BF$6&lt;365/12,BF128,IF($B$5-BF$6&lt;365*2/12,BF128*0.93,IF($B$5-BF$6&lt;365*3/12,BF128*0.86,IF($B$5-BF$6&lt;365*4/12,BF128*0.79,IF($B$5-BF$6&lt;365*5/12,BF128*0.72,IF($B$5-BF$6&lt;365*6/12,BF128*0.65,IF($B$5-BF$6&lt;365*7/12,BF128*0.58,IF($B$5-BF$6&lt;365*8/12,BF128*0.51,0))))))))+IF($B$5-BF$6&gt;365,0,IF($B$5-BF$6&gt;365*11/12,BF128*0.23,IF($B$5-BF$6&gt;365*10/12,BF128*0.3,IF($B$5-BF$6&gt;365*9/12,BF128*0.37,IF($B$5-BF$6&gt;365*8/12,BF128*0.44,0)))))</f>
        <v>0</v>
      </c>
      <c r="EJ128" s="8">
        <f>+IF($B$5-BG$6&lt;365/12,BG128,IF($B$5-BG$6&lt;365*2/12,BG128*0.93,IF($B$5-BG$6&lt;365*3/12,BG128*0.86,IF($B$5-BG$6&lt;365*4/12,BG128*0.79,IF($B$5-BG$6&lt;365*5/12,BG128*0.72,IF($B$5-BG$6&lt;365*6/12,BG128*0.65,IF($B$5-BG$6&lt;365*7/12,BG128*0.58,IF($B$5-BG$6&lt;365*8/12,BG128*0.51,0))))))))+IF($B$5-BG$6&gt;365,0,IF($B$5-BG$6&gt;365*11/12,BG128*0.23,IF($B$5-BG$6&gt;365*10/12,BG128*0.3,IF($B$5-BG$6&gt;365*9/12,BG128*0.37,IF($B$5-BG$6&gt;365*8/12,BG128*0.44,0)))))</f>
        <v>0</v>
      </c>
      <c r="EK128" s="8">
        <f>+IF($B$5-BH$6&lt;365/12,BH128,IF($B$5-BH$6&lt;365*2/12,BH128*0.93,IF($B$5-BH$6&lt;365*3/12,BH128*0.86,IF($B$5-BH$6&lt;365*4/12,BH128*0.79,IF($B$5-BH$6&lt;365*5/12,BH128*0.72,IF($B$5-BH$6&lt;365*6/12,BH128*0.65,IF($B$5-BH$6&lt;365*7/12,BH128*0.58,IF($B$5-BH$6&lt;365*8/12,BH128*0.51,0))))))))+IF($B$5-BH$6&gt;365,0,IF($B$5-BH$6&gt;365*11/12,BH128*0.23,IF($B$5-BH$6&gt;365*10/12,BH128*0.3,IF($B$5-BH$6&gt;365*9/12,BH128*0.37,IF($B$5-BH$6&gt;365*8/12,BH128*0.44,0)))))</f>
        <v>0</v>
      </c>
      <c r="EL128" s="8">
        <f>+IF($B$5-BI$6&lt;365/12,BI128,IF($B$5-BI$6&lt;365*2/12,BI128*0.93,IF($B$5-BI$6&lt;365*3/12,BI128*0.86,IF($B$5-BI$6&lt;365*4/12,BI128*0.79,IF($B$5-BI$6&lt;365*5/12,BI128*0.72,IF($B$5-BI$6&lt;365*6/12,BI128*0.65,IF($B$5-BI$6&lt;365*7/12,BI128*0.58,IF($B$5-BI$6&lt;365*8/12,BI128*0.51,0))))))))+IF($B$5-BI$6&gt;365,0,IF($B$5-BI$6&gt;365*11/12,BI128*0.23,IF($B$5-BI$6&gt;365*10/12,BI128*0.3,IF($B$5-BI$6&gt;365*9/12,BI128*0.37,IF($B$5-BI$6&gt;365*8/12,BI128*0.44,0)))))</f>
        <v>0</v>
      </c>
      <c r="EM128" s="8">
        <f>+IF($B$5-BJ$6&lt;365/12,BJ128,IF($B$5-BJ$6&lt;365*2/12,BJ128*0.93,IF($B$5-BJ$6&lt;365*3/12,BJ128*0.86,IF($B$5-BJ$6&lt;365*4/12,BJ128*0.79,IF($B$5-BJ$6&lt;365*5/12,BJ128*0.72,IF($B$5-BJ$6&lt;365*6/12,BJ128*0.65,IF($B$5-BJ$6&lt;365*7/12,BJ128*0.58,IF($B$5-BJ$6&lt;365*8/12,BJ128*0.51,0))))))))+IF($B$5-BJ$6&gt;365,0,IF($B$5-BJ$6&gt;365*11/12,BJ128*0.23,IF($B$5-BJ$6&gt;365*10/12,BJ128*0.3,IF($B$5-BJ$6&gt;365*9/12,BJ128*0.37,IF($B$5-BJ$6&gt;365*8/12,BJ128*0.44,0)))))</f>
        <v>0</v>
      </c>
      <c r="EN128" s="8">
        <f>+IF($B$5-BK$6&lt;365/12,BK128,IF($B$5-BK$6&lt;365*2/12,BK128*0.93,IF($B$5-BK$6&lt;365*3/12,BK128*0.86,IF($B$5-BK$6&lt;365*4/12,BK128*0.79,IF($B$5-BK$6&lt;365*5/12,BK128*0.72,IF($B$5-BK$6&lt;365*6/12,BK128*0.65,IF($B$5-BK$6&lt;365*7/12,BK128*0.58,IF($B$5-BK$6&lt;365*8/12,BK128*0.51,0))))))))+IF($B$5-BK$6&gt;365,0,IF($B$5-BK$6&gt;365*11/12,BK128*0.23,IF($B$5-BK$6&gt;365*10/12,BK128*0.3,IF($B$5-BK$6&gt;365*9/12,BK128*0.37,IF($B$5-BK$6&gt;365*8/12,BK128*0.44,0)))))</f>
        <v>0</v>
      </c>
      <c r="EO128" s="8">
        <f>+IF($B$5-BL$6&lt;365/12,BL128,IF($B$5-BL$6&lt;365*2/12,BL128*0.93,IF($B$5-BL$6&lt;365*3/12,BL128*0.86,IF($B$5-BL$6&lt;365*4/12,BL128*0.79,IF($B$5-BL$6&lt;365*5/12,BL128*0.72,IF($B$5-BL$6&lt;365*6/12,BL128*0.65,IF($B$5-BL$6&lt;365*7/12,BL128*0.58,IF($B$5-BL$6&lt;365*8/12,BL128*0.51,0))))))))+IF($B$5-BL$6&gt;365,0,IF($B$5-BL$6&gt;365*11/12,BL128*0.23,IF($B$5-BL$6&gt;365*10/12,BL128*0.3,IF($B$5-BL$6&gt;365*9/12,BL128*0.37,IF($B$5-BL$6&gt;365*8/12,BL128*0.44,0)))))</f>
        <v>0</v>
      </c>
      <c r="EP128" s="8">
        <f>+IF($B$5-BM$6&lt;365/12,BM128,IF($B$5-BM$6&lt;365*2/12,BM128*0.93,IF($B$5-BM$6&lt;365*3/12,BM128*0.86,IF($B$5-BM$6&lt;365*4/12,BM128*0.79,IF($B$5-BM$6&lt;365*5/12,BM128*0.72,IF($B$5-BM$6&lt;365*6/12,BM128*0.65,IF($B$5-BM$6&lt;365*7/12,BM128*0.58,IF($B$5-BM$6&lt;365*8/12,BM128*0.51,0))))))))+IF($B$5-BM$6&gt;365,0,IF($B$5-BM$6&gt;365*11/12,BM128*0.23,IF($B$5-BM$6&gt;365*10/12,BM128*0.3,IF($B$5-BM$6&gt;365*9/12,BM128*0.37,IF($B$5-BM$6&gt;365*8/12,BM128*0.44,0)))))</f>
        <v>0</v>
      </c>
      <c r="EQ128" s="8">
        <f>+IF($B$5-BN$6&lt;365/12,BN128,IF($B$5-BN$6&lt;365*2/12,BN128*0.93,IF($B$5-BN$6&lt;365*3/12,BN128*0.86,IF($B$5-BN$6&lt;365*4/12,BN128*0.79,IF($B$5-BN$6&lt;365*5/12,BN128*0.72,IF($B$5-BN$6&lt;365*6/12,BN128*0.65,IF($B$5-BN$6&lt;365*7/12,BN128*0.58,IF($B$5-BN$6&lt;365*8/12,BN128*0.51,0))))))))+IF($B$5-BN$6&gt;365,0,IF($B$5-BN$6&gt;365*11/12,BN128*0.23,IF($B$5-BN$6&gt;365*10/12,BN128*0.3,IF($B$5-BN$6&gt;365*9/12,BN128*0.37,IF($B$5-BN$6&gt;365*8/12,BN128*0.44,0)))))</f>
        <v>0</v>
      </c>
      <c r="ER128" s="8">
        <f>+IF($B$5-BO$6&lt;365/12,BO128,IF($B$5-BO$6&lt;365*2/12,BO128*0.93,IF($B$5-BO$6&lt;365*3/12,BO128*0.86,IF($B$5-BO$6&lt;365*4/12,BO128*0.79,IF($B$5-BO$6&lt;365*5/12,BO128*0.72,IF($B$5-BO$6&lt;365*6/12,BO128*0.65,IF($B$5-BO$6&lt;365*7/12,BO128*0.58,IF($B$5-BO$6&lt;365*8/12,BO128*0.51,0))))))))+IF($B$5-BO$6&gt;365,0,IF($B$5-BO$6&gt;365*11/12,BO128*0.23,IF($B$5-BO$6&gt;365*10/12,BO128*0.3,IF($B$5-BO$6&gt;365*9/12,BO128*0.37,IF($B$5-BO$6&gt;365*8/12,BO128*0.44,0)))))</f>
        <v>0</v>
      </c>
      <c r="ES128" s="8">
        <f>+IF($B$5-BP$6&lt;365/12,BP128,IF($B$5-BP$6&lt;365*2/12,BP128*0.93,IF($B$5-BP$6&lt;365*3/12,BP128*0.86,IF($B$5-BP$6&lt;365*4/12,BP128*0.79,IF($B$5-BP$6&lt;365*5/12,BP128*0.72,IF($B$5-BP$6&lt;365*6/12,BP128*0.65,IF($B$5-BP$6&lt;365*7/12,BP128*0.58,IF($B$5-BP$6&lt;365*8/12,BP128*0.51,0))))))))+IF($B$5-BP$6&gt;365,0,IF($B$5-BP$6&gt;365*11/12,BP128*0.23,IF($B$5-BP$6&gt;365*10/12,BP128*0.3,IF($B$5-BP$6&gt;365*9/12,BP128*0.37,IF($B$5-BP$6&gt;365*8/12,BP128*0.44,0)))))</f>
        <v>0</v>
      </c>
      <c r="ET128" s="8">
        <f>+IF($B$5-BQ$6&lt;365/12,BQ128,IF($B$5-BQ$6&lt;365*2/12,BQ128*0.93,IF($B$5-BQ$6&lt;365*3/12,BQ128*0.86,IF($B$5-BQ$6&lt;365*4/12,BQ128*0.79,IF($B$5-BQ$6&lt;365*5/12,BQ128*0.72,IF($B$5-BQ$6&lt;365*6/12,BQ128*0.65,IF($B$5-BQ$6&lt;365*7/12,BQ128*0.58,IF($B$5-BQ$6&lt;365*8/12,BQ128*0.51,0))))))))+IF($B$5-BQ$6&gt;365,0,IF($B$5-BQ$6&gt;365*11/12,BQ128*0.23,IF($B$5-BQ$6&gt;365*10/12,BQ128*0.3,IF($B$5-BQ$6&gt;365*9/12,BQ128*0.37,IF($B$5-BQ$6&gt;365*8/12,BQ128*0.44,0)))))</f>
        <v>0</v>
      </c>
      <c r="EU128" s="8">
        <f>+IF($B$5-BR$6&lt;365/12,BR128,IF($B$5-BR$6&lt;365*2/12,BR128*0.93,IF($B$5-BR$6&lt;365*3/12,BR128*0.86,IF($B$5-BR$6&lt;365*4/12,BR128*0.79,IF($B$5-BR$6&lt;365*5/12,BR128*0.72,IF($B$5-BR$6&lt;365*6/12,BR128*0.65,IF($B$5-BR$6&lt;365*7/12,BR128*0.58,IF($B$5-BR$6&lt;365*8/12,BR128*0.51,0))))))))+IF($B$5-BR$6&gt;365,0,IF($B$5-BR$6&gt;365*11/12,BR128*0.23,IF($B$5-BR$6&gt;365*10/12,BR128*0.3,IF($B$5-BR$6&gt;365*9/12,BR128*0.37,IF($B$5-BR$6&gt;365*8/12,BR128*0.44,0)))))</f>
        <v>0</v>
      </c>
      <c r="EV128" s="8">
        <f>+IF($B$5-BS$6&lt;365/12,BS128,IF($B$5-BS$6&lt;365*2/12,BS128*0.93,IF($B$5-BS$6&lt;365*3/12,BS128*0.86,IF($B$5-BS$6&lt;365*4/12,BS128*0.79,IF($B$5-BS$6&lt;365*5/12,BS128*0.72,IF($B$5-BS$6&lt;365*6/12,BS128*0.65,IF($B$5-BS$6&lt;365*7/12,BS128*0.58,IF($B$5-BS$6&lt;365*8/12,BS128*0.51,0))))))))+IF($B$5-BS$6&gt;365,0,IF($B$5-BS$6&gt;365*11/12,BS128*0.23,IF($B$5-BS$6&gt;365*10/12,BS128*0.3,IF($B$5-BS$6&gt;365*9/12,BS128*0.37,IF($B$5-BS$6&gt;365*8/12,BS128*0.44,0)))))</f>
        <v>0</v>
      </c>
      <c r="EW128" s="8">
        <f>+IF($B$5-BT$6&lt;365/12,BT128,IF($B$5-BT$6&lt;365*2/12,BT128*0.93,IF($B$5-BT$6&lt;365*3/12,BT128*0.86,IF($B$5-BT$6&lt;365*4/12,BT128*0.79,IF($B$5-BT$6&lt;365*5/12,BT128*0.72,IF($B$5-BT$6&lt;365*6/12,BT128*0.65,IF($B$5-BT$6&lt;365*7/12,BT128*0.58,IF($B$5-BT$6&lt;365*8/12,BT128*0.51,0))))))))+IF($B$5-BT$6&gt;365,0,IF($B$5-BT$6&gt;365*11/12,BT128*0.23,IF($B$5-BT$6&gt;365*10/12,BT128*0.3,IF($B$5-BT$6&gt;365*9/12,BT128*0.37,IF($B$5-BT$6&gt;365*8/12,BT128*0.44,0)))))</f>
        <v>0</v>
      </c>
      <c r="EX128" s="8">
        <f>+IF($B$5-BU$6&lt;365/12,BU128,IF($B$5-BU$6&lt;365*2/12,BU128*0.93,IF($B$5-BU$6&lt;365*3/12,BU128*0.86,IF($B$5-BU$6&lt;365*4/12,BU128*0.79,IF($B$5-BU$6&lt;365*5/12,BU128*0.72,IF($B$5-BU$6&lt;365*6/12,BU128*0.65,IF($B$5-BU$6&lt;365*7/12,BU128*0.58,IF($B$5-BU$6&lt;365*8/12,BU128*0.51,0))))))))+IF($B$5-BU$6&gt;365,0,IF($B$5-BU$6&gt;365*11/12,BU128*0.23,IF($B$5-BU$6&gt;365*10/12,BU128*0.3,IF($B$5-BU$6&gt;365*9/12,BU128*0.37,IF($B$5-BU$6&gt;365*8/12,BU128*0.44,0)))))</f>
        <v>0</v>
      </c>
      <c r="EY128" s="8">
        <f>+IF($B$5-BV$6&lt;365/12,BV128,IF($B$5-BV$6&lt;365*2/12,BV128*0.93,IF($B$5-BV$6&lt;365*3/12,BV128*0.86,IF($B$5-BV$6&lt;365*4/12,BV128*0.79,IF($B$5-BV$6&lt;365*5/12,BV128*0.72,IF($B$5-BV$6&lt;365*6/12,BV128*0.65,IF($B$5-BV$6&lt;365*7/12,BV128*0.58,IF($B$5-BV$6&lt;365*8/12,BV128*0.51,0))))))))+IF($B$5-BV$6&gt;365,0,IF($B$5-BV$6&gt;365*11/12,BV128*0.23,IF($B$5-BV$6&gt;365*10/12,BV128*0.3,IF($B$5-BV$6&gt;365*9/12,BV128*0.37,IF($B$5-BV$6&gt;365*8/12,BV128*0.44,0)))))</f>
        <v>0</v>
      </c>
      <c r="EZ128" s="8">
        <f>+IF($B$5-BW$6&lt;365/12,BW128,IF($B$5-BW$6&lt;365*2/12,BW128*0.93,IF($B$5-BW$6&lt;365*3/12,BW128*0.86,IF($B$5-BW$6&lt;365*4/12,BW128*0.79,IF($B$5-BW$6&lt;365*5/12,BW128*0.72,IF($B$5-BW$6&lt;365*6/12,BW128*0.65,IF($B$5-BW$6&lt;365*7/12,BW128*0.58,IF($B$5-BW$6&lt;365*8/12,BW128*0.51,0))))))))+IF($B$5-BW$6&gt;365,0,IF($B$5-BW$6&gt;365*11/12,BW128*0.23,IF($B$5-BW$6&gt;365*10/12,BW128*0.3,IF($B$5-BW$6&gt;365*9/12,BW128*0.37,IF($B$5-BW$6&gt;365*8/12,BW128*0.44,0)))))</f>
        <v>0</v>
      </c>
      <c r="FA128" s="8">
        <f>+IF($B$5-BX$6&lt;365/12,BX128,IF($B$5-BX$6&lt;365*2/12,BX128*0.93,IF($B$5-BX$6&lt;365*3/12,BX128*0.86,IF($B$5-BX$6&lt;365*4/12,BX128*0.79,IF($B$5-BX$6&lt;365*5/12,BX128*0.72,IF($B$5-BX$6&lt;365*6/12,BX128*0.65,IF($B$5-BX$6&lt;365*7/12,BX128*0.58,IF($B$5-BX$6&lt;365*8/12,BX128*0.51,0))))))))+IF($B$5-BX$6&gt;365,0,IF($B$5-BX$6&gt;365*11/12,BX128*0.23,IF($B$5-BX$6&gt;365*10/12,BX128*0.3,IF($B$5-BX$6&gt;365*9/12,BX128*0.37,IF($B$5-BX$6&gt;365*8/12,BX128*0.44,0)))))</f>
        <v>0</v>
      </c>
      <c r="FB128" s="8">
        <f>+IF($B$5-BY$6&lt;365/12,BY128,IF($B$5-BY$6&lt;365*2/12,BY128*0.93,IF($B$5-BY$6&lt;365*3/12,BY128*0.86,IF($B$5-BY$6&lt;365*4/12,BY128*0.79,IF($B$5-BY$6&lt;365*5/12,BY128*0.72,IF($B$5-BY$6&lt;365*6/12,BY128*0.65,IF($B$5-BY$6&lt;365*7/12,BY128*0.58,IF($B$5-BY$6&lt;365*8/12,BY128*0.51,0))))))))+IF($B$5-BY$6&gt;365,0,IF($B$5-BY$6&gt;365*11/12,BY128*0.23,IF($B$5-BY$6&gt;365*10/12,BY128*0.3,IF($B$5-BY$6&gt;365*9/12,BY128*0.37,IF($B$5-BY$6&gt;365*8/12,BY128*0.44,0)))))</f>
        <v>0</v>
      </c>
      <c r="FC128" s="8">
        <f>+IF($B$5-BZ$6&lt;365/12,BZ128,IF($B$5-BZ$6&lt;365*2/12,BZ128*0.93,IF($B$5-BZ$6&lt;365*3/12,BZ128*0.86,IF($B$5-BZ$6&lt;365*4/12,BZ128*0.79,IF($B$5-BZ$6&lt;365*5/12,BZ128*0.72,IF($B$5-BZ$6&lt;365*6/12,BZ128*0.65,IF($B$5-BZ$6&lt;365*7/12,BZ128*0.58,IF($B$5-BZ$6&lt;365*8/12,BZ128*0.51,0))))))))+IF($B$5-BZ$6&gt;365,0,IF($B$5-BZ$6&gt;365*11/12,BZ128*0.23,IF($B$5-BZ$6&gt;365*10/12,BZ128*0.3,IF($B$5-BZ$6&gt;365*9/12,BZ128*0.37,IF($B$5-BZ$6&gt;365*8/12,BZ128*0.44,0)))))</f>
        <v>0</v>
      </c>
      <c r="FD128" s="8">
        <f>+IF($B$5-CA$6&lt;365/12,CA128,IF($B$5-CA$6&lt;365*2/12,CA128*0.93,IF($B$5-CA$6&lt;365*3/12,CA128*0.86,IF($B$5-CA$6&lt;365*4/12,CA128*0.79,IF($B$5-CA$6&lt;365*5/12,CA128*0.72,IF($B$5-CA$6&lt;365*6/12,CA128*0.65,IF($B$5-CA$6&lt;365*7/12,CA128*0.58,IF($B$5-CA$6&lt;365*8/12,CA128*0.51,0))))))))+IF($B$5-CA$6&gt;365,0,IF($B$5-CA$6&gt;365*11/12,CA128*0.23,IF($B$5-CA$6&gt;365*10/12,CA128*0.3,IF($B$5-CA$6&gt;365*9/12,CA128*0.37,IF($B$5-CA$6&gt;365*8/12,CA128*0.44,0)))))</f>
        <v>0</v>
      </c>
      <c r="FE128" s="8">
        <f>+IF($B$5-CB$6&lt;365/12,CB128,IF($B$5-CB$6&lt;365*2/12,CB128*0.93,IF($B$5-CB$6&lt;365*3/12,CB128*0.86,IF($B$5-CB$6&lt;365*4/12,CB128*0.79,IF($B$5-CB$6&lt;365*5/12,CB128*0.72,IF($B$5-CB$6&lt;365*6/12,CB128*0.65,IF($B$5-CB$6&lt;365*7/12,CB128*0.58,IF($B$5-CB$6&lt;365*8/12,CB128*0.51,0))))))))+IF($B$5-CB$6&gt;365,0,IF($B$5-CB$6&gt;365*11/12,CB128*0.23,IF($B$5-CB$6&gt;365*10/12,CB128*0.3,IF($B$5-CB$6&gt;365*9/12,CB128*0.37,IF($B$5-CB$6&gt;365*8/12,CB128*0.44,0)))))</f>
        <v>0</v>
      </c>
      <c r="FF128" s="8">
        <f>+IF($B$5-CC$6&lt;365/12,CC128,IF($B$5-CC$6&lt;365*2/12,CC128*0.93,IF($B$5-CC$6&lt;365*3/12,CC128*0.86,IF($B$5-CC$6&lt;365*4/12,CC128*0.79,IF($B$5-CC$6&lt;365*5/12,CC128*0.72,IF($B$5-CC$6&lt;365*6/12,CC128*0.65,IF($B$5-CC$6&lt;365*7/12,CC128*0.58,IF($B$5-CC$6&lt;365*8/12,CC128*0.51,0))))))))+IF($B$5-CC$6&gt;365,0,IF($B$5-CC$6&gt;365*11/12,CC128*0.23,IF($B$5-CC$6&gt;365*10/12,CC128*0.3,IF($B$5-CC$6&gt;365*9/12,CC128*0.37,IF($B$5-CC$6&gt;365*8/12,CC128*0.44,0)))))</f>
        <v>0</v>
      </c>
      <c r="FG128" s="8">
        <f>+IF($B$5-CD$6&lt;365/12,CD128,IF($B$5-CD$6&lt;365*2/12,CD128*0.93,IF($B$5-CD$6&lt;365*3/12,CD128*0.86,IF($B$5-CD$6&lt;365*4/12,CD128*0.79,IF($B$5-CD$6&lt;365*5/12,CD128*0.72,IF($B$5-CD$6&lt;365*6/12,CD128*0.65,IF($B$5-CD$6&lt;365*7/12,CD128*0.58,IF($B$5-CD$6&lt;365*8/12,CD128*0.51,0))))))))+IF($B$5-CD$6&gt;365,0,IF($B$5-CD$6&gt;365*11/12,CD128*0.23,IF($B$5-CD$6&gt;365*10/12,CD128*0.3,IF($B$5-CD$6&gt;365*9/12,CD128*0.37,IF($B$5-CD$6&gt;365*8/12,CD128*0.44,0)))))</f>
        <v>0</v>
      </c>
      <c r="FH128" s="8">
        <f>+IF($B$5-CE$6&lt;365/12,CE128,IF($B$5-CE$6&lt;365*2/12,CE128*0.93,IF($B$5-CE$6&lt;365*3/12,CE128*0.86,IF($B$5-CE$6&lt;365*4/12,CE128*0.79,IF($B$5-CE$6&lt;365*5/12,CE128*0.72,IF($B$5-CE$6&lt;365*6/12,CE128*0.65,IF($B$5-CE$6&lt;365*7/12,CE128*0.58,IF($B$5-CE$6&lt;365*8/12,CE128*0.51,0))))))))+IF($B$5-CE$6&gt;365,0,IF($B$5-CE$6&gt;365*11/12,CE128*0.23,IF($B$5-CE$6&gt;365*10/12,CE128*0.3,IF($B$5-CE$6&gt;365*9/12,CE128*0.37,IF($B$5-CE$6&gt;365*8/12,CE128*0.44,0)))))</f>
        <v>0</v>
      </c>
      <c r="FI128" s="8">
        <f>+IF($B$5-CF$7&lt;365/12,CF129,IF($B$5-CF$7&lt;365*2/12,CF129*0.93,IF($B$5-CF$7&lt;365*3/12,CF129*0.86,IF($B$5-CF$7&lt;365*4/12,CF129*0.79,IF($B$5-CF$7&lt;365*5/12,CF129*0.72,IF($B$5-CF$7&lt;365*6/12,CF129*0.65,IF($B$5-CF$7&lt;365*7/12,CF129*0.58,IF($B$5-CF$7&lt;365*8/12,CF129*0.51,0))))))))+IF($B$5-CF$7&gt;365,0,IF($B$5-CF$7&gt;365*11/12,CF129*0.23,IF($B$5-CF$7&gt;365*10/12,CF129*0.3,IF($B$5-CF$7&gt;365*9/12,CF129*0.37,IF($B$5-CF$7&gt;365*8/12,CF129*0.44,0)))))</f>
        <v>0</v>
      </c>
      <c r="FJ128" s="17">
        <f>SUM(CH128:FI128)</f>
        <v>0</v>
      </c>
      <c r="FK128" s="26">
        <f>+CG128</f>
        <v>0</v>
      </c>
      <c r="FL128" s="18" t="str">
        <f t="shared" si="24"/>
        <v>Dumas Tua</v>
      </c>
      <c r="FM128" s="9" t="str">
        <f t="shared" si="25"/>
        <v>MCC</v>
      </c>
      <c r="FN128" s="14">
        <f t="shared" si="26"/>
        <v>0</v>
      </c>
      <c r="FO128" s="11">
        <v>122</v>
      </c>
      <c r="FP128" s="36">
        <f t="shared" si="27"/>
        <v>0</v>
      </c>
    </row>
    <row r="129" spans="2:172" ht="15" x14ac:dyDescent="0.2">
      <c r="B129" s="14">
        <f t="shared" si="23"/>
        <v>0</v>
      </c>
      <c r="C129" s="21" t="s">
        <v>96</v>
      </c>
      <c r="D129" s="13" t="s">
        <v>6</v>
      </c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6">
        <f>COUNT(D129:CF129)</f>
        <v>0</v>
      </c>
      <c r="CH129" s="15">
        <f>+IF($B$5-E$6&lt;365/12,E129,IF($B$5-E$6&lt;365*2/12,E129*0.93,IF($B$5-E$6&lt;365*3/12,E129*0.86,IF($B$5-E$6&lt;365*4/12,E129*0.79,IF($B$5-E$6&lt;365*5/12,E129*0.72,IF($B$5-E$6&lt;365*6/12,E129*0.65,IF($B$5-E$6&lt;365*7/12,E129*0.58,IF($B$5-E$6&lt;365*8/12,E129*0.51,0))))))))+IF($B$5-E$6&gt;365,0,IF($B$5-E$6&gt;365*11/12,E129*0.23,IF($B$5-E$6&gt;365*10/12,E129*0.3,IF($B$5-E$6&gt;365*9/12,E129*0.37,IF($B$5-E$6&gt;365*8/12,E129*0.44,0)))))</f>
        <v>0</v>
      </c>
      <c r="CI129" s="15">
        <f>+IF($B$5-F$6&lt;365/12,F129,IF($B$5-F$6&lt;365*2/12,F129*0.93,IF($B$5-F$6&lt;365*3/12,F129*0.86,IF($B$5-F$6&lt;365*4/12,F129*0.79,IF($B$5-F$6&lt;365*5/12,F129*0.72,IF($B$5-F$6&lt;365*6/12,F129*0.65,IF($B$5-F$6&lt;365*7/12,F129*0.58,IF($B$5-F$6&lt;365*8/12,F129*0.51,0))))))))+IF($B$5-F$6&gt;365,0,IF($B$5-F$6&gt;365*11/12,F129*0.23,IF($B$5-F$6&gt;365*10/12,F129*0.3,IF($B$5-F$6&gt;365*9/12,F129*0.37,IF($B$5-F$6&gt;365*8/12,F129*0.44,0)))))</f>
        <v>0</v>
      </c>
      <c r="CJ129" s="15">
        <f>+IF($B$5-G$6&lt;365/12,G129,IF($B$5-G$6&lt;365*2/12,G129*0.93,IF($B$5-G$6&lt;365*3/12,G129*0.86,IF($B$5-G$6&lt;365*4/12,G129*0.79,IF($B$5-G$6&lt;365*5/12,G129*0.72,IF($B$5-G$6&lt;365*6/12,G129*0.65,IF($B$5-G$6&lt;365*7/12,G129*0.58,IF($B$5-G$6&lt;365*8/12,G129*0.51,0))))))))+IF($B$5-G$6&gt;365,0,IF($B$5-G$6&gt;365*11/12,G129*0.23,IF($B$5-G$6&gt;365*10/12,G129*0.3,IF($B$5-G$6&gt;365*9/12,G129*0.37,IF($B$5-G$6&gt;365*8/12,G129*0.44,0)))))</f>
        <v>0</v>
      </c>
      <c r="CK129" s="15">
        <f>+IF($B$5-H$6&lt;365/12,H129,IF($B$5-H$6&lt;365*2/12,H129*0.93,IF($B$5-H$6&lt;365*3/12,H129*0.86,IF($B$5-H$6&lt;365*4/12,H129*0.79,IF($B$5-H$6&lt;365*5/12,H129*0.72,IF($B$5-H$6&lt;365*6/12,H129*0.65,IF($B$5-H$6&lt;365*7/12,H129*0.58,IF($B$5-H$6&lt;365*8/12,H129*0.51,0))))))))+IF($B$5-H$6&gt;365,0,IF($B$5-H$6&gt;365*11/12,H129*0.23,IF($B$5-H$6&gt;365*10/12,H129*0.3,IF($B$5-H$6&gt;365*9/12,H129*0.37,IF($B$5-H$6&gt;365*8/12,H129*0.44,0)))))</f>
        <v>0</v>
      </c>
      <c r="CL129" s="15">
        <f>+IF($B$5-I$6&lt;365/12,I129,IF($B$5-I$6&lt;365*2/12,I129*0.93,IF($B$5-I$6&lt;365*3/12,I129*0.86,IF($B$5-I$6&lt;365*4/12,I129*0.79,IF($B$5-I$6&lt;365*5/12,I129*0.72,IF($B$5-I$6&lt;365*6/12,I129*0.65,IF($B$5-I$6&lt;365*7/12,I129*0.58,IF($B$5-I$6&lt;365*8/12,I129*0.51,0))))))))+IF($B$5-I$6&gt;365,0,IF($B$5-I$6&gt;365*11/12,I129*0.23,IF($B$5-I$6&gt;365*10/12,I129*0.3,IF($B$5-I$6&gt;365*9/12,I129*0.37,IF($B$5-I$6&gt;365*8/12,I129*0.44,0)))))</f>
        <v>0</v>
      </c>
      <c r="CM129" s="15">
        <f>+IF($B$5-J$6&lt;365/12,J129,IF($B$5-J$6&lt;365*2/12,J129*0.93,IF($B$5-J$6&lt;365*3/12,J129*0.86,IF($B$5-J$6&lt;365*4/12,J129*0.79,IF($B$5-J$6&lt;365*5/12,J129*0.72,IF($B$5-J$6&lt;365*6/12,J129*0.65,IF($B$5-J$6&lt;365*7/12,J129*0.58,IF($B$5-J$6&lt;365*8/12,J129*0.51,0))))))))+IF($B$5-J$6&gt;365,0,IF($B$5-J$6&gt;365*11/12,J129*0.23,IF($B$5-J$6&gt;365*10/12,J129*0.3,IF($B$5-J$6&gt;365*9/12,J129*0.37,IF($B$5-J$6&gt;365*8/12,J129*0.44,0)))))</f>
        <v>0</v>
      </c>
      <c r="CN129" s="15">
        <f>+IF($B$5-K$6&lt;365/12,K129,IF($B$5-K$6&lt;365*2/12,K129*0.93,IF($B$5-K$6&lt;365*3/12,K129*0.86,IF($B$5-K$6&lt;365*4/12,K129*0.79,IF($B$5-K$6&lt;365*5/12,K129*0.72,IF($B$5-K$6&lt;365*6/12,K129*0.65,IF($B$5-K$6&lt;365*7/12,K129*0.58,IF($B$5-K$6&lt;365*8/12,K129*0.51,0))))))))+IF($B$5-K$6&gt;365,0,IF($B$5-K$6&gt;365*11/12,K129*0.23,IF($B$5-K$6&gt;365*10/12,K129*0.3,IF($B$5-K$6&gt;365*9/12,K129*0.37,IF($B$5-K$6&gt;365*8/12,K129*0.44,0)))))</f>
        <v>0</v>
      </c>
      <c r="CO129" s="15">
        <f>+IF($B$5-L$6&lt;365/12,L129,IF($B$5-L$6&lt;365*2/12,L129*0.93,IF($B$5-L$6&lt;365*3/12,L129*0.86,IF($B$5-L$6&lt;365*4/12,L129*0.79,IF($B$5-L$6&lt;365*5/12,L129*0.72,IF($B$5-L$6&lt;365*6/12,L129*0.65,IF($B$5-L$6&lt;365*7/12,L129*0.58,IF($B$5-L$6&lt;365*8/12,L129*0.51,0))))))))+IF($B$5-L$6&gt;365,0,IF($B$5-L$6&gt;365*11/12,L129*0.23,IF($B$5-L$6&gt;365*10/12,L129*0.3,IF($B$5-L$6&gt;365*9/12,L129*0.37,IF($B$5-L$6&gt;365*8/12,L129*0.44,0)))))</f>
        <v>0</v>
      </c>
      <c r="CP129" s="15">
        <f>+IF($B$5-M$6&lt;365/12,M129,IF($B$5-M$6&lt;365*2/12,M129*0.93,IF($B$5-M$6&lt;365*3/12,M129*0.86,IF($B$5-M$6&lt;365*4/12,M129*0.79,IF($B$5-M$6&lt;365*5/12,M129*0.72,IF($B$5-M$6&lt;365*6/12,M129*0.65,IF($B$5-M$6&lt;365*7/12,M129*0.58,IF($B$5-M$6&lt;365*8/12,M129*0.51,0))))))))+IF($B$5-M$6&gt;365,0,IF($B$5-M$6&gt;365*11/12,M129*0.23,IF($B$5-M$6&gt;365*10/12,M129*0.3,IF($B$5-M$6&gt;365*9/12,M129*0.37,IF($B$5-M$6&gt;365*8/12,M129*0.44,0)))))</f>
        <v>0</v>
      </c>
      <c r="CQ129" s="15">
        <f>+IF($B$5-N$6&lt;365/12,N129,IF($B$5-N$6&lt;365*2/12,N129*0.93,IF($B$5-N$6&lt;365*3/12,N129*0.86,IF($B$5-N$6&lt;365*4/12,N129*0.79,IF($B$5-N$6&lt;365*5/12,N129*0.72,IF($B$5-N$6&lt;365*6/12,N129*0.65,IF($B$5-N$6&lt;365*7/12,N129*0.58,IF($B$5-N$6&lt;365*8/12,N129*0.51,0))))))))+IF($B$5-N$6&gt;365,0,IF($B$5-N$6&gt;365*11/12,N129*0.23,IF($B$5-N$6&gt;365*10/12,N129*0.3,IF($B$5-N$6&gt;365*9/12,N129*0.37,IF($B$5-N$6&gt;365*8/12,N129*0.44,0)))))</f>
        <v>0</v>
      </c>
      <c r="CR129" s="15">
        <f>+IF($B$5-O$6&lt;365/12,O129,IF($B$5-O$6&lt;365*2/12,O129*0.93,IF($B$5-O$6&lt;365*3/12,O129*0.86,IF($B$5-O$6&lt;365*4/12,O129*0.79,IF($B$5-O$6&lt;365*5/12,O129*0.72,IF($B$5-O$6&lt;365*6/12,O129*0.65,IF($B$5-O$6&lt;365*7/12,O129*0.58,IF($B$5-O$6&lt;365*8/12,O129*0.51,0))))))))+IF($B$5-O$6&gt;365,0,IF($B$5-O$6&gt;365*11/12,O129*0.23,IF($B$5-O$6&gt;365*10/12,O129*0.3,IF($B$5-O$6&gt;365*9/12,O129*0.37,IF($B$5-O$6&gt;365*8/12,O129*0.44,0)))))</f>
        <v>0</v>
      </c>
      <c r="CS129" s="15">
        <f>+IF($B$5-P$6&lt;365/12,P129,IF($B$5-P$6&lt;365*2/12,P129*0.93,IF($B$5-P$6&lt;365*3/12,P129*0.86,IF($B$5-P$6&lt;365*4/12,P129*0.79,IF($B$5-P$6&lt;365*5/12,P129*0.72,IF($B$5-P$6&lt;365*6/12,P129*0.65,IF($B$5-P$6&lt;365*7/12,P129*0.58,IF($B$5-P$6&lt;365*8/12,P129*0.51,0))))))))+IF($B$5-P$6&gt;365,0,IF($B$5-P$6&gt;365*11/12,P129*0.23,IF($B$5-P$6&gt;365*10/12,P129*0.3,IF($B$5-P$6&gt;365*9/12,P129*0.37,IF($B$5-P$6&gt;365*8/12,P129*0.44,0)))))</f>
        <v>0</v>
      </c>
      <c r="CT129" s="15">
        <f>+IF($B$5-Q$6&lt;365/12,Q129,IF($B$5-Q$6&lt;365*2/12,Q129*0.93,IF($B$5-Q$6&lt;365*3/12,Q129*0.86,IF($B$5-Q$6&lt;365*4/12,Q129*0.79,IF($B$5-Q$6&lt;365*5/12,Q129*0.72,IF($B$5-Q$6&lt;365*6/12,Q129*0.65,IF($B$5-Q$6&lt;365*7/12,Q129*0.58,IF($B$5-Q$6&lt;365*8/12,Q129*0.51,0))))))))+IF($B$5-Q$6&gt;365,0,IF($B$5-Q$6&gt;365*11/12,Q129*0.23,IF($B$5-Q$6&gt;365*10/12,Q129*0.3,IF($B$5-Q$6&gt;365*9/12,Q129*0.37,IF($B$5-Q$6&gt;365*8/12,Q129*0.44,0)))))</f>
        <v>0</v>
      </c>
      <c r="CU129" s="15">
        <f>+IF($B$5-R$6&lt;365/12,R129,IF($B$5-R$6&lt;365*2/12,R129*0.93,IF($B$5-R$6&lt;365*3/12,R129*0.86,IF($B$5-R$6&lt;365*4/12,R129*0.79,IF($B$5-R$6&lt;365*5/12,R129*0.72,IF($B$5-R$6&lt;365*6/12,R129*0.65,IF($B$5-R$6&lt;365*7/12,R129*0.58,IF($B$5-R$6&lt;365*8/12,R129*0.51,0))))))))+IF($B$5-R$6&gt;365,0,IF($B$5-R$6&gt;365*11/12,R129*0.23,IF($B$5-R$6&gt;365*10/12,R129*0.3,IF($B$5-R$6&gt;365*9/12,R129*0.37,IF($B$5-R$6&gt;365*8/12,R129*0.44,0)))))</f>
        <v>0</v>
      </c>
      <c r="CV129" s="15">
        <f>+IF($B$5-S$6&lt;365/12,S129,IF($B$5-S$6&lt;365*2/12,S129*0.93,IF($B$5-S$6&lt;365*3/12,S129*0.86,IF($B$5-S$6&lt;365*4/12,S129*0.79,IF($B$5-S$6&lt;365*5/12,S129*0.72,IF($B$5-S$6&lt;365*6/12,S129*0.65,IF($B$5-S$6&lt;365*7/12,S129*0.58,IF($B$5-S$6&lt;365*8/12,S129*0.51,0))))))))+IF($B$5-S$6&gt;365,0,IF($B$5-S$6&gt;365*11/12,S129*0.23,IF($B$5-S$6&gt;365*10/12,S129*0.3,IF($B$5-S$6&gt;365*9/12,S129*0.37,IF($B$5-S$6&gt;365*8/12,S129*0.44,0)))))</f>
        <v>0</v>
      </c>
      <c r="CW129" s="15">
        <f>+IF($B$5-T$6&lt;365/12,T129,IF($B$5-T$6&lt;365*2/12,T129*0.93,IF($B$5-T$6&lt;365*3/12,T129*0.86,IF($B$5-T$6&lt;365*4/12,T129*0.79,IF($B$5-T$6&lt;365*5/12,T129*0.72,IF($B$5-T$6&lt;365*6/12,T129*0.65,IF($B$5-T$6&lt;365*7/12,T129*0.58,IF($B$5-T$6&lt;365*8/12,T129*0.51,0))))))))+IF($B$5-T$6&gt;365,0,IF($B$5-T$6&gt;365*11/12,T129*0.23,IF($B$5-T$6&gt;365*10/12,T129*0.3,IF($B$5-T$6&gt;365*9/12,T129*0.37,IF($B$5-T$6&gt;365*8/12,T129*0.44,0)))))</f>
        <v>0</v>
      </c>
      <c r="CX129" s="15">
        <f>+IF($B$5-U$6&lt;365/12,U129,IF($B$5-U$6&lt;365*2/12,U129*0.93,IF($B$5-U$6&lt;365*3/12,U129*0.86,IF($B$5-U$6&lt;365*4/12,U129*0.79,IF($B$5-U$6&lt;365*5/12,U129*0.72,IF($B$5-U$6&lt;365*6/12,U129*0.65,IF($B$5-U$6&lt;365*7/12,U129*0.58,IF($B$5-U$6&lt;365*8/12,U129*0.51,0))))))))+IF($B$5-U$6&gt;365,0,IF($B$5-U$6&gt;365*11/12,U129*0.23,IF($B$5-U$6&gt;365*10/12,U129*0.3,IF($B$5-U$6&gt;365*9/12,U129*0.37,IF($B$5-U$6&gt;365*8/12,U129*0.44,0)))))</f>
        <v>0</v>
      </c>
      <c r="CY129" s="15">
        <f>+IF($B$5-V$6&lt;365/12,V129,IF($B$5-V$6&lt;365*2/12,V129*0.93,IF($B$5-V$6&lt;365*3/12,V129*0.86,IF($B$5-V$6&lt;365*4/12,V129*0.79,IF($B$5-V$6&lt;365*5/12,V129*0.72,IF($B$5-V$6&lt;365*6/12,V129*0.65,IF($B$5-V$6&lt;365*7/12,V129*0.58,IF($B$5-V$6&lt;365*8/12,V129*0.51,0))))))))+IF($B$5-V$6&gt;365,0,IF($B$5-V$6&gt;365*11/12,V129*0.23,IF($B$5-V$6&gt;365*10/12,V129*0.3,IF($B$5-V$6&gt;365*9/12,V129*0.37,IF($B$5-V$6&gt;365*8/12,V129*0.44,0)))))</f>
        <v>0</v>
      </c>
      <c r="CZ129" s="15">
        <f>+IF($B$5-W$6&lt;365/12,W129,IF($B$5-W$6&lt;365*2/12,W129*0.93,IF($B$5-W$6&lt;365*3/12,W129*0.86,IF($B$5-W$6&lt;365*4/12,W129*0.79,IF($B$5-W$6&lt;365*5/12,W129*0.72,IF($B$5-W$6&lt;365*6/12,W129*0.65,IF($B$5-W$6&lt;365*7/12,W129*0.58,IF($B$5-W$6&lt;365*8/12,W129*0.51,0))))))))+IF($B$5-W$6&gt;365,0,IF($B$5-W$6&gt;365*11/12,W129*0.23,IF($B$5-W$6&gt;365*10/12,W129*0.3,IF($B$5-W$6&gt;365*9/12,W129*0.37,IF($B$5-W$6&gt;365*8/12,W129*0.44,0)))))</f>
        <v>0</v>
      </c>
      <c r="DA129" s="15">
        <f>+IF($B$5-X$6&lt;365/12,X129,IF($B$5-X$6&lt;365*2/12,X129*0.93,IF($B$5-X$6&lt;365*3/12,X129*0.86,IF($B$5-X$6&lt;365*4/12,X129*0.79,IF($B$5-X$6&lt;365*5/12,X129*0.72,IF($B$5-X$6&lt;365*6/12,X129*0.65,IF($B$5-X$6&lt;365*7/12,X129*0.58,IF($B$5-X$6&lt;365*8/12,X129*0.51,0))))))))+IF($B$5-X$6&gt;365,0,IF($B$5-X$6&gt;365*11/12,X129*0.23,IF($B$5-X$6&gt;365*10/12,X129*0.3,IF($B$5-X$6&gt;365*9/12,X129*0.37,IF($B$5-X$6&gt;365*8/12,X129*0.44,0)))))</f>
        <v>0</v>
      </c>
      <c r="DB129" s="15">
        <f>+IF($B$5-Y$6&lt;365/12,Y129,IF($B$5-Y$6&lt;365*2/12,Y129*0.93,IF($B$5-Y$6&lt;365*3/12,Y129*0.86,IF($B$5-Y$6&lt;365*4/12,Y129*0.79,IF($B$5-Y$6&lt;365*5/12,Y129*0.72,IF($B$5-Y$6&lt;365*6/12,Y129*0.65,IF($B$5-Y$6&lt;365*7/12,Y129*0.58,IF($B$5-Y$6&lt;365*8/12,Y129*0.51,0))))))))+IF($B$5-Y$6&gt;365,0,IF($B$5-Y$6&gt;365*11/12,Y129*0.23,IF($B$5-Y$6&gt;365*10/12,Y129*0.3,IF($B$5-Y$6&gt;365*9/12,Y129*0.37,IF($B$5-Y$6&gt;365*8/12,Y129*0.44,0)))))</f>
        <v>0</v>
      </c>
      <c r="DC129" s="15">
        <f>+IF($B$5-Z$6&lt;365/12,Z129,IF($B$5-Z$6&lt;365*2/12,Z129*0.93,IF($B$5-Z$6&lt;365*3/12,Z129*0.86,IF($B$5-Z$6&lt;365*4/12,Z129*0.79,IF($B$5-Z$6&lt;365*5/12,Z129*0.72,IF($B$5-Z$6&lt;365*6/12,Z129*0.65,IF($B$5-Z$6&lt;365*7/12,Z129*0.58,IF($B$5-Z$6&lt;365*8/12,Z129*0.51,0))))))))+IF($B$5-Z$6&gt;365,0,IF($B$5-Z$6&gt;365*11/12,Z129*0.23,IF($B$5-Z$6&gt;365*10/12,Z129*0.3,IF($B$5-Z$6&gt;365*9/12,Z129*0.37,IF($B$5-Z$6&gt;365*8/12,Z129*0.44,0)))))</f>
        <v>0</v>
      </c>
      <c r="DD129" s="15">
        <f>+IF($B$5-AA$6&lt;365/12,AA129,IF($B$5-AA$6&lt;365*2/12,AA129*0.93,IF($B$5-AA$6&lt;365*3/12,AA129*0.86,IF($B$5-AA$6&lt;365*4/12,AA129*0.79,IF($B$5-AA$6&lt;365*5/12,AA129*0.72,IF($B$5-AA$6&lt;365*6/12,AA129*0.65,IF($B$5-AA$6&lt;365*7/12,AA129*0.58,IF($B$5-AA$6&lt;365*8/12,AA129*0.51,0))))))))+IF($B$5-AA$6&gt;365,0,IF($B$5-AA$6&gt;365*11/12,AA129*0.23,IF($B$5-AA$6&gt;365*10/12,AA129*0.3,IF($B$5-AA$6&gt;365*9/12,AA129*0.37,IF($B$5-AA$6&gt;365*8/12,AA129*0.44,0)))))</f>
        <v>0</v>
      </c>
      <c r="DE129" s="15">
        <f>+IF($B$5-AB$6&lt;365/12,AB129,IF($B$5-AB$6&lt;365*2/12,AB129*0.93,IF($B$5-AB$6&lt;365*3/12,AB129*0.86,IF($B$5-AB$6&lt;365*4/12,AB129*0.79,IF($B$5-AB$6&lt;365*5/12,AB129*0.72,IF($B$5-AB$6&lt;365*6/12,AB129*0.65,IF($B$5-AB$6&lt;365*7/12,AB129*0.58,IF($B$5-AB$6&lt;365*8/12,AB129*0.51,0))))))))+IF($B$5-AB$6&gt;365,0,IF($B$5-AB$6&gt;365*11/12,AB129*0.23,IF($B$5-AB$6&gt;365*10/12,AB129*0.3,IF($B$5-AB$6&gt;365*9/12,AB129*0.37,IF($B$5-AB$6&gt;365*8/12,AB129*0.44,0)))))</f>
        <v>0</v>
      </c>
      <c r="DF129" s="15">
        <f>+IF($B$5-AC$6&lt;365/12,AC129,IF($B$5-AC$6&lt;365*2/12,AC129*0.93,IF($B$5-AC$6&lt;365*3/12,AC129*0.86,IF($B$5-AC$6&lt;365*4/12,AC129*0.79,IF($B$5-AC$6&lt;365*5/12,AC129*0.72,IF($B$5-AC$6&lt;365*6/12,AC129*0.65,IF($B$5-AC$6&lt;365*7/12,AC129*0.58,IF($B$5-AC$6&lt;365*8/12,AC129*0.51,0))))))))+IF($B$5-AC$6&gt;365,0,IF($B$5-AC$6&gt;365*11/12,AC129*0.23,IF($B$5-AC$6&gt;365*10/12,AC129*0.3,IF($B$5-AC$6&gt;365*9/12,AC129*0.37,IF($B$5-AC$6&gt;365*8/12,AC129*0.44,0)))))</f>
        <v>0</v>
      </c>
      <c r="DG129" s="15">
        <f>+IF($B$5-AD$6&lt;365/12,AD129,IF($B$5-AD$6&lt;365*2/12,AD129*0.93,IF($B$5-AD$6&lt;365*3/12,AD129*0.86,IF($B$5-AD$6&lt;365*4/12,AD129*0.79,IF($B$5-AD$6&lt;365*5/12,AD129*0.72,IF($B$5-AD$6&lt;365*6/12,AD129*0.65,IF($B$5-AD$6&lt;365*7/12,AD129*0.58,IF($B$5-AD$6&lt;365*8/12,AD129*0.51,0))))))))+IF($B$5-AD$6&gt;365,0,IF($B$5-AD$6&gt;365*11/12,AD129*0.23,IF($B$5-AD$6&gt;365*10/12,AD129*0.3,IF($B$5-AD$6&gt;365*9/12,AD129*0.37,IF($B$5-AD$6&gt;365*8/12,AD129*0.44,0)))))</f>
        <v>0</v>
      </c>
      <c r="DH129" s="15">
        <f>+IF($B$5-AE$6&lt;365/12,AE129,IF($B$5-AE$6&lt;365*2/12,AE129*0.93,IF($B$5-AE$6&lt;365*3/12,AE129*0.86,IF($B$5-AE$6&lt;365*4/12,AE129*0.79,IF($B$5-AE$6&lt;365*5/12,AE129*0.72,IF($B$5-AE$6&lt;365*6/12,AE129*0.65,IF($B$5-AE$6&lt;365*7/12,AE129*0.58,IF($B$5-AE$6&lt;365*8/12,AE129*0.51,0))))))))+IF($B$5-AE$6&gt;365,0,IF($B$5-AE$6&gt;365*11/12,AE129*0.23,IF($B$5-AE$6&gt;365*10/12,AE129*0.3,IF($B$5-AE$6&gt;365*9/12,AE129*0.37,IF($B$5-AE$6&gt;365*8/12,AE129*0.44,0)))))</f>
        <v>0</v>
      </c>
      <c r="DI129" s="15">
        <f>+IF($B$5-AF$6&lt;365/12,AF129,IF($B$5-AF$6&lt;365*2/12,AF129*0.93,IF($B$5-AF$6&lt;365*3/12,AF129*0.86,IF($B$5-AF$6&lt;365*4/12,AF129*0.79,IF($B$5-AF$6&lt;365*5/12,AF129*0.72,IF($B$5-AF$6&lt;365*6/12,AF129*0.65,IF($B$5-AF$6&lt;365*7/12,AF129*0.58,IF($B$5-AF$6&lt;365*8/12,AF129*0.51,0))))))))+IF($B$5-AF$6&gt;365,0,IF($B$5-AF$6&gt;365*11/12,AF129*0.23,IF($B$5-AF$6&gt;365*10/12,AF129*0.3,IF($B$5-AF$6&gt;365*9/12,AF129*0.37,IF($B$5-AF$6&gt;365*8/12,AF129*0.44,0)))))</f>
        <v>0</v>
      </c>
      <c r="DJ129" s="15">
        <f>+IF($B$5-AG$6&lt;365/12,AG129,IF($B$5-AG$6&lt;365*2/12,AG129*0.93,IF($B$5-AG$6&lt;365*3/12,AG129*0.86,IF($B$5-AG$6&lt;365*4/12,AG129*0.79,IF($B$5-AG$6&lt;365*5/12,AG129*0.72,IF($B$5-AG$6&lt;365*6/12,AG129*0.65,IF($B$5-AG$6&lt;365*7/12,AG129*0.58,IF($B$5-AG$6&lt;365*8/12,AG129*0.51,0))))))))+IF($B$5-AG$6&gt;365,0,IF($B$5-AG$6&gt;365*11/12,AG129*0.23,IF($B$5-AG$6&gt;365*10/12,AG129*0.3,IF($B$5-AG$6&gt;365*9/12,AG129*0.37,IF($B$5-AG$6&gt;365*8/12,AG129*0.44,0)))))</f>
        <v>0</v>
      </c>
      <c r="DK129" s="15">
        <f>+IF($B$5-AH$6&lt;365/12,AH129,IF($B$5-AH$6&lt;365*2/12,AH129*0.93,IF($B$5-AH$6&lt;365*3/12,AH129*0.86,IF($B$5-AH$6&lt;365*4/12,AH129*0.79,IF($B$5-AH$6&lt;365*5/12,AH129*0.72,IF($B$5-AH$6&lt;365*6/12,AH129*0.65,IF($B$5-AH$6&lt;365*7/12,AH129*0.58,IF($B$5-AH$6&lt;365*8/12,AH129*0.51,0))))))))+IF($B$5-AH$6&gt;365,0,IF($B$5-AH$6&gt;365*11/12,AH129*0.23,IF($B$5-AH$6&gt;365*10/12,AH129*0.3,IF($B$5-AH$6&gt;365*9/12,AH129*0.37,IF($B$5-AH$6&gt;365*8/12,AH129*0.44,0)))))</f>
        <v>0</v>
      </c>
      <c r="DL129" s="15">
        <f>+IF($B$5-AI$6&lt;365/12,AI129,IF($B$5-AI$6&lt;365*2/12,AI129*0.93,IF($B$5-AI$6&lt;365*3/12,AI129*0.86,IF($B$5-AI$6&lt;365*4/12,AI129*0.79,IF($B$5-AI$6&lt;365*5/12,AI129*0.72,IF($B$5-AI$6&lt;365*6/12,AI129*0.65,IF($B$5-AI$6&lt;365*7/12,AI129*0.58,IF($B$5-AI$6&lt;365*8/12,AI129*0.51,0))))))))+IF($B$5-AI$6&gt;365,0,IF($B$5-AI$6&gt;365*11/12,AI129*0.23,IF($B$5-AI$6&gt;365*10/12,AI129*0.3,IF($B$5-AI$6&gt;365*9/12,AI129*0.37,IF($B$5-AI$6&gt;365*8/12,AI129*0.44,0)))))</f>
        <v>0</v>
      </c>
      <c r="DM129" s="15">
        <f>+IF($B$5-AJ$6&lt;365/12,AJ129,IF($B$5-AJ$6&lt;365*2/12,AJ129*0.93,IF($B$5-AJ$6&lt;365*3/12,AJ129*0.86,IF($B$5-AJ$6&lt;365*4/12,AJ129*0.79,IF($B$5-AJ$6&lt;365*5/12,AJ129*0.72,IF($B$5-AJ$6&lt;365*6/12,AJ129*0.65,IF($B$5-AJ$6&lt;365*7/12,AJ129*0.58,IF($B$5-AJ$6&lt;365*8/12,AJ129*0.51,0))))))))+IF($B$5-AJ$6&gt;365,0,IF($B$5-AJ$6&gt;365*11/12,AJ129*0.23,IF($B$5-AJ$6&gt;365*10/12,AJ129*0.3,IF($B$5-AJ$6&gt;365*9/12,AJ129*0.37,IF($B$5-AJ$6&gt;365*8/12,AJ129*0.44,0)))))</f>
        <v>0</v>
      </c>
      <c r="DN129" s="15">
        <f>+IF($B$5-AK$6&lt;365/12,AK129,IF($B$5-AK$6&lt;365*2/12,AK129*0.93,IF($B$5-AK$6&lt;365*3/12,AK129*0.86,IF($B$5-AK$6&lt;365*4/12,AK129*0.79,IF($B$5-AK$6&lt;365*5/12,AK129*0.72,IF($B$5-AK$6&lt;365*6/12,AK129*0.65,IF($B$5-AK$6&lt;365*7/12,AK129*0.58,IF($B$5-AK$6&lt;365*8/12,AK129*0.51,0))))))))+IF($B$5-AK$6&gt;365,0,IF($B$5-AK$6&gt;365*11/12,AK129*0.23,IF($B$5-AK$6&gt;365*10/12,AK129*0.3,IF($B$5-AK$6&gt;365*9/12,AK129*0.37,IF($B$5-AK$6&gt;365*8/12,AK129*0.44,0)))))</f>
        <v>0</v>
      </c>
      <c r="DO129" s="15">
        <f>+IF($B$5-AL$6&lt;365/12,AL129,IF($B$5-AL$6&lt;365*2/12,AL129*0.93,IF($B$5-AL$6&lt;365*3/12,AL129*0.86,IF($B$5-AL$6&lt;365*4/12,AL129*0.79,IF($B$5-AL$6&lt;365*5/12,AL129*0.72,IF($B$5-AL$6&lt;365*6/12,AL129*0.65,IF($B$5-AL$6&lt;365*7/12,AL129*0.58,IF($B$5-AL$6&lt;365*8/12,AL129*0.51,0))))))))+IF($B$5-AL$6&gt;365,0,IF($B$5-AL$6&gt;365*11/12,AL129*0.23,IF($B$5-AL$6&gt;365*10/12,AL129*0.3,IF($B$5-AL$6&gt;365*9/12,AL129*0.37,IF($B$5-AL$6&gt;365*8/12,AL129*0.44,0)))))</f>
        <v>0</v>
      </c>
      <c r="DP129" s="15">
        <f>+IF($B$5-AM$6&lt;365/12,AM129,IF($B$5-AM$6&lt;365*2/12,AM129*0.93,IF($B$5-AM$6&lt;365*3/12,AM129*0.86,IF($B$5-AM$6&lt;365*4/12,AM129*0.79,IF($B$5-AM$6&lt;365*5/12,AM129*0.72,IF($B$5-AM$6&lt;365*6/12,AM129*0.65,IF($B$5-AM$6&lt;365*7/12,AM129*0.58,IF($B$5-AM$6&lt;365*8/12,AM129*0.51,0))))))))+IF($B$5-AM$6&gt;365,0,IF($B$5-AM$6&gt;365*11/12,AM129*0.23,IF($B$5-AM$6&gt;365*10/12,AM129*0.3,IF($B$5-AM$6&gt;365*9/12,AM129*0.37,IF($B$5-AM$6&gt;365*8/12,AM129*0.44,0)))))</f>
        <v>0</v>
      </c>
      <c r="DQ129" s="15">
        <f>+IF($B$5-AN$6&lt;365/12,AN129,IF($B$5-AN$6&lt;365*2/12,AN129*0.93,IF($B$5-AN$6&lt;365*3/12,AN129*0.86,IF($B$5-AN$6&lt;365*4/12,AN129*0.79,IF($B$5-AN$6&lt;365*5/12,AN129*0.72,IF($B$5-AN$6&lt;365*6/12,AN129*0.65,IF($B$5-AN$6&lt;365*7/12,AN129*0.58,IF($B$5-AN$6&lt;365*8/12,AN129*0.51,0))))))))+IF($B$5-AN$6&gt;365,0,IF($B$5-AN$6&gt;365*11/12,AN129*0.23,IF($B$5-AN$6&gt;365*10/12,AN129*0.3,IF($B$5-AN$6&gt;365*9/12,AN129*0.37,IF($B$5-AN$6&gt;365*8/12,AN129*0.44,0)))))</f>
        <v>0</v>
      </c>
      <c r="DR129" s="15">
        <f>+IF($B$5-AO$6&lt;365/12,AO129,IF($B$5-AO$6&lt;365*2/12,AO129*0.93,IF($B$5-AO$6&lt;365*3/12,AO129*0.86,IF($B$5-AO$6&lt;365*4/12,AO129*0.79,IF($B$5-AO$6&lt;365*5/12,AO129*0.72,IF($B$5-AO$6&lt;365*6/12,AO129*0.65,IF($B$5-AO$6&lt;365*7/12,AO129*0.58,IF($B$5-AO$6&lt;365*8/12,AO129*0.51,0))))))))+IF($B$5-AO$6&gt;365,0,IF($B$5-AO$6&gt;365*11/12,AO129*0.23,IF($B$5-AO$6&gt;365*10/12,AO129*0.3,IF($B$5-AO$6&gt;365*9/12,AO129*0.37,IF($B$5-AO$6&gt;365*8/12,AO129*0.44,0)))))</f>
        <v>0</v>
      </c>
      <c r="DS129" s="15">
        <f>+IF($B$5-AP$6&lt;365/12,AP129,IF($B$5-AP$6&lt;365*2/12,AP129*0.93,IF($B$5-AP$6&lt;365*3/12,AP129*0.86,IF($B$5-AP$6&lt;365*4/12,AP129*0.79,IF($B$5-AP$6&lt;365*5/12,AP129*0.72,IF($B$5-AP$6&lt;365*6/12,AP129*0.65,IF($B$5-AP$6&lt;365*7/12,AP129*0.58,IF($B$5-AP$6&lt;365*8/12,AP129*0.51,0))))))))+IF($B$5-AP$6&gt;365,0,IF($B$5-AP$6&gt;365*11/12,AP129*0.23,IF($B$5-AP$6&gt;365*10/12,AP129*0.3,IF($B$5-AP$6&gt;365*9/12,AP129*0.37,IF($B$5-AP$6&gt;365*8/12,AP129*0.44,0)))))</f>
        <v>0</v>
      </c>
      <c r="DT129" s="15">
        <f>+IF($B$5-AQ$6&lt;365/12,AQ129,IF($B$5-AQ$6&lt;365*2/12,AQ129*0.93,IF($B$5-AQ$6&lt;365*3/12,AQ129*0.86,IF($B$5-AQ$6&lt;365*4/12,AQ129*0.79,IF($B$5-AQ$6&lt;365*5/12,AQ129*0.72,IF($B$5-AQ$6&lt;365*6/12,AQ129*0.65,IF($B$5-AQ$6&lt;365*7/12,AQ129*0.58,IF($B$5-AQ$6&lt;365*8/12,AQ129*0.51,0))))))))+IF($B$5-AQ$6&gt;365,0,IF($B$5-AQ$6&gt;365*11/12,AQ129*0.23,IF($B$5-AQ$6&gt;365*10/12,AQ129*0.3,IF($B$5-AQ$6&gt;365*9/12,AQ129*0.37,IF($B$5-AQ$6&gt;365*8/12,AQ129*0.44,0)))))</f>
        <v>0</v>
      </c>
      <c r="DU129" s="15">
        <f>+IF($B$5-AR$6&lt;365/12,AR129,IF($B$5-AR$6&lt;365*2/12,AR129*0.93,IF($B$5-AR$6&lt;365*3/12,AR129*0.86,IF($B$5-AR$6&lt;365*4/12,AR129*0.79,IF($B$5-AR$6&lt;365*5/12,AR129*0.72,IF($B$5-AR$6&lt;365*6/12,AR129*0.65,IF($B$5-AR$6&lt;365*7/12,AR129*0.58,IF($B$5-AR$6&lt;365*8/12,AR129*0.51,0))))))))+IF($B$5-AR$6&gt;365,0,IF($B$5-AR$6&gt;365*11/12,AR129*0.23,IF($B$5-AR$6&gt;365*10/12,AR129*0.3,IF($B$5-AR$6&gt;365*9/12,AR129*0.37,IF($B$5-AR$6&gt;365*8/12,AR129*0.44,0)))))</f>
        <v>0</v>
      </c>
      <c r="DV129" s="15">
        <f>+IF($B$5-AS$6&lt;365/12,AS129,IF($B$5-AS$6&lt;365*2/12,AS129*0.93,IF($B$5-AS$6&lt;365*3/12,AS129*0.86,IF($B$5-AS$6&lt;365*4/12,AS129*0.79,IF($B$5-AS$6&lt;365*5/12,AS129*0.72,IF($B$5-AS$6&lt;365*6/12,AS129*0.65,IF($B$5-AS$6&lt;365*7/12,AS129*0.58,IF($B$5-AS$6&lt;365*8/12,AS129*0.51,0))))))))+IF($B$5-AS$6&gt;365,0,IF($B$5-AS$6&gt;365*11/12,AS129*0.23,IF($B$5-AS$6&gt;365*10/12,AS129*0.3,IF($B$5-AS$6&gt;365*9/12,AS129*0.37,IF($B$5-AS$6&gt;365*8/12,AS129*0.44,0)))))</f>
        <v>0</v>
      </c>
      <c r="DW129" s="15">
        <f>+IF($B$5-AT$6&lt;365/12,AT129,IF($B$5-AT$6&lt;365*2/12,AT129*0.93,IF($B$5-AT$6&lt;365*3/12,AT129*0.86,IF($B$5-AT$6&lt;365*4/12,AT129*0.79,IF($B$5-AT$6&lt;365*5/12,AT129*0.72,IF($B$5-AT$6&lt;365*6/12,AT129*0.65,IF($B$5-AT$6&lt;365*7/12,AT129*0.58,IF($B$5-AT$6&lt;365*8/12,AT129*0.51,0))))))))+IF($B$5-AT$6&gt;365,0,IF($B$5-AT$6&gt;365*11/12,AT129*0.23,IF($B$5-AT$6&gt;365*10/12,AT129*0.3,IF($B$5-AT$6&gt;365*9/12,AT129*0.37,IF($B$5-AT$6&gt;365*8/12,AT129*0.44,0)))))</f>
        <v>0</v>
      </c>
      <c r="DX129" s="15">
        <f>+IF($B$5-AU$6&lt;365/12,AU129,IF($B$5-AU$6&lt;365*2/12,AU129*0.93,IF($B$5-AU$6&lt;365*3/12,AU129*0.86,IF($B$5-AU$6&lt;365*4/12,AU129*0.79,IF($B$5-AU$6&lt;365*5/12,AU129*0.72,IF($B$5-AU$6&lt;365*6/12,AU129*0.65,IF($B$5-AU$6&lt;365*7/12,AU129*0.58,IF($B$5-AU$6&lt;365*8/12,AU129*0.51,0))))))))+IF($B$5-AU$6&gt;365,0,IF($B$5-AU$6&gt;365*11/12,AU129*0.23,IF($B$5-AU$6&gt;365*10/12,AU129*0.3,IF($B$5-AU$6&gt;365*9/12,AU129*0.37,IF($B$5-AU$6&gt;365*8/12,AU129*0.44,0)))))</f>
        <v>0</v>
      </c>
      <c r="DY129" s="15">
        <f>+IF($B$5-AV$6&lt;365/12,AV129,IF($B$5-AV$6&lt;365*2/12,AV129*0.93,IF($B$5-AV$6&lt;365*3/12,AV129*0.86,IF($B$5-AV$6&lt;365*4/12,AV129*0.79,IF($B$5-AV$6&lt;365*5/12,AV129*0.72,IF($B$5-AV$6&lt;365*6/12,AV129*0.65,IF($B$5-AV$6&lt;365*7/12,AV129*0.58,IF($B$5-AV$6&lt;365*8/12,AV129*0.51,0))))))))+IF($B$5-AV$6&gt;365,0,IF($B$5-AV$6&gt;365*11/12,AV129*0.23,IF($B$5-AV$6&gt;365*10/12,AV129*0.3,IF($B$5-AV$6&gt;365*9/12,AV129*0.37,IF($B$5-AV$6&gt;365*8/12,AV129*0.44,0)))))</f>
        <v>0</v>
      </c>
      <c r="DZ129" s="15">
        <f>+IF($B$5-AW$6&lt;365/12,AW129,IF($B$5-AW$6&lt;365*2/12,AW129*0.93,IF($B$5-AW$6&lt;365*3/12,AW129*0.86,IF($B$5-AW$6&lt;365*4/12,AW129*0.79,IF($B$5-AW$6&lt;365*5/12,AW129*0.72,IF($B$5-AW$6&lt;365*6/12,AW129*0.65,IF($B$5-AW$6&lt;365*7/12,AW129*0.58,IF($B$5-AW$6&lt;365*8/12,AW129*0.51,0))))))))+IF($B$5-AW$6&gt;365,0,IF($B$5-AW$6&gt;365*11/12,AW129*0.23,IF($B$5-AW$6&gt;365*10/12,AW129*0.3,IF($B$5-AW$6&gt;365*9/12,AW129*0.37,IF($B$5-AW$6&gt;365*8/12,AW129*0.44,0)))))</f>
        <v>0</v>
      </c>
      <c r="EA129" s="15">
        <f>+IF($B$5-AX$6&lt;365/12,AX129,IF($B$5-AX$6&lt;365*2/12,AX129*0.93,IF($B$5-AX$6&lt;365*3/12,AX129*0.86,IF($B$5-AX$6&lt;365*4/12,AX129*0.79,IF($B$5-AX$6&lt;365*5/12,AX129*0.72,IF($B$5-AX$6&lt;365*6/12,AX129*0.65,IF($B$5-AX$6&lt;365*7/12,AX129*0.58,IF($B$5-AX$6&lt;365*8/12,AX129*0.51,0))))))))+IF($B$5-AX$6&gt;365,0,IF($B$5-AX$6&gt;365*11/12,AX129*0.23,IF($B$5-AX$6&gt;365*10/12,AX129*0.3,IF($B$5-AX$6&gt;365*9/12,AX129*0.37,IF($B$5-AX$6&gt;365*8/12,AX129*0.44,0)))))</f>
        <v>0</v>
      </c>
      <c r="EB129" s="15">
        <f>+IF($B$5-AY$6&lt;365/12,AY129,IF($B$5-AY$6&lt;365*2/12,AY129*0.93,IF($B$5-AY$6&lt;365*3/12,AY129*0.86,IF($B$5-AY$6&lt;365*4/12,AY129*0.79,IF($B$5-AY$6&lt;365*5/12,AY129*0.72,IF($B$5-AY$6&lt;365*6/12,AY129*0.65,IF($B$5-AY$6&lt;365*7/12,AY129*0.58,IF($B$5-AY$6&lt;365*8/12,AY129*0.51,0))))))))+IF($B$5-AY$6&gt;365,0,IF($B$5-AY$6&gt;365*11/12,AY129*0.23,IF($B$5-AY$6&gt;365*10/12,AY129*0.3,IF($B$5-AY$6&gt;365*9/12,AY129*0.37,IF($B$5-AY$6&gt;365*8/12,AY129*0.44,0)))))</f>
        <v>0</v>
      </c>
      <c r="EC129" s="15">
        <f>+IF($B$5-AZ$6&lt;365/12,AZ129,IF($B$5-AZ$6&lt;365*2/12,AZ129*0.93,IF($B$5-AZ$6&lt;365*3/12,AZ129*0.86,IF($B$5-AZ$6&lt;365*4/12,AZ129*0.79,IF($B$5-AZ$6&lt;365*5/12,AZ129*0.72,IF($B$5-AZ$6&lt;365*6/12,AZ129*0.65,IF($B$5-AZ$6&lt;365*7/12,AZ129*0.58,IF($B$5-AZ$6&lt;365*8/12,AZ129*0.51,0))))))))+IF($B$5-AZ$6&gt;365,0,IF($B$5-AZ$6&gt;365*11/12,AZ129*0.23,IF($B$5-AZ$6&gt;365*10/12,AZ129*0.3,IF($B$5-AZ$6&gt;365*9/12,AZ129*0.37,IF($B$5-AZ$6&gt;365*8/12,AZ129*0.44,0)))))</f>
        <v>0</v>
      </c>
      <c r="ED129" s="15">
        <f>+IF($B$5-BA$6&lt;365/12,BA129,IF($B$5-BA$6&lt;365*2/12,BA129*0.93,IF($B$5-BA$6&lt;365*3/12,BA129*0.86,IF($B$5-BA$6&lt;365*4/12,BA129*0.79,IF($B$5-BA$6&lt;365*5/12,BA129*0.72,IF($B$5-BA$6&lt;365*6/12,BA129*0.65,IF($B$5-BA$6&lt;365*7/12,BA129*0.58,IF($B$5-BA$6&lt;365*8/12,BA129*0.51,0))))))))+IF($B$5-BA$6&gt;365,0,IF($B$5-BA$6&gt;365*11/12,BA129*0.23,IF($B$5-BA$6&gt;365*10/12,BA129*0.3,IF($B$5-BA$6&gt;365*9/12,BA129*0.37,IF($B$5-BA$6&gt;365*8/12,BA129*0.44,0)))))</f>
        <v>0</v>
      </c>
      <c r="EE129" s="15">
        <f>+IF($B$5-BB$6&lt;365/12,BB129,IF($B$5-BB$6&lt;365*2/12,BB129*0.93,IF($B$5-BB$6&lt;365*3/12,BB129*0.86,IF($B$5-BB$6&lt;365*4/12,BB129*0.79,IF($B$5-BB$6&lt;365*5/12,BB129*0.72,IF($B$5-BB$6&lt;365*6/12,BB129*0.65,IF($B$5-BB$6&lt;365*7/12,BB129*0.58,IF($B$5-BB$6&lt;365*8/12,BB129*0.51,0))))))))+IF($B$5-BB$6&gt;365,0,IF($B$5-BB$6&gt;365*11/12,BB129*0.23,IF($B$5-BB$6&gt;365*10/12,BB129*0.3,IF($B$5-BB$6&gt;365*9/12,BB129*0.37,IF($B$5-BB$6&gt;365*8/12,BB129*0.44,0)))))</f>
        <v>0</v>
      </c>
      <c r="EF129" s="15">
        <f>+IF($B$5-BC$6&lt;365/12,BC129,IF($B$5-BC$6&lt;365*2/12,BC129*0.93,IF($B$5-BC$6&lt;365*3/12,BC129*0.86,IF($B$5-BC$6&lt;365*4/12,BC129*0.79,IF($B$5-BC$6&lt;365*5/12,BC129*0.72,IF($B$5-BC$6&lt;365*6/12,BC129*0.65,IF($B$5-BC$6&lt;365*7/12,BC129*0.58,IF($B$5-BC$6&lt;365*8/12,BC129*0.51,0))))))))+IF($B$5-BC$6&gt;365,0,IF($B$5-BC$6&gt;365*11/12,BC129*0.23,IF($B$5-BC$6&gt;365*10/12,BC129*0.3,IF($B$5-BC$6&gt;365*9/12,BC129*0.37,IF($B$5-BC$6&gt;365*8/12,BC129*0.44,0)))))</f>
        <v>0</v>
      </c>
      <c r="EG129" s="15">
        <f>+IF($B$5-BD$6&lt;365/12,BD129,IF($B$5-BD$6&lt;365*2/12,BD129*0.93,IF($B$5-BD$6&lt;365*3/12,BD129*0.86,IF($B$5-BD$6&lt;365*4/12,BD129*0.79,IF($B$5-BD$6&lt;365*5/12,BD129*0.72,IF($B$5-BD$6&lt;365*6/12,BD129*0.65,IF($B$5-BD$6&lt;365*7/12,BD129*0.58,IF($B$5-BD$6&lt;365*8/12,BD129*0.51,0))))))))+IF($B$5-BD$6&gt;365,0,IF($B$5-BD$6&gt;365*11/12,BD129*0.23,IF($B$5-BD$6&gt;365*10/12,BD129*0.3,IF($B$5-BD$6&gt;365*9/12,BD129*0.37,IF($B$5-BD$6&gt;365*8/12,BD129*0.44,0)))))</f>
        <v>0</v>
      </c>
      <c r="EH129" s="15">
        <f>+IF($B$5-BE$6&lt;365/12,BE129,IF($B$5-BE$6&lt;365*2/12,BE129*0.93,IF($B$5-BE$6&lt;365*3/12,BE129*0.86,IF($B$5-BE$6&lt;365*4/12,BE129*0.79,IF($B$5-BE$6&lt;365*5/12,BE129*0.72,IF($B$5-BE$6&lt;365*6/12,BE129*0.65,IF($B$5-BE$6&lt;365*7/12,BE129*0.58,IF($B$5-BE$6&lt;365*8/12,BE129*0.51,0))))))))+IF($B$5-BE$6&gt;365,0,IF($B$5-BE$6&gt;365*11/12,BE129*0.23,IF($B$5-BE$6&gt;365*10/12,BE129*0.3,IF($B$5-BE$6&gt;365*9/12,BE129*0.37,IF($B$5-BE$6&gt;365*8/12,BE129*0.44,0)))))</f>
        <v>0</v>
      </c>
      <c r="EI129" s="15">
        <f>+IF($B$5-BF$6&lt;365/12,BF129,IF($B$5-BF$6&lt;365*2/12,BF129*0.93,IF($B$5-BF$6&lt;365*3/12,BF129*0.86,IF($B$5-BF$6&lt;365*4/12,BF129*0.79,IF($B$5-BF$6&lt;365*5/12,BF129*0.72,IF($B$5-BF$6&lt;365*6/12,BF129*0.65,IF($B$5-BF$6&lt;365*7/12,BF129*0.58,IF($B$5-BF$6&lt;365*8/12,BF129*0.51,0))))))))+IF($B$5-BF$6&gt;365,0,IF($B$5-BF$6&gt;365*11/12,BF129*0.23,IF($B$5-BF$6&gt;365*10/12,BF129*0.3,IF($B$5-BF$6&gt;365*9/12,BF129*0.37,IF($B$5-BF$6&gt;365*8/12,BF129*0.44,0)))))</f>
        <v>0</v>
      </c>
      <c r="EJ129" s="15">
        <f>+IF($B$5-BG$6&lt;365/12,BG129,IF($B$5-BG$6&lt;365*2/12,BG129*0.93,IF($B$5-BG$6&lt;365*3/12,BG129*0.86,IF($B$5-BG$6&lt;365*4/12,BG129*0.79,IF($B$5-BG$6&lt;365*5/12,BG129*0.72,IF($B$5-BG$6&lt;365*6/12,BG129*0.65,IF($B$5-BG$6&lt;365*7/12,BG129*0.58,IF($B$5-BG$6&lt;365*8/12,BG129*0.51,0))))))))+IF($B$5-BG$6&gt;365,0,IF($B$5-BG$6&gt;365*11/12,BG129*0.23,IF($B$5-BG$6&gt;365*10/12,BG129*0.3,IF($B$5-BG$6&gt;365*9/12,BG129*0.37,IF($B$5-BG$6&gt;365*8/12,BG129*0.44,0)))))</f>
        <v>0</v>
      </c>
      <c r="EK129" s="15">
        <f>+IF($B$5-BH$6&lt;365/12,BH129,IF($B$5-BH$6&lt;365*2/12,BH129*0.93,IF($B$5-BH$6&lt;365*3/12,BH129*0.86,IF($B$5-BH$6&lt;365*4/12,BH129*0.79,IF($B$5-BH$6&lt;365*5/12,BH129*0.72,IF($B$5-BH$6&lt;365*6/12,BH129*0.65,IF($B$5-BH$6&lt;365*7/12,BH129*0.58,IF($B$5-BH$6&lt;365*8/12,BH129*0.51,0))))))))+IF($B$5-BH$6&gt;365,0,IF($B$5-BH$6&gt;365*11/12,BH129*0.23,IF($B$5-BH$6&gt;365*10/12,BH129*0.3,IF($B$5-BH$6&gt;365*9/12,BH129*0.37,IF($B$5-BH$6&gt;365*8/12,BH129*0.44,0)))))</f>
        <v>0</v>
      </c>
      <c r="EL129" s="15">
        <f>+IF($B$5-BI$6&lt;365/12,BI129,IF($B$5-BI$6&lt;365*2/12,BI129*0.93,IF($B$5-BI$6&lt;365*3/12,BI129*0.86,IF($B$5-BI$6&lt;365*4/12,BI129*0.79,IF($B$5-BI$6&lt;365*5/12,BI129*0.72,IF($B$5-BI$6&lt;365*6/12,BI129*0.65,IF($B$5-BI$6&lt;365*7/12,BI129*0.58,IF($B$5-BI$6&lt;365*8/12,BI129*0.51,0))))))))+IF($B$5-BI$6&gt;365,0,IF($B$5-BI$6&gt;365*11/12,BI129*0.23,IF($B$5-BI$6&gt;365*10/12,BI129*0.3,IF($B$5-BI$6&gt;365*9/12,BI129*0.37,IF($B$5-BI$6&gt;365*8/12,BI129*0.44,0)))))</f>
        <v>0</v>
      </c>
      <c r="EM129" s="15">
        <f>+IF($B$5-BJ$6&lt;365/12,BJ129,IF($B$5-BJ$6&lt;365*2/12,BJ129*0.93,IF($B$5-BJ$6&lt;365*3/12,BJ129*0.86,IF($B$5-BJ$6&lt;365*4/12,BJ129*0.79,IF($B$5-BJ$6&lt;365*5/12,BJ129*0.72,IF($B$5-BJ$6&lt;365*6/12,BJ129*0.65,IF($B$5-BJ$6&lt;365*7/12,BJ129*0.58,IF($B$5-BJ$6&lt;365*8/12,BJ129*0.51,0))))))))+IF($B$5-BJ$6&gt;365,0,IF($B$5-BJ$6&gt;365*11/12,BJ129*0.23,IF($B$5-BJ$6&gt;365*10/12,BJ129*0.3,IF($B$5-BJ$6&gt;365*9/12,BJ129*0.37,IF($B$5-BJ$6&gt;365*8/12,BJ129*0.44,0)))))</f>
        <v>0</v>
      </c>
      <c r="EN129" s="15">
        <f>+IF($B$5-BK$6&lt;365/12,BK129,IF($B$5-BK$6&lt;365*2/12,BK129*0.93,IF($B$5-BK$6&lt;365*3/12,BK129*0.86,IF($B$5-BK$6&lt;365*4/12,BK129*0.79,IF($B$5-BK$6&lt;365*5/12,BK129*0.72,IF($B$5-BK$6&lt;365*6/12,BK129*0.65,IF($B$5-BK$6&lt;365*7/12,BK129*0.58,IF($B$5-BK$6&lt;365*8/12,BK129*0.51,0))))))))+IF($B$5-BK$6&gt;365,0,IF($B$5-BK$6&gt;365*11/12,BK129*0.23,IF($B$5-BK$6&gt;365*10/12,BK129*0.3,IF($B$5-BK$6&gt;365*9/12,BK129*0.37,IF($B$5-BK$6&gt;365*8/12,BK129*0.44,0)))))</f>
        <v>0</v>
      </c>
      <c r="EO129" s="15">
        <f>+IF($B$5-BL$6&lt;365/12,BL129,IF($B$5-BL$6&lt;365*2/12,BL129*0.93,IF($B$5-BL$6&lt;365*3/12,BL129*0.86,IF($B$5-BL$6&lt;365*4/12,BL129*0.79,IF($B$5-BL$6&lt;365*5/12,BL129*0.72,IF($B$5-BL$6&lt;365*6/12,BL129*0.65,IF($B$5-BL$6&lt;365*7/12,BL129*0.58,IF($B$5-BL$6&lt;365*8/12,BL129*0.51,0))))))))+IF($B$5-BL$6&gt;365,0,IF($B$5-BL$6&gt;365*11/12,BL129*0.23,IF($B$5-BL$6&gt;365*10/12,BL129*0.3,IF($B$5-BL$6&gt;365*9/12,BL129*0.37,IF($B$5-BL$6&gt;365*8/12,BL129*0.44,0)))))</f>
        <v>0</v>
      </c>
      <c r="EP129" s="15">
        <f>+IF($B$5-BM$6&lt;365/12,BM129,IF($B$5-BM$6&lt;365*2/12,BM129*0.93,IF($B$5-BM$6&lt;365*3/12,BM129*0.86,IF($B$5-BM$6&lt;365*4/12,BM129*0.79,IF($B$5-BM$6&lt;365*5/12,BM129*0.72,IF($B$5-BM$6&lt;365*6/12,BM129*0.65,IF($B$5-BM$6&lt;365*7/12,BM129*0.58,IF($B$5-BM$6&lt;365*8/12,BM129*0.51,0))))))))+IF($B$5-BM$6&gt;365,0,IF($B$5-BM$6&gt;365*11/12,BM129*0.23,IF($B$5-BM$6&gt;365*10/12,BM129*0.3,IF($B$5-BM$6&gt;365*9/12,BM129*0.37,IF($B$5-BM$6&gt;365*8/12,BM129*0.44,0)))))</f>
        <v>0</v>
      </c>
      <c r="EQ129" s="15">
        <f>+IF($B$5-BN$6&lt;365/12,BN129,IF($B$5-BN$6&lt;365*2/12,BN129*0.93,IF($B$5-BN$6&lt;365*3/12,BN129*0.86,IF($B$5-BN$6&lt;365*4/12,BN129*0.79,IF($B$5-BN$6&lt;365*5/12,BN129*0.72,IF($B$5-BN$6&lt;365*6/12,BN129*0.65,IF($B$5-BN$6&lt;365*7/12,BN129*0.58,IF($B$5-BN$6&lt;365*8/12,BN129*0.51,0))))))))+IF($B$5-BN$6&gt;365,0,IF($B$5-BN$6&gt;365*11/12,BN129*0.23,IF($B$5-BN$6&gt;365*10/12,BN129*0.3,IF($B$5-BN$6&gt;365*9/12,BN129*0.37,IF($B$5-BN$6&gt;365*8/12,BN129*0.44,0)))))</f>
        <v>0</v>
      </c>
      <c r="ER129" s="15">
        <f>+IF($B$5-BO$6&lt;365/12,BO129,IF($B$5-BO$6&lt;365*2/12,BO129*0.93,IF($B$5-BO$6&lt;365*3/12,BO129*0.86,IF($B$5-BO$6&lt;365*4/12,BO129*0.79,IF($B$5-BO$6&lt;365*5/12,BO129*0.72,IF($B$5-BO$6&lt;365*6/12,BO129*0.65,IF($B$5-BO$6&lt;365*7/12,BO129*0.58,IF($B$5-BO$6&lt;365*8/12,BO129*0.51,0))))))))+IF($B$5-BO$6&gt;365,0,IF($B$5-BO$6&gt;365*11/12,BO129*0.23,IF($B$5-BO$6&gt;365*10/12,BO129*0.3,IF($B$5-BO$6&gt;365*9/12,BO129*0.37,IF($B$5-BO$6&gt;365*8/12,BO129*0.44,0)))))</f>
        <v>0</v>
      </c>
      <c r="ES129" s="15">
        <f>+IF($B$5-BP$6&lt;365/12,BP129,IF($B$5-BP$6&lt;365*2/12,BP129*0.93,IF($B$5-BP$6&lt;365*3/12,BP129*0.86,IF($B$5-BP$6&lt;365*4/12,BP129*0.79,IF($B$5-BP$6&lt;365*5/12,BP129*0.72,IF($B$5-BP$6&lt;365*6/12,BP129*0.65,IF($B$5-BP$6&lt;365*7/12,BP129*0.58,IF($B$5-BP$6&lt;365*8/12,BP129*0.51,0))))))))+IF($B$5-BP$6&gt;365,0,IF($B$5-BP$6&gt;365*11/12,BP129*0.23,IF($B$5-BP$6&gt;365*10/12,BP129*0.3,IF($B$5-BP$6&gt;365*9/12,BP129*0.37,IF($B$5-BP$6&gt;365*8/12,BP129*0.44,0)))))</f>
        <v>0</v>
      </c>
      <c r="ET129" s="15">
        <f>+IF($B$5-BQ$6&lt;365/12,BQ129,IF($B$5-BQ$6&lt;365*2/12,BQ129*0.93,IF($B$5-BQ$6&lt;365*3/12,BQ129*0.86,IF($B$5-BQ$6&lt;365*4/12,BQ129*0.79,IF($B$5-BQ$6&lt;365*5/12,BQ129*0.72,IF($B$5-BQ$6&lt;365*6/12,BQ129*0.65,IF($B$5-BQ$6&lt;365*7/12,BQ129*0.58,IF($B$5-BQ$6&lt;365*8/12,BQ129*0.51,0))))))))+IF($B$5-BQ$6&gt;365,0,IF($B$5-BQ$6&gt;365*11/12,BQ129*0.23,IF($B$5-BQ$6&gt;365*10/12,BQ129*0.3,IF($B$5-BQ$6&gt;365*9/12,BQ129*0.37,IF($B$5-BQ$6&gt;365*8/12,BQ129*0.44,0)))))</f>
        <v>0</v>
      </c>
      <c r="EU129" s="15">
        <f>+IF($B$5-BR$6&lt;365/12,BR129,IF($B$5-BR$6&lt;365*2/12,BR129*0.93,IF($B$5-BR$6&lt;365*3/12,BR129*0.86,IF($B$5-BR$6&lt;365*4/12,BR129*0.79,IF($B$5-BR$6&lt;365*5/12,BR129*0.72,IF($B$5-BR$6&lt;365*6/12,BR129*0.65,IF($B$5-BR$6&lt;365*7/12,BR129*0.58,IF($B$5-BR$6&lt;365*8/12,BR129*0.51,0))))))))+IF($B$5-BR$6&gt;365,0,IF($B$5-BR$6&gt;365*11/12,BR129*0.23,IF($B$5-BR$6&gt;365*10/12,BR129*0.3,IF($B$5-BR$6&gt;365*9/12,BR129*0.37,IF($B$5-BR$6&gt;365*8/12,BR129*0.44,0)))))</f>
        <v>0</v>
      </c>
      <c r="EV129" s="15">
        <f>+IF($B$5-BS$6&lt;365/12,BS129,IF($B$5-BS$6&lt;365*2/12,BS129*0.93,IF($B$5-BS$6&lt;365*3/12,BS129*0.86,IF($B$5-BS$6&lt;365*4/12,BS129*0.79,IF($B$5-BS$6&lt;365*5/12,BS129*0.72,IF($B$5-BS$6&lt;365*6/12,BS129*0.65,IF($B$5-BS$6&lt;365*7/12,BS129*0.58,IF($B$5-BS$6&lt;365*8/12,BS129*0.51,0))))))))+IF($B$5-BS$6&gt;365,0,IF($B$5-BS$6&gt;365*11/12,BS129*0.23,IF($B$5-BS$6&gt;365*10/12,BS129*0.3,IF($B$5-BS$6&gt;365*9/12,BS129*0.37,IF($B$5-BS$6&gt;365*8/12,BS129*0.44,0)))))</f>
        <v>0</v>
      </c>
      <c r="EW129" s="15">
        <f>+IF($B$5-BT$6&lt;365/12,BT129,IF($B$5-BT$6&lt;365*2/12,BT129*0.93,IF($B$5-BT$6&lt;365*3/12,BT129*0.86,IF($B$5-BT$6&lt;365*4/12,BT129*0.79,IF($B$5-BT$6&lt;365*5/12,BT129*0.72,IF($B$5-BT$6&lt;365*6/12,BT129*0.65,IF($B$5-BT$6&lt;365*7/12,BT129*0.58,IF($B$5-BT$6&lt;365*8/12,BT129*0.51,0))))))))+IF($B$5-BT$6&gt;365,0,IF($B$5-BT$6&gt;365*11/12,BT129*0.23,IF($B$5-BT$6&gt;365*10/12,BT129*0.3,IF($B$5-BT$6&gt;365*9/12,BT129*0.37,IF($B$5-BT$6&gt;365*8/12,BT129*0.44,0)))))</f>
        <v>0</v>
      </c>
      <c r="EX129" s="15">
        <f>+IF($B$5-BU$6&lt;365/12,BU129,IF($B$5-BU$6&lt;365*2/12,BU129*0.93,IF($B$5-BU$6&lt;365*3/12,BU129*0.86,IF($B$5-BU$6&lt;365*4/12,BU129*0.79,IF($B$5-BU$6&lt;365*5/12,BU129*0.72,IF($B$5-BU$6&lt;365*6/12,BU129*0.65,IF($B$5-BU$6&lt;365*7/12,BU129*0.58,IF($B$5-BU$6&lt;365*8/12,BU129*0.51,0))))))))+IF($B$5-BU$6&gt;365,0,IF($B$5-BU$6&gt;365*11/12,BU129*0.23,IF($B$5-BU$6&gt;365*10/12,BU129*0.3,IF($B$5-BU$6&gt;365*9/12,BU129*0.37,IF($B$5-BU$6&gt;365*8/12,BU129*0.44,0)))))</f>
        <v>0</v>
      </c>
      <c r="EY129" s="15">
        <f>+IF($B$5-BV$6&lt;365/12,BV129,IF($B$5-BV$6&lt;365*2/12,BV129*0.93,IF($B$5-BV$6&lt;365*3/12,BV129*0.86,IF($B$5-BV$6&lt;365*4/12,BV129*0.79,IF($B$5-BV$6&lt;365*5/12,BV129*0.72,IF($B$5-BV$6&lt;365*6/12,BV129*0.65,IF($B$5-BV$6&lt;365*7/12,BV129*0.58,IF($B$5-BV$6&lt;365*8/12,BV129*0.51,0))))))))+IF($B$5-BV$6&gt;365,0,IF($B$5-BV$6&gt;365*11/12,BV129*0.23,IF($B$5-BV$6&gt;365*10/12,BV129*0.3,IF($B$5-BV$6&gt;365*9/12,BV129*0.37,IF($B$5-BV$6&gt;365*8/12,BV129*0.44,0)))))</f>
        <v>0</v>
      </c>
      <c r="EZ129" s="15">
        <f>+IF($B$5-BW$6&lt;365/12,BW129,IF($B$5-BW$6&lt;365*2/12,BW129*0.93,IF($B$5-BW$6&lt;365*3/12,BW129*0.86,IF($B$5-BW$6&lt;365*4/12,BW129*0.79,IF($B$5-BW$6&lt;365*5/12,BW129*0.72,IF($B$5-BW$6&lt;365*6/12,BW129*0.65,IF($B$5-BW$6&lt;365*7/12,BW129*0.58,IF($B$5-BW$6&lt;365*8/12,BW129*0.51,0))))))))+IF($B$5-BW$6&gt;365,0,IF($B$5-BW$6&gt;365*11/12,BW129*0.23,IF($B$5-BW$6&gt;365*10/12,BW129*0.3,IF($B$5-BW$6&gt;365*9/12,BW129*0.37,IF($B$5-BW$6&gt;365*8/12,BW129*0.44,0)))))</f>
        <v>0</v>
      </c>
      <c r="FA129" s="15">
        <f>+IF($B$5-BX$6&lt;365/12,BX129,IF($B$5-BX$6&lt;365*2/12,BX129*0.93,IF($B$5-BX$6&lt;365*3/12,BX129*0.86,IF($B$5-BX$6&lt;365*4/12,BX129*0.79,IF($B$5-BX$6&lt;365*5/12,BX129*0.72,IF($B$5-BX$6&lt;365*6/12,BX129*0.65,IF($B$5-BX$6&lt;365*7/12,BX129*0.58,IF($B$5-BX$6&lt;365*8/12,BX129*0.51,0))))))))+IF($B$5-BX$6&gt;365,0,IF($B$5-BX$6&gt;365*11/12,BX129*0.23,IF($B$5-BX$6&gt;365*10/12,BX129*0.3,IF($B$5-BX$6&gt;365*9/12,BX129*0.37,IF($B$5-BX$6&gt;365*8/12,BX129*0.44,0)))))</f>
        <v>0</v>
      </c>
      <c r="FB129" s="15">
        <f>+IF($B$5-BY$6&lt;365/12,BY129,IF($B$5-BY$6&lt;365*2/12,BY129*0.93,IF($B$5-BY$6&lt;365*3/12,BY129*0.86,IF($B$5-BY$6&lt;365*4/12,BY129*0.79,IF($B$5-BY$6&lt;365*5/12,BY129*0.72,IF($B$5-BY$6&lt;365*6/12,BY129*0.65,IF($B$5-BY$6&lt;365*7/12,BY129*0.58,IF($B$5-BY$6&lt;365*8/12,BY129*0.51,0))))))))+IF($B$5-BY$6&gt;365,0,IF($B$5-BY$6&gt;365*11/12,BY129*0.23,IF($B$5-BY$6&gt;365*10/12,BY129*0.3,IF($B$5-BY$6&gt;365*9/12,BY129*0.37,IF($B$5-BY$6&gt;365*8/12,BY129*0.44,0)))))</f>
        <v>0</v>
      </c>
      <c r="FC129" s="15">
        <f>+IF($B$5-BZ$6&lt;365/12,BZ129,IF($B$5-BZ$6&lt;365*2/12,BZ129*0.93,IF($B$5-BZ$6&lt;365*3/12,BZ129*0.86,IF($B$5-BZ$6&lt;365*4/12,BZ129*0.79,IF($B$5-BZ$6&lt;365*5/12,BZ129*0.72,IF($B$5-BZ$6&lt;365*6/12,BZ129*0.65,IF($B$5-BZ$6&lt;365*7/12,BZ129*0.58,IF($B$5-BZ$6&lt;365*8/12,BZ129*0.51,0))))))))+IF($B$5-BZ$6&gt;365,0,IF($B$5-BZ$6&gt;365*11/12,BZ129*0.23,IF($B$5-BZ$6&gt;365*10/12,BZ129*0.3,IF($B$5-BZ$6&gt;365*9/12,BZ129*0.37,IF($B$5-BZ$6&gt;365*8/12,BZ129*0.44,0)))))</f>
        <v>0</v>
      </c>
      <c r="FD129" s="15">
        <f>+IF($B$5-CA$6&lt;365/12,CA129,IF($B$5-CA$6&lt;365*2/12,CA129*0.93,IF($B$5-CA$6&lt;365*3/12,CA129*0.86,IF($B$5-CA$6&lt;365*4/12,CA129*0.79,IF($B$5-CA$6&lt;365*5/12,CA129*0.72,IF($B$5-CA$6&lt;365*6/12,CA129*0.65,IF($B$5-CA$6&lt;365*7/12,CA129*0.58,IF($B$5-CA$6&lt;365*8/12,CA129*0.51,0))))))))+IF($B$5-CA$6&gt;365,0,IF($B$5-CA$6&gt;365*11/12,CA129*0.23,IF($B$5-CA$6&gt;365*10/12,CA129*0.3,IF($B$5-CA$6&gt;365*9/12,CA129*0.37,IF($B$5-CA$6&gt;365*8/12,CA129*0.44,0)))))</f>
        <v>0</v>
      </c>
      <c r="FE129" s="15">
        <f>+IF($B$5-CB$6&lt;365/12,CB129,IF($B$5-CB$6&lt;365*2/12,CB129*0.93,IF($B$5-CB$6&lt;365*3/12,CB129*0.86,IF($B$5-CB$6&lt;365*4/12,CB129*0.79,IF($B$5-CB$6&lt;365*5/12,CB129*0.72,IF($B$5-CB$6&lt;365*6/12,CB129*0.65,IF($B$5-CB$6&lt;365*7/12,CB129*0.58,IF($B$5-CB$6&lt;365*8/12,CB129*0.51,0))))))))+IF($B$5-CB$6&gt;365,0,IF($B$5-CB$6&gt;365*11/12,CB129*0.23,IF($B$5-CB$6&gt;365*10/12,CB129*0.3,IF($B$5-CB$6&gt;365*9/12,CB129*0.37,IF($B$5-CB$6&gt;365*8/12,CB129*0.44,0)))))</f>
        <v>0</v>
      </c>
      <c r="FF129" s="15">
        <f>+IF($B$5-CC$6&lt;365/12,CC129,IF($B$5-CC$6&lt;365*2/12,CC129*0.93,IF($B$5-CC$6&lt;365*3/12,CC129*0.86,IF($B$5-CC$6&lt;365*4/12,CC129*0.79,IF($B$5-CC$6&lt;365*5/12,CC129*0.72,IF($B$5-CC$6&lt;365*6/12,CC129*0.65,IF($B$5-CC$6&lt;365*7/12,CC129*0.58,IF($B$5-CC$6&lt;365*8/12,CC129*0.51,0))))))))+IF($B$5-CC$6&gt;365,0,IF($B$5-CC$6&gt;365*11/12,CC129*0.23,IF($B$5-CC$6&gt;365*10/12,CC129*0.3,IF($B$5-CC$6&gt;365*9/12,CC129*0.37,IF($B$5-CC$6&gt;365*8/12,CC129*0.44,0)))))</f>
        <v>0</v>
      </c>
      <c r="FG129" s="15">
        <f>+IF($B$5-CD$6&lt;365/12,CD129,IF($B$5-CD$6&lt;365*2/12,CD129*0.93,IF($B$5-CD$6&lt;365*3/12,CD129*0.86,IF($B$5-CD$6&lt;365*4/12,CD129*0.79,IF($B$5-CD$6&lt;365*5/12,CD129*0.72,IF($B$5-CD$6&lt;365*6/12,CD129*0.65,IF($B$5-CD$6&lt;365*7/12,CD129*0.58,IF($B$5-CD$6&lt;365*8/12,CD129*0.51,0))))))))+IF($B$5-CD$6&gt;365,0,IF($B$5-CD$6&gt;365*11/12,CD129*0.23,IF($B$5-CD$6&gt;365*10/12,CD129*0.3,IF($B$5-CD$6&gt;365*9/12,CD129*0.37,IF($B$5-CD$6&gt;365*8/12,CD129*0.44,0)))))</f>
        <v>0</v>
      </c>
      <c r="FH129" s="15">
        <f>+IF($B$5-CE$6&lt;365/12,CE129,IF($B$5-CE$6&lt;365*2/12,CE129*0.93,IF($B$5-CE$6&lt;365*3/12,CE129*0.86,IF($B$5-CE$6&lt;365*4/12,CE129*0.79,IF($B$5-CE$6&lt;365*5/12,CE129*0.72,IF($B$5-CE$6&lt;365*6/12,CE129*0.65,IF($B$5-CE$6&lt;365*7/12,CE129*0.58,IF($B$5-CE$6&lt;365*8/12,CE129*0.51,0))))))))+IF($B$5-CE$6&gt;365,0,IF($B$5-CE$6&gt;365*11/12,CE129*0.23,IF($B$5-CE$6&gt;365*10/12,CE129*0.3,IF($B$5-CE$6&gt;365*9/12,CE129*0.37,IF($B$5-CE$6&gt;365*8/12,CE129*0.44,0)))))</f>
        <v>0</v>
      </c>
      <c r="FI129" s="15">
        <f>+IF($B$5-CF$7&lt;365/12,CF130,IF($B$5-CF$7&lt;365*2/12,CF130*0.93,IF($B$5-CF$7&lt;365*3/12,CF130*0.86,IF($B$5-CF$7&lt;365*4/12,CF130*0.79,IF($B$5-CF$7&lt;365*5/12,CF130*0.72,IF($B$5-CF$7&lt;365*6/12,CF130*0.65,IF($B$5-CF$7&lt;365*7/12,CF130*0.58,IF($B$5-CF$7&lt;365*8/12,CF130*0.51,0))))))))+IF($B$5-CF$7&gt;365,0,IF($B$5-CF$7&gt;365*11/12,CF130*0.23,IF($B$5-CF$7&gt;365*10/12,CF130*0.3,IF($B$5-CF$7&gt;365*9/12,CF130*0.37,IF($B$5-CF$7&gt;365*8/12,CF130*0.44,0)))))</f>
        <v>0</v>
      </c>
      <c r="FJ129" s="17">
        <f>SUM(CH129:FI129)</f>
        <v>0</v>
      </c>
      <c r="FK129" s="26">
        <f>+CG129</f>
        <v>0</v>
      </c>
      <c r="FL129" s="18" t="str">
        <f t="shared" si="24"/>
        <v>Edoardo Ferrari</v>
      </c>
      <c r="FM129" s="9" t="str">
        <f t="shared" si="25"/>
        <v>MCC</v>
      </c>
      <c r="FN129" s="14">
        <f t="shared" si="26"/>
        <v>0</v>
      </c>
      <c r="FO129" s="11">
        <v>123</v>
      </c>
      <c r="FP129" s="36">
        <f t="shared" si="27"/>
        <v>0</v>
      </c>
    </row>
    <row r="130" spans="2:172" ht="15" x14ac:dyDescent="0.2">
      <c r="B130" s="14">
        <f t="shared" si="23"/>
        <v>0</v>
      </c>
      <c r="C130" s="13" t="s">
        <v>100</v>
      </c>
      <c r="D130" s="13" t="s">
        <v>5</v>
      </c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6">
        <f>COUNT(D130:CF130)</f>
        <v>0</v>
      </c>
      <c r="CH130" s="15">
        <f>+IF($B$5-E$6&lt;365/12,E130,IF($B$5-E$6&lt;365*2/12,E130*0.93,IF($B$5-E$6&lt;365*3/12,E130*0.86,IF($B$5-E$6&lt;365*4/12,E130*0.79,IF($B$5-E$6&lt;365*5/12,E130*0.72,IF($B$5-E$6&lt;365*6/12,E130*0.65,IF($B$5-E$6&lt;365*7/12,E130*0.58,IF($B$5-E$6&lt;365*8/12,E130*0.51,0))))))))+IF($B$5-E$6&gt;365,0,IF($B$5-E$6&gt;365*11/12,E130*0.23,IF($B$5-E$6&gt;365*10/12,E130*0.3,IF($B$5-E$6&gt;365*9/12,E130*0.37,IF($B$5-E$6&gt;365*8/12,E130*0.44,0)))))</f>
        <v>0</v>
      </c>
      <c r="CI130" s="15">
        <f>+IF($B$5-F$6&lt;365/12,F130,IF($B$5-F$6&lt;365*2/12,F130*0.93,IF($B$5-F$6&lt;365*3/12,F130*0.86,IF($B$5-F$6&lt;365*4/12,F130*0.79,IF($B$5-F$6&lt;365*5/12,F130*0.72,IF($B$5-F$6&lt;365*6/12,F130*0.65,IF($B$5-F$6&lt;365*7/12,F130*0.58,IF($B$5-F$6&lt;365*8/12,F130*0.51,0))))))))+IF($B$5-F$6&gt;365,0,IF($B$5-F$6&gt;365*11/12,F130*0.23,IF($B$5-F$6&gt;365*10/12,F130*0.3,IF($B$5-F$6&gt;365*9/12,F130*0.37,IF($B$5-F$6&gt;365*8/12,F130*0.44,0)))))</f>
        <v>0</v>
      </c>
      <c r="CJ130" s="15">
        <f>+IF($B$5-G$6&lt;365/12,G130,IF($B$5-G$6&lt;365*2/12,G130*0.93,IF($B$5-G$6&lt;365*3/12,G130*0.86,IF($B$5-G$6&lt;365*4/12,G130*0.79,IF($B$5-G$6&lt;365*5/12,G130*0.72,IF($B$5-G$6&lt;365*6/12,G130*0.65,IF($B$5-G$6&lt;365*7/12,G130*0.58,IF($B$5-G$6&lt;365*8/12,G130*0.51,0))))))))+IF($B$5-G$6&gt;365,0,IF($B$5-G$6&gt;365*11/12,G130*0.23,IF($B$5-G$6&gt;365*10/12,G130*0.3,IF($B$5-G$6&gt;365*9/12,G130*0.37,IF($B$5-G$6&gt;365*8/12,G130*0.44,0)))))</f>
        <v>0</v>
      </c>
      <c r="CK130" s="15">
        <f>+IF($B$5-H$6&lt;365/12,H130,IF($B$5-H$6&lt;365*2/12,H130*0.93,IF($B$5-H$6&lt;365*3/12,H130*0.86,IF($B$5-H$6&lt;365*4/12,H130*0.79,IF($B$5-H$6&lt;365*5/12,H130*0.72,IF($B$5-H$6&lt;365*6/12,H130*0.65,IF($B$5-H$6&lt;365*7/12,H130*0.58,IF($B$5-H$6&lt;365*8/12,H130*0.51,0))))))))+IF($B$5-H$6&gt;365,0,IF($B$5-H$6&gt;365*11/12,H130*0.23,IF($B$5-H$6&gt;365*10/12,H130*0.3,IF($B$5-H$6&gt;365*9/12,H130*0.37,IF($B$5-H$6&gt;365*8/12,H130*0.44,0)))))</f>
        <v>0</v>
      </c>
      <c r="CL130" s="15">
        <f>+IF($B$5-I$6&lt;365/12,I130,IF($B$5-I$6&lt;365*2/12,I130*0.93,IF($B$5-I$6&lt;365*3/12,I130*0.86,IF($B$5-I$6&lt;365*4/12,I130*0.79,IF($B$5-I$6&lt;365*5/12,I130*0.72,IF($B$5-I$6&lt;365*6/12,I130*0.65,IF($B$5-I$6&lt;365*7/12,I130*0.58,IF($B$5-I$6&lt;365*8/12,I130*0.51,0))))))))+IF($B$5-I$6&gt;365,0,IF($B$5-I$6&gt;365*11/12,I130*0.23,IF($B$5-I$6&gt;365*10/12,I130*0.3,IF($B$5-I$6&gt;365*9/12,I130*0.37,IF($B$5-I$6&gt;365*8/12,I130*0.44,0)))))</f>
        <v>0</v>
      </c>
      <c r="CM130" s="15">
        <f>+IF($B$5-J$6&lt;365/12,J130,IF($B$5-J$6&lt;365*2/12,J130*0.93,IF($B$5-J$6&lt;365*3/12,J130*0.86,IF($B$5-J$6&lt;365*4/12,J130*0.79,IF($B$5-J$6&lt;365*5/12,J130*0.72,IF($B$5-J$6&lt;365*6/12,J130*0.65,IF($B$5-J$6&lt;365*7/12,J130*0.58,IF($B$5-J$6&lt;365*8/12,J130*0.51,0))))))))+IF($B$5-J$6&gt;365,0,IF($B$5-J$6&gt;365*11/12,J130*0.23,IF($B$5-J$6&gt;365*10/12,J130*0.3,IF($B$5-J$6&gt;365*9/12,J130*0.37,IF($B$5-J$6&gt;365*8/12,J130*0.44,0)))))</f>
        <v>0</v>
      </c>
      <c r="CN130" s="15">
        <f>+IF($B$5-K$6&lt;365/12,K130,IF($B$5-K$6&lt;365*2/12,K130*0.93,IF($B$5-K$6&lt;365*3/12,K130*0.86,IF($B$5-K$6&lt;365*4/12,K130*0.79,IF($B$5-K$6&lt;365*5/12,K130*0.72,IF($B$5-K$6&lt;365*6/12,K130*0.65,IF($B$5-K$6&lt;365*7/12,K130*0.58,IF($B$5-K$6&lt;365*8/12,K130*0.51,0))))))))+IF($B$5-K$6&gt;365,0,IF($B$5-K$6&gt;365*11/12,K130*0.23,IF($B$5-K$6&gt;365*10/12,K130*0.3,IF($B$5-K$6&gt;365*9/12,K130*0.37,IF($B$5-K$6&gt;365*8/12,K130*0.44,0)))))</f>
        <v>0</v>
      </c>
      <c r="CO130" s="15">
        <f>+IF($B$5-L$6&lt;365/12,L130,IF($B$5-L$6&lt;365*2/12,L130*0.93,IF($B$5-L$6&lt;365*3/12,L130*0.86,IF($B$5-L$6&lt;365*4/12,L130*0.79,IF($B$5-L$6&lt;365*5/12,L130*0.72,IF($B$5-L$6&lt;365*6/12,L130*0.65,IF($B$5-L$6&lt;365*7/12,L130*0.58,IF($B$5-L$6&lt;365*8/12,L130*0.51,0))))))))+IF($B$5-L$6&gt;365,0,IF($B$5-L$6&gt;365*11/12,L130*0.23,IF($B$5-L$6&gt;365*10/12,L130*0.3,IF($B$5-L$6&gt;365*9/12,L130*0.37,IF($B$5-L$6&gt;365*8/12,L130*0.44,0)))))</f>
        <v>0</v>
      </c>
      <c r="CP130" s="15">
        <f>+IF($B$5-M$6&lt;365/12,M130,IF($B$5-M$6&lt;365*2/12,M130*0.93,IF($B$5-M$6&lt;365*3/12,M130*0.86,IF($B$5-M$6&lt;365*4/12,M130*0.79,IF($B$5-M$6&lt;365*5/12,M130*0.72,IF($B$5-M$6&lt;365*6/12,M130*0.65,IF($B$5-M$6&lt;365*7/12,M130*0.58,IF($B$5-M$6&lt;365*8/12,M130*0.51,0))))))))+IF($B$5-M$6&gt;365,0,IF($B$5-M$6&gt;365*11/12,M130*0.23,IF($B$5-M$6&gt;365*10/12,M130*0.3,IF($B$5-M$6&gt;365*9/12,M130*0.37,IF($B$5-M$6&gt;365*8/12,M130*0.44,0)))))</f>
        <v>0</v>
      </c>
      <c r="CQ130" s="15">
        <f>+IF($B$5-N$6&lt;365/12,N130,IF($B$5-N$6&lt;365*2/12,N130*0.93,IF($B$5-N$6&lt;365*3/12,N130*0.86,IF($B$5-N$6&lt;365*4/12,N130*0.79,IF($B$5-N$6&lt;365*5/12,N130*0.72,IF($B$5-N$6&lt;365*6/12,N130*0.65,IF($B$5-N$6&lt;365*7/12,N130*0.58,IF($B$5-N$6&lt;365*8/12,N130*0.51,0))))))))+IF($B$5-N$6&gt;365,0,IF($B$5-N$6&gt;365*11/12,N130*0.23,IF($B$5-N$6&gt;365*10/12,N130*0.3,IF($B$5-N$6&gt;365*9/12,N130*0.37,IF($B$5-N$6&gt;365*8/12,N130*0.44,0)))))</f>
        <v>0</v>
      </c>
      <c r="CR130" s="15">
        <f>+IF($B$5-O$6&lt;365/12,O130,IF($B$5-O$6&lt;365*2/12,O130*0.93,IF($B$5-O$6&lt;365*3/12,O130*0.86,IF($B$5-O$6&lt;365*4/12,O130*0.79,IF($B$5-O$6&lt;365*5/12,O130*0.72,IF($B$5-O$6&lt;365*6/12,O130*0.65,IF($B$5-O$6&lt;365*7/12,O130*0.58,IF($B$5-O$6&lt;365*8/12,O130*0.51,0))))))))+IF($B$5-O$6&gt;365,0,IF($B$5-O$6&gt;365*11/12,O130*0.23,IF($B$5-O$6&gt;365*10/12,O130*0.3,IF($B$5-O$6&gt;365*9/12,O130*0.37,IF($B$5-O$6&gt;365*8/12,O130*0.44,0)))))</f>
        <v>0</v>
      </c>
      <c r="CS130" s="15">
        <f>+IF($B$5-P$6&lt;365/12,P130,IF($B$5-P$6&lt;365*2/12,P130*0.93,IF($B$5-P$6&lt;365*3/12,P130*0.86,IF($B$5-P$6&lt;365*4/12,P130*0.79,IF($B$5-P$6&lt;365*5/12,P130*0.72,IF($B$5-P$6&lt;365*6/12,P130*0.65,IF($B$5-P$6&lt;365*7/12,P130*0.58,IF($B$5-P$6&lt;365*8/12,P130*0.51,0))))))))+IF($B$5-P$6&gt;365,0,IF($B$5-P$6&gt;365*11/12,P130*0.23,IF($B$5-P$6&gt;365*10/12,P130*0.3,IF($B$5-P$6&gt;365*9/12,P130*0.37,IF($B$5-P$6&gt;365*8/12,P130*0.44,0)))))</f>
        <v>0</v>
      </c>
      <c r="CT130" s="15">
        <f>+IF($B$5-Q$6&lt;365/12,Q130,IF($B$5-Q$6&lt;365*2/12,Q130*0.93,IF($B$5-Q$6&lt;365*3/12,Q130*0.86,IF($B$5-Q$6&lt;365*4/12,Q130*0.79,IF($B$5-Q$6&lt;365*5/12,Q130*0.72,IF($B$5-Q$6&lt;365*6/12,Q130*0.65,IF($B$5-Q$6&lt;365*7/12,Q130*0.58,IF($B$5-Q$6&lt;365*8/12,Q130*0.51,0))))))))+IF($B$5-Q$6&gt;365,0,IF($B$5-Q$6&gt;365*11/12,Q130*0.23,IF($B$5-Q$6&gt;365*10/12,Q130*0.3,IF($B$5-Q$6&gt;365*9/12,Q130*0.37,IF($B$5-Q$6&gt;365*8/12,Q130*0.44,0)))))</f>
        <v>0</v>
      </c>
      <c r="CU130" s="15">
        <f>+IF($B$5-R$6&lt;365/12,R130,IF($B$5-R$6&lt;365*2/12,R130*0.93,IF($B$5-R$6&lt;365*3/12,R130*0.86,IF($B$5-R$6&lt;365*4/12,R130*0.79,IF($B$5-R$6&lt;365*5/12,R130*0.72,IF($B$5-R$6&lt;365*6/12,R130*0.65,IF($B$5-R$6&lt;365*7/12,R130*0.58,IF($B$5-R$6&lt;365*8/12,R130*0.51,0))))))))+IF($B$5-R$6&gt;365,0,IF($B$5-R$6&gt;365*11/12,R130*0.23,IF($B$5-R$6&gt;365*10/12,R130*0.3,IF($B$5-R$6&gt;365*9/12,R130*0.37,IF($B$5-R$6&gt;365*8/12,R130*0.44,0)))))</f>
        <v>0</v>
      </c>
      <c r="CV130" s="15">
        <f>+IF($B$5-S$6&lt;365/12,S130,IF($B$5-S$6&lt;365*2/12,S130*0.93,IF($B$5-S$6&lt;365*3/12,S130*0.86,IF($B$5-S$6&lt;365*4/12,S130*0.79,IF($B$5-S$6&lt;365*5/12,S130*0.72,IF($B$5-S$6&lt;365*6/12,S130*0.65,IF($B$5-S$6&lt;365*7/12,S130*0.58,IF($B$5-S$6&lt;365*8/12,S130*0.51,0))))))))+IF($B$5-S$6&gt;365,0,IF($B$5-S$6&gt;365*11/12,S130*0.23,IF($B$5-S$6&gt;365*10/12,S130*0.3,IF($B$5-S$6&gt;365*9/12,S130*0.37,IF($B$5-S$6&gt;365*8/12,S130*0.44,0)))))</f>
        <v>0</v>
      </c>
      <c r="CW130" s="15">
        <f>+IF($B$5-T$6&lt;365/12,T130,IF($B$5-T$6&lt;365*2/12,T130*0.93,IF($B$5-T$6&lt;365*3/12,T130*0.86,IF($B$5-T$6&lt;365*4/12,T130*0.79,IF($B$5-T$6&lt;365*5/12,T130*0.72,IF($B$5-T$6&lt;365*6/12,T130*0.65,IF($B$5-T$6&lt;365*7/12,T130*0.58,IF($B$5-T$6&lt;365*8/12,T130*0.51,0))))))))+IF($B$5-T$6&gt;365,0,IF($B$5-T$6&gt;365*11/12,T130*0.23,IF($B$5-T$6&gt;365*10/12,T130*0.3,IF($B$5-T$6&gt;365*9/12,T130*0.37,IF($B$5-T$6&gt;365*8/12,T130*0.44,0)))))</f>
        <v>0</v>
      </c>
      <c r="CX130" s="15">
        <f>+IF($B$5-U$6&lt;365/12,U130,IF($B$5-U$6&lt;365*2/12,U130*0.93,IF($B$5-U$6&lt;365*3/12,U130*0.86,IF($B$5-U$6&lt;365*4/12,U130*0.79,IF($B$5-U$6&lt;365*5/12,U130*0.72,IF($B$5-U$6&lt;365*6/12,U130*0.65,IF($B$5-U$6&lt;365*7/12,U130*0.58,IF($B$5-U$6&lt;365*8/12,U130*0.51,0))))))))+IF($B$5-U$6&gt;365,0,IF($B$5-U$6&gt;365*11/12,U130*0.23,IF($B$5-U$6&gt;365*10/12,U130*0.3,IF($B$5-U$6&gt;365*9/12,U130*0.37,IF($B$5-U$6&gt;365*8/12,U130*0.44,0)))))</f>
        <v>0</v>
      </c>
      <c r="CY130" s="15">
        <f>+IF($B$5-V$6&lt;365/12,V130,IF($B$5-V$6&lt;365*2/12,V130*0.93,IF($B$5-V$6&lt;365*3/12,V130*0.86,IF($B$5-V$6&lt;365*4/12,V130*0.79,IF($B$5-V$6&lt;365*5/12,V130*0.72,IF($B$5-V$6&lt;365*6/12,V130*0.65,IF($B$5-V$6&lt;365*7/12,V130*0.58,IF($B$5-V$6&lt;365*8/12,V130*0.51,0))))))))+IF($B$5-V$6&gt;365,0,IF($B$5-V$6&gt;365*11/12,V130*0.23,IF($B$5-V$6&gt;365*10/12,V130*0.3,IF($B$5-V$6&gt;365*9/12,V130*0.37,IF($B$5-V$6&gt;365*8/12,V130*0.44,0)))))</f>
        <v>0</v>
      </c>
      <c r="CZ130" s="15">
        <f>+IF($B$5-W$6&lt;365/12,W130,IF($B$5-W$6&lt;365*2/12,W130*0.93,IF($B$5-W$6&lt;365*3/12,W130*0.86,IF($B$5-W$6&lt;365*4/12,W130*0.79,IF($B$5-W$6&lt;365*5/12,W130*0.72,IF($B$5-W$6&lt;365*6/12,W130*0.65,IF($B$5-W$6&lt;365*7/12,W130*0.58,IF($B$5-W$6&lt;365*8/12,W130*0.51,0))))))))+IF($B$5-W$6&gt;365,0,IF($B$5-W$6&gt;365*11/12,W130*0.23,IF($B$5-W$6&gt;365*10/12,W130*0.3,IF($B$5-W$6&gt;365*9/12,W130*0.37,IF($B$5-W$6&gt;365*8/12,W130*0.44,0)))))</f>
        <v>0</v>
      </c>
      <c r="DA130" s="15">
        <f>+IF($B$5-X$6&lt;365/12,X130,IF($B$5-X$6&lt;365*2/12,X130*0.93,IF($B$5-X$6&lt;365*3/12,X130*0.86,IF($B$5-X$6&lt;365*4/12,X130*0.79,IF($B$5-X$6&lt;365*5/12,X130*0.72,IF($B$5-X$6&lt;365*6/12,X130*0.65,IF($B$5-X$6&lt;365*7/12,X130*0.58,IF($B$5-X$6&lt;365*8/12,X130*0.51,0))))))))+IF($B$5-X$6&gt;365,0,IF($B$5-X$6&gt;365*11/12,X130*0.23,IF($B$5-X$6&gt;365*10/12,X130*0.3,IF($B$5-X$6&gt;365*9/12,X130*0.37,IF($B$5-X$6&gt;365*8/12,X130*0.44,0)))))</f>
        <v>0</v>
      </c>
      <c r="DB130" s="15">
        <f>+IF($B$5-Y$6&lt;365/12,Y130,IF($B$5-Y$6&lt;365*2/12,Y130*0.93,IF($B$5-Y$6&lt;365*3/12,Y130*0.86,IF($B$5-Y$6&lt;365*4/12,Y130*0.79,IF($B$5-Y$6&lt;365*5/12,Y130*0.72,IF($B$5-Y$6&lt;365*6/12,Y130*0.65,IF($B$5-Y$6&lt;365*7/12,Y130*0.58,IF($B$5-Y$6&lt;365*8/12,Y130*0.51,0))))))))+IF($B$5-Y$6&gt;365,0,IF($B$5-Y$6&gt;365*11/12,Y130*0.23,IF($B$5-Y$6&gt;365*10/12,Y130*0.3,IF($B$5-Y$6&gt;365*9/12,Y130*0.37,IF($B$5-Y$6&gt;365*8/12,Y130*0.44,0)))))</f>
        <v>0</v>
      </c>
      <c r="DC130" s="15">
        <f>+IF($B$5-Z$6&lt;365/12,Z130,IF($B$5-Z$6&lt;365*2/12,Z130*0.93,IF($B$5-Z$6&lt;365*3/12,Z130*0.86,IF($B$5-Z$6&lt;365*4/12,Z130*0.79,IF($B$5-Z$6&lt;365*5/12,Z130*0.72,IF($B$5-Z$6&lt;365*6/12,Z130*0.65,IF($B$5-Z$6&lt;365*7/12,Z130*0.58,IF($B$5-Z$6&lt;365*8/12,Z130*0.51,0))))))))+IF($B$5-Z$6&gt;365,0,IF($B$5-Z$6&gt;365*11/12,Z130*0.23,IF($B$5-Z$6&gt;365*10/12,Z130*0.3,IF($B$5-Z$6&gt;365*9/12,Z130*0.37,IF($B$5-Z$6&gt;365*8/12,Z130*0.44,0)))))</f>
        <v>0</v>
      </c>
      <c r="DD130" s="15">
        <f>+IF($B$5-AA$6&lt;365/12,AA130,IF($B$5-AA$6&lt;365*2/12,AA130*0.93,IF($B$5-AA$6&lt;365*3/12,AA130*0.86,IF($B$5-AA$6&lt;365*4/12,AA130*0.79,IF($B$5-AA$6&lt;365*5/12,AA130*0.72,IF($B$5-AA$6&lt;365*6/12,AA130*0.65,IF($B$5-AA$6&lt;365*7/12,AA130*0.58,IF($B$5-AA$6&lt;365*8/12,AA130*0.51,0))))))))+IF($B$5-AA$6&gt;365,0,IF($B$5-AA$6&gt;365*11/12,AA130*0.23,IF($B$5-AA$6&gt;365*10/12,AA130*0.3,IF($B$5-AA$6&gt;365*9/12,AA130*0.37,IF($B$5-AA$6&gt;365*8/12,AA130*0.44,0)))))</f>
        <v>0</v>
      </c>
      <c r="DE130" s="15">
        <f>+IF($B$5-AB$6&lt;365/12,AB130,IF($B$5-AB$6&lt;365*2/12,AB130*0.93,IF($B$5-AB$6&lt;365*3/12,AB130*0.86,IF($B$5-AB$6&lt;365*4/12,AB130*0.79,IF($B$5-AB$6&lt;365*5/12,AB130*0.72,IF($B$5-AB$6&lt;365*6/12,AB130*0.65,IF($B$5-AB$6&lt;365*7/12,AB130*0.58,IF($B$5-AB$6&lt;365*8/12,AB130*0.51,0))))))))+IF($B$5-AB$6&gt;365,0,IF($B$5-AB$6&gt;365*11/12,AB130*0.23,IF($B$5-AB$6&gt;365*10/12,AB130*0.3,IF($B$5-AB$6&gt;365*9/12,AB130*0.37,IF($B$5-AB$6&gt;365*8/12,AB130*0.44,0)))))</f>
        <v>0</v>
      </c>
      <c r="DF130" s="15">
        <f>+IF($B$5-AC$6&lt;365/12,AC130,IF($B$5-AC$6&lt;365*2/12,AC130*0.93,IF($B$5-AC$6&lt;365*3/12,AC130*0.86,IF($B$5-AC$6&lt;365*4/12,AC130*0.79,IF($B$5-AC$6&lt;365*5/12,AC130*0.72,IF($B$5-AC$6&lt;365*6/12,AC130*0.65,IF($B$5-AC$6&lt;365*7/12,AC130*0.58,IF($B$5-AC$6&lt;365*8/12,AC130*0.51,0))))))))+IF($B$5-AC$6&gt;365,0,IF($B$5-AC$6&gt;365*11/12,AC130*0.23,IF($B$5-AC$6&gt;365*10/12,AC130*0.3,IF($B$5-AC$6&gt;365*9/12,AC130*0.37,IF($B$5-AC$6&gt;365*8/12,AC130*0.44,0)))))</f>
        <v>0</v>
      </c>
      <c r="DG130" s="15">
        <f>+IF($B$5-AD$6&lt;365/12,AD130,IF($B$5-AD$6&lt;365*2/12,AD130*0.93,IF($B$5-AD$6&lt;365*3/12,AD130*0.86,IF($B$5-AD$6&lt;365*4/12,AD130*0.79,IF($B$5-AD$6&lt;365*5/12,AD130*0.72,IF($B$5-AD$6&lt;365*6/12,AD130*0.65,IF($B$5-AD$6&lt;365*7/12,AD130*0.58,IF($B$5-AD$6&lt;365*8/12,AD130*0.51,0))))))))+IF($B$5-AD$6&gt;365,0,IF($B$5-AD$6&gt;365*11/12,AD130*0.23,IF($B$5-AD$6&gt;365*10/12,AD130*0.3,IF($B$5-AD$6&gt;365*9/12,AD130*0.37,IF($B$5-AD$6&gt;365*8/12,AD130*0.44,0)))))</f>
        <v>0</v>
      </c>
      <c r="DH130" s="15">
        <f>+IF($B$5-AE$6&lt;365/12,AE130,IF($B$5-AE$6&lt;365*2/12,AE130*0.93,IF($B$5-AE$6&lt;365*3/12,AE130*0.86,IF($B$5-AE$6&lt;365*4/12,AE130*0.79,IF($B$5-AE$6&lt;365*5/12,AE130*0.72,IF($B$5-AE$6&lt;365*6/12,AE130*0.65,IF($B$5-AE$6&lt;365*7/12,AE130*0.58,IF($B$5-AE$6&lt;365*8/12,AE130*0.51,0))))))))+IF($B$5-AE$6&gt;365,0,IF($B$5-AE$6&gt;365*11/12,AE130*0.23,IF($B$5-AE$6&gt;365*10/12,AE130*0.3,IF($B$5-AE$6&gt;365*9/12,AE130*0.37,IF($B$5-AE$6&gt;365*8/12,AE130*0.44,0)))))</f>
        <v>0</v>
      </c>
      <c r="DI130" s="15">
        <f>+IF($B$5-AF$6&lt;365/12,AF130,IF($B$5-AF$6&lt;365*2/12,AF130*0.93,IF($B$5-AF$6&lt;365*3/12,AF130*0.86,IF($B$5-AF$6&lt;365*4/12,AF130*0.79,IF($B$5-AF$6&lt;365*5/12,AF130*0.72,IF($B$5-AF$6&lt;365*6/12,AF130*0.65,IF($B$5-AF$6&lt;365*7/12,AF130*0.58,IF($B$5-AF$6&lt;365*8/12,AF130*0.51,0))))))))+IF($B$5-AF$6&gt;365,0,IF($B$5-AF$6&gt;365*11/12,AF130*0.23,IF($B$5-AF$6&gt;365*10/12,AF130*0.3,IF($B$5-AF$6&gt;365*9/12,AF130*0.37,IF($B$5-AF$6&gt;365*8/12,AF130*0.44,0)))))</f>
        <v>0</v>
      </c>
      <c r="DJ130" s="15">
        <f>+IF($B$5-AG$6&lt;365/12,AG130,IF($B$5-AG$6&lt;365*2/12,AG130*0.93,IF($B$5-AG$6&lt;365*3/12,AG130*0.86,IF($B$5-AG$6&lt;365*4/12,AG130*0.79,IF($B$5-AG$6&lt;365*5/12,AG130*0.72,IF($B$5-AG$6&lt;365*6/12,AG130*0.65,IF($B$5-AG$6&lt;365*7/12,AG130*0.58,IF($B$5-AG$6&lt;365*8/12,AG130*0.51,0))))))))+IF($B$5-AG$6&gt;365,0,IF($B$5-AG$6&gt;365*11/12,AG130*0.23,IF($B$5-AG$6&gt;365*10/12,AG130*0.3,IF($B$5-AG$6&gt;365*9/12,AG130*0.37,IF($B$5-AG$6&gt;365*8/12,AG130*0.44,0)))))</f>
        <v>0</v>
      </c>
      <c r="DK130" s="15">
        <f>+IF($B$5-AH$6&lt;365/12,AH130,IF($B$5-AH$6&lt;365*2/12,AH130*0.93,IF($B$5-AH$6&lt;365*3/12,AH130*0.86,IF($B$5-AH$6&lt;365*4/12,AH130*0.79,IF($B$5-AH$6&lt;365*5/12,AH130*0.72,IF($B$5-AH$6&lt;365*6/12,AH130*0.65,IF($B$5-AH$6&lt;365*7/12,AH130*0.58,IF($B$5-AH$6&lt;365*8/12,AH130*0.51,0))))))))+IF($B$5-AH$6&gt;365,0,IF($B$5-AH$6&gt;365*11/12,AH130*0.23,IF($B$5-AH$6&gt;365*10/12,AH130*0.3,IF($B$5-AH$6&gt;365*9/12,AH130*0.37,IF($B$5-AH$6&gt;365*8/12,AH130*0.44,0)))))</f>
        <v>0</v>
      </c>
      <c r="DL130" s="15">
        <f>+IF($B$5-AI$6&lt;365/12,AI130,IF($B$5-AI$6&lt;365*2/12,AI130*0.93,IF($B$5-AI$6&lt;365*3/12,AI130*0.86,IF($B$5-AI$6&lt;365*4/12,AI130*0.79,IF($B$5-AI$6&lt;365*5/12,AI130*0.72,IF($B$5-AI$6&lt;365*6/12,AI130*0.65,IF($B$5-AI$6&lt;365*7/12,AI130*0.58,IF($B$5-AI$6&lt;365*8/12,AI130*0.51,0))))))))+IF($B$5-AI$6&gt;365,0,IF($B$5-AI$6&gt;365*11/12,AI130*0.23,IF($B$5-AI$6&gt;365*10/12,AI130*0.3,IF($B$5-AI$6&gt;365*9/12,AI130*0.37,IF($B$5-AI$6&gt;365*8/12,AI130*0.44,0)))))</f>
        <v>0</v>
      </c>
      <c r="DM130" s="15">
        <f>+IF($B$5-AJ$6&lt;365/12,AJ130,IF($B$5-AJ$6&lt;365*2/12,AJ130*0.93,IF($B$5-AJ$6&lt;365*3/12,AJ130*0.86,IF($B$5-AJ$6&lt;365*4/12,AJ130*0.79,IF($B$5-AJ$6&lt;365*5/12,AJ130*0.72,IF($B$5-AJ$6&lt;365*6/12,AJ130*0.65,IF($B$5-AJ$6&lt;365*7/12,AJ130*0.58,IF($B$5-AJ$6&lt;365*8/12,AJ130*0.51,0))))))))+IF($B$5-AJ$6&gt;365,0,IF($B$5-AJ$6&gt;365*11/12,AJ130*0.23,IF($B$5-AJ$6&gt;365*10/12,AJ130*0.3,IF($B$5-AJ$6&gt;365*9/12,AJ130*0.37,IF($B$5-AJ$6&gt;365*8/12,AJ130*0.44,0)))))</f>
        <v>0</v>
      </c>
      <c r="DN130" s="15">
        <f>+IF($B$5-AK$6&lt;365/12,AK130,IF($B$5-AK$6&lt;365*2/12,AK130*0.93,IF($B$5-AK$6&lt;365*3/12,AK130*0.86,IF($B$5-AK$6&lt;365*4/12,AK130*0.79,IF($B$5-AK$6&lt;365*5/12,AK130*0.72,IF($B$5-AK$6&lt;365*6/12,AK130*0.65,IF($B$5-AK$6&lt;365*7/12,AK130*0.58,IF($B$5-AK$6&lt;365*8/12,AK130*0.51,0))))))))+IF($B$5-AK$6&gt;365,0,IF($B$5-AK$6&gt;365*11/12,AK130*0.23,IF($B$5-AK$6&gt;365*10/12,AK130*0.3,IF($B$5-AK$6&gt;365*9/12,AK130*0.37,IF($B$5-AK$6&gt;365*8/12,AK130*0.44,0)))))</f>
        <v>0</v>
      </c>
      <c r="DO130" s="15">
        <f>+IF($B$5-AL$6&lt;365/12,AL130,IF($B$5-AL$6&lt;365*2/12,AL130*0.93,IF($B$5-AL$6&lt;365*3/12,AL130*0.86,IF($B$5-AL$6&lt;365*4/12,AL130*0.79,IF($B$5-AL$6&lt;365*5/12,AL130*0.72,IF($B$5-AL$6&lt;365*6/12,AL130*0.65,IF($B$5-AL$6&lt;365*7/12,AL130*0.58,IF($B$5-AL$6&lt;365*8/12,AL130*0.51,0))))))))+IF($B$5-AL$6&gt;365,0,IF($B$5-AL$6&gt;365*11/12,AL130*0.23,IF($B$5-AL$6&gt;365*10/12,AL130*0.3,IF($B$5-AL$6&gt;365*9/12,AL130*0.37,IF($B$5-AL$6&gt;365*8/12,AL130*0.44,0)))))</f>
        <v>0</v>
      </c>
      <c r="DP130" s="15">
        <f>+IF($B$5-AM$6&lt;365/12,AM130,IF($B$5-AM$6&lt;365*2/12,AM130*0.93,IF($B$5-AM$6&lt;365*3/12,AM130*0.86,IF($B$5-AM$6&lt;365*4/12,AM130*0.79,IF($B$5-AM$6&lt;365*5/12,AM130*0.72,IF($B$5-AM$6&lt;365*6/12,AM130*0.65,IF($B$5-AM$6&lt;365*7/12,AM130*0.58,IF($B$5-AM$6&lt;365*8/12,AM130*0.51,0))))))))+IF($B$5-AM$6&gt;365,0,IF($B$5-AM$6&gt;365*11/12,AM130*0.23,IF($B$5-AM$6&gt;365*10/12,AM130*0.3,IF($B$5-AM$6&gt;365*9/12,AM130*0.37,IF($B$5-AM$6&gt;365*8/12,AM130*0.44,0)))))</f>
        <v>0</v>
      </c>
      <c r="DQ130" s="15">
        <f>+IF($B$5-AN$6&lt;365/12,AN130,IF($B$5-AN$6&lt;365*2/12,AN130*0.93,IF($B$5-AN$6&lt;365*3/12,AN130*0.86,IF($B$5-AN$6&lt;365*4/12,AN130*0.79,IF($B$5-AN$6&lt;365*5/12,AN130*0.72,IF($B$5-AN$6&lt;365*6/12,AN130*0.65,IF($B$5-AN$6&lt;365*7/12,AN130*0.58,IF($B$5-AN$6&lt;365*8/12,AN130*0.51,0))))))))+IF($B$5-AN$6&gt;365,0,IF($B$5-AN$6&gt;365*11/12,AN130*0.23,IF($B$5-AN$6&gt;365*10/12,AN130*0.3,IF($B$5-AN$6&gt;365*9/12,AN130*0.37,IF($B$5-AN$6&gt;365*8/12,AN130*0.44,0)))))</f>
        <v>0</v>
      </c>
      <c r="DR130" s="15">
        <f>+IF($B$5-AO$6&lt;365/12,AO130,IF($B$5-AO$6&lt;365*2/12,AO130*0.93,IF($B$5-AO$6&lt;365*3/12,AO130*0.86,IF($B$5-AO$6&lt;365*4/12,AO130*0.79,IF($B$5-AO$6&lt;365*5/12,AO130*0.72,IF($B$5-AO$6&lt;365*6/12,AO130*0.65,IF($B$5-AO$6&lt;365*7/12,AO130*0.58,IF($B$5-AO$6&lt;365*8/12,AO130*0.51,0))))))))+IF($B$5-AO$6&gt;365,0,IF($B$5-AO$6&gt;365*11/12,AO130*0.23,IF($B$5-AO$6&gt;365*10/12,AO130*0.3,IF($B$5-AO$6&gt;365*9/12,AO130*0.37,IF($B$5-AO$6&gt;365*8/12,AO130*0.44,0)))))</f>
        <v>0</v>
      </c>
      <c r="DS130" s="15">
        <f>+IF($B$5-AP$6&lt;365/12,AP130,IF($B$5-AP$6&lt;365*2/12,AP130*0.93,IF($B$5-AP$6&lt;365*3/12,AP130*0.86,IF($B$5-AP$6&lt;365*4/12,AP130*0.79,IF($B$5-AP$6&lt;365*5/12,AP130*0.72,IF($B$5-AP$6&lt;365*6/12,AP130*0.65,IF($B$5-AP$6&lt;365*7/12,AP130*0.58,IF($B$5-AP$6&lt;365*8/12,AP130*0.51,0))))))))+IF($B$5-AP$6&gt;365,0,IF($B$5-AP$6&gt;365*11/12,AP130*0.23,IF($B$5-AP$6&gt;365*10/12,AP130*0.3,IF($B$5-AP$6&gt;365*9/12,AP130*0.37,IF($B$5-AP$6&gt;365*8/12,AP130*0.44,0)))))</f>
        <v>0</v>
      </c>
      <c r="DT130" s="15">
        <f>+IF($B$5-AQ$6&lt;365/12,AQ130,IF($B$5-AQ$6&lt;365*2/12,AQ130*0.93,IF($B$5-AQ$6&lt;365*3/12,AQ130*0.86,IF($B$5-AQ$6&lt;365*4/12,AQ130*0.79,IF($B$5-AQ$6&lt;365*5/12,AQ130*0.72,IF($B$5-AQ$6&lt;365*6/12,AQ130*0.65,IF($B$5-AQ$6&lt;365*7/12,AQ130*0.58,IF($B$5-AQ$6&lt;365*8/12,AQ130*0.51,0))))))))+IF($B$5-AQ$6&gt;365,0,IF($B$5-AQ$6&gt;365*11/12,AQ130*0.23,IF($B$5-AQ$6&gt;365*10/12,AQ130*0.3,IF($B$5-AQ$6&gt;365*9/12,AQ130*0.37,IF($B$5-AQ$6&gt;365*8/12,AQ130*0.44,0)))))</f>
        <v>0</v>
      </c>
      <c r="DU130" s="15">
        <f>+IF($B$5-AR$6&lt;365/12,AR130,IF($B$5-AR$6&lt;365*2/12,AR130*0.93,IF($B$5-AR$6&lt;365*3/12,AR130*0.86,IF($B$5-AR$6&lt;365*4/12,AR130*0.79,IF($B$5-AR$6&lt;365*5/12,AR130*0.72,IF($B$5-AR$6&lt;365*6/12,AR130*0.65,IF($B$5-AR$6&lt;365*7/12,AR130*0.58,IF($B$5-AR$6&lt;365*8/12,AR130*0.51,0))))))))+IF($B$5-AR$6&gt;365,0,IF($B$5-AR$6&gt;365*11/12,AR130*0.23,IF($B$5-AR$6&gt;365*10/12,AR130*0.3,IF($B$5-AR$6&gt;365*9/12,AR130*0.37,IF($B$5-AR$6&gt;365*8/12,AR130*0.44,0)))))</f>
        <v>0</v>
      </c>
      <c r="DV130" s="15">
        <f>+IF($B$5-AS$6&lt;365/12,AS130,IF($B$5-AS$6&lt;365*2/12,AS130*0.93,IF($B$5-AS$6&lt;365*3/12,AS130*0.86,IF($B$5-AS$6&lt;365*4/12,AS130*0.79,IF($B$5-AS$6&lt;365*5/12,AS130*0.72,IF($B$5-AS$6&lt;365*6/12,AS130*0.65,IF($B$5-AS$6&lt;365*7/12,AS130*0.58,IF($B$5-AS$6&lt;365*8/12,AS130*0.51,0))))))))+IF($B$5-AS$6&gt;365,0,IF($B$5-AS$6&gt;365*11/12,AS130*0.23,IF($B$5-AS$6&gt;365*10/12,AS130*0.3,IF($B$5-AS$6&gt;365*9/12,AS130*0.37,IF($B$5-AS$6&gt;365*8/12,AS130*0.44,0)))))</f>
        <v>0</v>
      </c>
      <c r="DW130" s="15">
        <f>+IF($B$5-AT$6&lt;365/12,AT130,IF($B$5-AT$6&lt;365*2/12,AT130*0.93,IF($B$5-AT$6&lt;365*3/12,AT130*0.86,IF($B$5-AT$6&lt;365*4/12,AT130*0.79,IF($B$5-AT$6&lt;365*5/12,AT130*0.72,IF($B$5-AT$6&lt;365*6/12,AT130*0.65,IF($B$5-AT$6&lt;365*7/12,AT130*0.58,IF($B$5-AT$6&lt;365*8/12,AT130*0.51,0))))))))+IF($B$5-AT$6&gt;365,0,IF($B$5-AT$6&gt;365*11/12,AT130*0.23,IF($B$5-AT$6&gt;365*10/12,AT130*0.3,IF($B$5-AT$6&gt;365*9/12,AT130*0.37,IF($B$5-AT$6&gt;365*8/12,AT130*0.44,0)))))</f>
        <v>0</v>
      </c>
      <c r="DX130" s="15">
        <f>+IF($B$5-AU$6&lt;365/12,AU130,IF($B$5-AU$6&lt;365*2/12,AU130*0.93,IF($B$5-AU$6&lt;365*3/12,AU130*0.86,IF($B$5-AU$6&lt;365*4/12,AU130*0.79,IF($B$5-AU$6&lt;365*5/12,AU130*0.72,IF($B$5-AU$6&lt;365*6/12,AU130*0.65,IF($B$5-AU$6&lt;365*7/12,AU130*0.58,IF($B$5-AU$6&lt;365*8/12,AU130*0.51,0))))))))+IF($B$5-AU$6&gt;365,0,IF($B$5-AU$6&gt;365*11/12,AU130*0.23,IF($B$5-AU$6&gt;365*10/12,AU130*0.3,IF($B$5-AU$6&gt;365*9/12,AU130*0.37,IF($B$5-AU$6&gt;365*8/12,AU130*0.44,0)))))</f>
        <v>0</v>
      </c>
      <c r="DY130" s="15">
        <f>+IF($B$5-AV$6&lt;365/12,AV130,IF($B$5-AV$6&lt;365*2/12,AV130*0.93,IF($B$5-AV$6&lt;365*3/12,AV130*0.86,IF($B$5-AV$6&lt;365*4/12,AV130*0.79,IF($B$5-AV$6&lt;365*5/12,AV130*0.72,IF($B$5-AV$6&lt;365*6/12,AV130*0.65,IF($B$5-AV$6&lt;365*7/12,AV130*0.58,IF($B$5-AV$6&lt;365*8/12,AV130*0.51,0))))))))+IF($B$5-AV$6&gt;365,0,IF($B$5-AV$6&gt;365*11/12,AV130*0.23,IF($B$5-AV$6&gt;365*10/12,AV130*0.3,IF($B$5-AV$6&gt;365*9/12,AV130*0.37,IF($B$5-AV$6&gt;365*8/12,AV130*0.44,0)))))</f>
        <v>0</v>
      </c>
      <c r="DZ130" s="15">
        <f>+IF($B$5-AW$6&lt;365/12,AW130,IF($B$5-AW$6&lt;365*2/12,AW130*0.93,IF($B$5-AW$6&lt;365*3/12,AW130*0.86,IF($B$5-AW$6&lt;365*4/12,AW130*0.79,IF($B$5-AW$6&lt;365*5/12,AW130*0.72,IF($B$5-AW$6&lt;365*6/12,AW130*0.65,IF($B$5-AW$6&lt;365*7/12,AW130*0.58,IF($B$5-AW$6&lt;365*8/12,AW130*0.51,0))))))))+IF($B$5-AW$6&gt;365,0,IF($B$5-AW$6&gt;365*11/12,AW130*0.23,IF($B$5-AW$6&gt;365*10/12,AW130*0.3,IF($B$5-AW$6&gt;365*9/12,AW130*0.37,IF($B$5-AW$6&gt;365*8/12,AW130*0.44,0)))))</f>
        <v>0</v>
      </c>
      <c r="EA130" s="15">
        <f>+IF($B$5-AX$6&lt;365/12,AX130,IF($B$5-AX$6&lt;365*2/12,AX130*0.93,IF($B$5-AX$6&lt;365*3/12,AX130*0.86,IF($B$5-AX$6&lt;365*4/12,AX130*0.79,IF($B$5-AX$6&lt;365*5/12,AX130*0.72,IF($B$5-AX$6&lt;365*6/12,AX130*0.65,IF($B$5-AX$6&lt;365*7/12,AX130*0.58,IF($B$5-AX$6&lt;365*8/12,AX130*0.51,0))))))))+IF($B$5-AX$6&gt;365,0,IF($B$5-AX$6&gt;365*11/12,AX130*0.23,IF($B$5-AX$6&gt;365*10/12,AX130*0.3,IF($B$5-AX$6&gt;365*9/12,AX130*0.37,IF($B$5-AX$6&gt;365*8/12,AX130*0.44,0)))))</f>
        <v>0</v>
      </c>
      <c r="EB130" s="15">
        <f>+IF($B$5-AY$6&lt;365/12,AY130,IF($B$5-AY$6&lt;365*2/12,AY130*0.93,IF($B$5-AY$6&lt;365*3/12,AY130*0.86,IF($B$5-AY$6&lt;365*4/12,AY130*0.79,IF($B$5-AY$6&lt;365*5/12,AY130*0.72,IF($B$5-AY$6&lt;365*6/12,AY130*0.65,IF($B$5-AY$6&lt;365*7/12,AY130*0.58,IF($B$5-AY$6&lt;365*8/12,AY130*0.51,0))))))))+IF($B$5-AY$6&gt;365,0,IF($B$5-AY$6&gt;365*11/12,AY130*0.23,IF($B$5-AY$6&gt;365*10/12,AY130*0.3,IF($B$5-AY$6&gt;365*9/12,AY130*0.37,IF($B$5-AY$6&gt;365*8/12,AY130*0.44,0)))))</f>
        <v>0</v>
      </c>
      <c r="EC130" s="15">
        <f>+IF($B$5-AZ$6&lt;365/12,AZ130,IF($B$5-AZ$6&lt;365*2/12,AZ130*0.93,IF($B$5-AZ$6&lt;365*3/12,AZ130*0.86,IF($B$5-AZ$6&lt;365*4/12,AZ130*0.79,IF($B$5-AZ$6&lt;365*5/12,AZ130*0.72,IF($B$5-AZ$6&lt;365*6/12,AZ130*0.65,IF($B$5-AZ$6&lt;365*7/12,AZ130*0.58,IF($B$5-AZ$6&lt;365*8/12,AZ130*0.51,0))))))))+IF($B$5-AZ$6&gt;365,0,IF($B$5-AZ$6&gt;365*11/12,AZ130*0.23,IF($B$5-AZ$6&gt;365*10/12,AZ130*0.3,IF($B$5-AZ$6&gt;365*9/12,AZ130*0.37,IF($B$5-AZ$6&gt;365*8/12,AZ130*0.44,0)))))</f>
        <v>0</v>
      </c>
      <c r="ED130" s="15">
        <f>+IF($B$5-BA$6&lt;365/12,BA130,IF($B$5-BA$6&lt;365*2/12,BA130*0.93,IF($B$5-BA$6&lt;365*3/12,BA130*0.86,IF($B$5-BA$6&lt;365*4/12,BA130*0.79,IF($B$5-BA$6&lt;365*5/12,BA130*0.72,IF($B$5-BA$6&lt;365*6/12,BA130*0.65,IF($B$5-BA$6&lt;365*7/12,BA130*0.58,IF($B$5-BA$6&lt;365*8/12,BA130*0.51,0))))))))+IF($B$5-BA$6&gt;365,0,IF($B$5-BA$6&gt;365*11/12,BA130*0.23,IF($B$5-BA$6&gt;365*10/12,BA130*0.3,IF($B$5-BA$6&gt;365*9/12,BA130*0.37,IF($B$5-BA$6&gt;365*8/12,BA130*0.44,0)))))</f>
        <v>0</v>
      </c>
      <c r="EE130" s="15">
        <f>+IF($B$5-BB$6&lt;365/12,BB130,IF($B$5-BB$6&lt;365*2/12,BB130*0.93,IF($B$5-BB$6&lt;365*3/12,BB130*0.86,IF($B$5-BB$6&lt;365*4/12,BB130*0.79,IF($B$5-BB$6&lt;365*5/12,BB130*0.72,IF($B$5-BB$6&lt;365*6/12,BB130*0.65,IF($B$5-BB$6&lt;365*7/12,BB130*0.58,IF($B$5-BB$6&lt;365*8/12,BB130*0.51,0))))))))+IF($B$5-BB$6&gt;365,0,IF($B$5-BB$6&gt;365*11/12,BB130*0.23,IF($B$5-BB$6&gt;365*10/12,BB130*0.3,IF($B$5-BB$6&gt;365*9/12,BB130*0.37,IF($B$5-BB$6&gt;365*8/12,BB130*0.44,0)))))</f>
        <v>0</v>
      </c>
      <c r="EF130" s="15">
        <f>+IF($B$5-BC$6&lt;365/12,BC130,IF($B$5-BC$6&lt;365*2/12,BC130*0.93,IF($B$5-BC$6&lt;365*3/12,BC130*0.86,IF($B$5-BC$6&lt;365*4/12,BC130*0.79,IF($B$5-BC$6&lt;365*5/12,BC130*0.72,IF($B$5-BC$6&lt;365*6/12,BC130*0.65,IF($B$5-BC$6&lt;365*7/12,BC130*0.58,IF($B$5-BC$6&lt;365*8/12,BC130*0.51,0))))))))+IF($B$5-BC$6&gt;365,0,IF($B$5-BC$6&gt;365*11/12,BC130*0.23,IF($B$5-BC$6&gt;365*10/12,BC130*0.3,IF($B$5-BC$6&gt;365*9/12,BC130*0.37,IF($B$5-BC$6&gt;365*8/12,BC130*0.44,0)))))</f>
        <v>0</v>
      </c>
      <c r="EG130" s="15">
        <f>+IF($B$5-BD$6&lt;365/12,BD130,IF($B$5-BD$6&lt;365*2/12,BD130*0.93,IF($B$5-BD$6&lt;365*3/12,BD130*0.86,IF($B$5-BD$6&lt;365*4/12,BD130*0.79,IF($B$5-BD$6&lt;365*5/12,BD130*0.72,IF($B$5-BD$6&lt;365*6/12,BD130*0.65,IF($B$5-BD$6&lt;365*7/12,BD130*0.58,IF($B$5-BD$6&lt;365*8/12,BD130*0.51,0))))))))+IF($B$5-BD$6&gt;365,0,IF($B$5-BD$6&gt;365*11/12,BD130*0.23,IF($B$5-BD$6&gt;365*10/12,BD130*0.3,IF($B$5-BD$6&gt;365*9/12,BD130*0.37,IF($B$5-BD$6&gt;365*8/12,BD130*0.44,0)))))</f>
        <v>0</v>
      </c>
      <c r="EH130" s="15">
        <f>+IF($B$5-BE$6&lt;365/12,BE130,IF($B$5-BE$6&lt;365*2/12,BE130*0.93,IF($B$5-BE$6&lt;365*3/12,BE130*0.86,IF($B$5-BE$6&lt;365*4/12,BE130*0.79,IF($B$5-BE$6&lt;365*5/12,BE130*0.72,IF($B$5-BE$6&lt;365*6/12,BE130*0.65,IF($B$5-BE$6&lt;365*7/12,BE130*0.58,IF($B$5-BE$6&lt;365*8/12,BE130*0.51,0))))))))+IF($B$5-BE$6&gt;365,0,IF($B$5-BE$6&gt;365*11/12,BE130*0.23,IF($B$5-BE$6&gt;365*10/12,BE130*0.3,IF($B$5-BE$6&gt;365*9/12,BE130*0.37,IF($B$5-BE$6&gt;365*8/12,BE130*0.44,0)))))</f>
        <v>0</v>
      </c>
      <c r="EI130" s="15">
        <f>+IF($B$5-BF$6&lt;365/12,BF130,IF($B$5-BF$6&lt;365*2/12,BF130*0.93,IF($B$5-BF$6&lt;365*3/12,BF130*0.86,IF($B$5-BF$6&lt;365*4/12,BF130*0.79,IF($B$5-BF$6&lt;365*5/12,BF130*0.72,IF($B$5-BF$6&lt;365*6/12,BF130*0.65,IF($B$5-BF$6&lt;365*7/12,BF130*0.58,IF($B$5-BF$6&lt;365*8/12,BF130*0.51,0))))))))+IF($B$5-BF$6&gt;365,0,IF($B$5-BF$6&gt;365*11/12,BF130*0.23,IF($B$5-BF$6&gt;365*10/12,BF130*0.3,IF($B$5-BF$6&gt;365*9/12,BF130*0.37,IF($B$5-BF$6&gt;365*8/12,BF130*0.44,0)))))</f>
        <v>0</v>
      </c>
      <c r="EJ130" s="15">
        <f>+IF($B$5-BG$6&lt;365/12,BG130,IF($B$5-BG$6&lt;365*2/12,BG130*0.93,IF($B$5-BG$6&lt;365*3/12,BG130*0.86,IF($B$5-BG$6&lt;365*4/12,BG130*0.79,IF($B$5-BG$6&lt;365*5/12,BG130*0.72,IF($B$5-BG$6&lt;365*6/12,BG130*0.65,IF($B$5-BG$6&lt;365*7/12,BG130*0.58,IF($B$5-BG$6&lt;365*8/12,BG130*0.51,0))))))))+IF($B$5-BG$6&gt;365,0,IF($B$5-BG$6&gt;365*11/12,BG130*0.23,IF($B$5-BG$6&gt;365*10/12,BG130*0.3,IF($B$5-BG$6&gt;365*9/12,BG130*0.37,IF($B$5-BG$6&gt;365*8/12,BG130*0.44,0)))))</f>
        <v>0</v>
      </c>
      <c r="EK130" s="15">
        <f>+IF($B$5-BH$6&lt;365/12,BH130,IF($B$5-BH$6&lt;365*2/12,BH130*0.93,IF($B$5-BH$6&lt;365*3/12,BH130*0.86,IF($B$5-BH$6&lt;365*4/12,BH130*0.79,IF($B$5-BH$6&lt;365*5/12,BH130*0.72,IF($B$5-BH$6&lt;365*6/12,BH130*0.65,IF($B$5-BH$6&lt;365*7/12,BH130*0.58,IF($B$5-BH$6&lt;365*8/12,BH130*0.51,0))))))))+IF($B$5-BH$6&gt;365,0,IF($B$5-BH$6&gt;365*11/12,BH130*0.23,IF($B$5-BH$6&gt;365*10/12,BH130*0.3,IF($B$5-BH$6&gt;365*9/12,BH130*0.37,IF($B$5-BH$6&gt;365*8/12,BH130*0.44,0)))))</f>
        <v>0</v>
      </c>
      <c r="EL130" s="15">
        <f>+IF($B$5-BI$6&lt;365/12,BI130,IF($B$5-BI$6&lt;365*2/12,BI130*0.93,IF($B$5-BI$6&lt;365*3/12,BI130*0.86,IF($B$5-BI$6&lt;365*4/12,BI130*0.79,IF($B$5-BI$6&lt;365*5/12,BI130*0.72,IF($B$5-BI$6&lt;365*6/12,BI130*0.65,IF($B$5-BI$6&lt;365*7/12,BI130*0.58,IF($B$5-BI$6&lt;365*8/12,BI130*0.51,0))))))))+IF($B$5-BI$6&gt;365,0,IF($B$5-BI$6&gt;365*11/12,BI130*0.23,IF($B$5-BI$6&gt;365*10/12,BI130*0.3,IF($B$5-BI$6&gt;365*9/12,BI130*0.37,IF($B$5-BI$6&gt;365*8/12,BI130*0.44,0)))))</f>
        <v>0</v>
      </c>
      <c r="EM130" s="15">
        <f>+IF($B$5-BJ$6&lt;365/12,BJ130,IF($B$5-BJ$6&lt;365*2/12,BJ130*0.93,IF($B$5-BJ$6&lt;365*3/12,BJ130*0.86,IF($B$5-BJ$6&lt;365*4/12,BJ130*0.79,IF($B$5-BJ$6&lt;365*5/12,BJ130*0.72,IF($B$5-BJ$6&lt;365*6/12,BJ130*0.65,IF($B$5-BJ$6&lt;365*7/12,BJ130*0.58,IF($B$5-BJ$6&lt;365*8/12,BJ130*0.51,0))))))))+IF($B$5-BJ$6&gt;365,0,IF($B$5-BJ$6&gt;365*11/12,BJ130*0.23,IF($B$5-BJ$6&gt;365*10/12,BJ130*0.3,IF($B$5-BJ$6&gt;365*9/12,BJ130*0.37,IF($B$5-BJ$6&gt;365*8/12,BJ130*0.44,0)))))</f>
        <v>0</v>
      </c>
      <c r="EN130" s="15">
        <f>+IF($B$5-BK$6&lt;365/12,BK130,IF($B$5-BK$6&lt;365*2/12,BK130*0.93,IF($B$5-BK$6&lt;365*3/12,BK130*0.86,IF($B$5-BK$6&lt;365*4/12,BK130*0.79,IF($B$5-BK$6&lt;365*5/12,BK130*0.72,IF($B$5-BK$6&lt;365*6/12,BK130*0.65,IF($B$5-BK$6&lt;365*7/12,BK130*0.58,IF($B$5-BK$6&lt;365*8/12,BK130*0.51,0))))))))+IF($B$5-BK$6&gt;365,0,IF($B$5-BK$6&gt;365*11/12,BK130*0.23,IF($B$5-BK$6&gt;365*10/12,BK130*0.3,IF($B$5-BK$6&gt;365*9/12,BK130*0.37,IF($B$5-BK$6&gt;365*8/12,BK130*0.44,0)))))</f>
        <v>0</v>
      </c>
      <c r="EO130" s="15">
        <f>+IF($B$5-BL$6&lt;365/12,BL130,IF($B$5-BL$6&lt;365*2/12,BL130*0.93,IF($B$5-BL$6&lt;365*3/12,BL130*0.86,IF($B$5-BL$6&lt;365*4/12,BL130*0.79,IF($B$5-BL$6&lt;365*5/12,BL130*0.72,IF($B$5-BL$6&lt;365*6/12,BL130*0.65,IF($B$5-BL$6&lt;365*7/12,BL130*0.58,IF($B$5-BL$6&lt;365*8/12,BL130*0.51,0))))))))+IF($B$5-BL$6&gt;365,0,IF($B$5-BL$6&gt;365*11/12,BL130*0.23,IF($B$5-BL$6&gt;365*10/12,BL130*0.3,IF($B$5-BL$6&gt;365*9/12,BL130*0.37,IF($B$5-BL$6&gt;365*8/12,BL130*0.44,0)))))</f>
        <v>0</v>
      </c>
      <c r="EP130" s="15">
        <f>+IF($B$5-BM$6&lt;365/12,BM130,IF($B$5-BM$6&lt;365*2/12,BM130*0.93,IF($B$5-BM$6&lt;365*3/12,BM130*0.86,IF($B$5-BM$6&lt;365*4/12,BM130*0.79,IF($B$5-BM$6&lt;365*5/12,BM130*0.72,IF($B$5-BM$6&lt;365*6/12,BM130*0.65,IF($B$5-BM$6&lt;365*7/12,BM130*0.58,IF($B$5-BM$6&lt;365*8/12,BM130*0.51,0))))))))+IF($B$5-BM$6&gt;365,0,IF($B$5-BM$6&gt;365*11/12,BM130*0.23,IF($B$5-BM$6&gt;365*10/12,BM130*0.3,IF($B$5-BM$6&gt;365*9/12,BM130*0.37,IF($B$5-BM$6&gt;365*8/12,BM130*0.44,0)))))</f>
        <v>0</v>
      </c>
      <c r="EQ130" s="15">
        <f>+IF($B$5-BN$6&lt;365/12,BN130,IF($B$5-BN$6&lt;365*2/12,BN130*0.93,IF($B$5-BN$6&lt;365*3/12,BN130*0.86,IF($B$5-BN$6&lt;365*4/12,BN130*0.79,IF($B$5-BN$6&lt;365*5/12,BN130*0.72,IF($B$5-BN$6&lt;365*6/12,BN130*0.65,IF($B$5-BN$6&lt;365*7/12,BN130*0.58,IF($B$5-BN$6&lt;365*8/12,BN130*0.51,0))))))))+IF($B$5-BN$6&gt;365,0,IF($B$5-BN$6&gt;365*11/12,BN130*0.23,IF($B$5-BN$6&gt;365*10/12,BN130*0.3,IF($B$5-BN$6&gt;365*9/12,BN130*0.37,IF($B$5-BN$6&gt;365*8/12,BN130*0.44,0)))))</f>
        <v>0</v>
      </c>
      <c r="ER130" s="15">
        <f>+IF($B$5-BO$6&lt;365/12,BO130,IF($B$5-BO$6&lt;365*2/12,BO130*0.93,IF($B$5-BO$6&lt;365*3/12,BO130*0.86,IF($B$5-BO$6&lt;365*4/12,BO130*0.79,IF($B$5-BO$6&lt;365*5/12,BO130*0.72,IF($B$5-BO$6&lt;365*6/12,BO130*0.65,IF($B$5-BO$6&lt;365*7/12,BO130*0.58,IF($B$5-BO$6&lt;365*8/12,BO130*0.51,0))))))))+IF($B$5-BO$6&gt;365,0,IF($B$5-BO$6&gt;365*11/12,BO130*0.23,IF($B$5-BO$6&gt;365*10/12,BO130*0.3,IF($B$5-BO$6&gt;365*9/12,BO130*0.37,IF($B$5-BO$6&gt;365*8/12,BO130*0.44,0)))))</f>
        <v>0</v>
      </c>
      <c r="ES130" s="15">
        <f>+IF($B$5-BP$6&lt;365/12,BP130,IF($B$5-BP$6&lt;365*2/12,BP130*0.93,IF($B$5-BP$6&lt;365*3/12,BP130*0.86,IF($B$5-BP$6&lt;365*4/12,BP130*0.79,IF($B$5-BP$6&lt;365*5/12,BP130*0.72,IF($B$5-BP$6&lt;365*6/12,BP130*0.65,IF($B$5-BP$6&lt;365*7/12,BP130*0.58,IF($B$5-BP$6&lt;365*8/12,BP130*0.51,0))))))))+IF($B$5-BP$6&gt;365,0,IF($B$5-BP$6&gt;365*11/12,BP130*0.23,IF($B$5-BP$6&gt;365*10/12,BP130*0.3,IF($B$5-BP$6&gt;365*9/12,BP130*0.37,IF($B$5-BP$6&gt;365*8/12,BP130*0.44,0)))))</f>
        <v>0</v>
      </c>
      <c r="ET130" s="15">
        <f>+IF($B$5-BQ$6&lt;365/12,BQ130,IF($B$5-BQ$6&lt;365*2/12,BQ130*0.93,IF($B$5-BQ$6&lt;365*3/12,BQ130*0.86,IF($B$5-BQ$6&lt;365*4/12,BQ130*0.79,IF($B$5-BQ$6&lt;365*5/12,BQ130*0.72,IF($B$5-BQ$6&lt;365*6/12,BQ130*0.65,IF($B$5-BQ$6&lt;365*7/12,BQ130*0.58,IF($B$5-BQ$6&lt;365*8/12,BQ130*0.51,0))))))))+IF($B$5-BQ$6&gt;365,0,IF($B$5-BQ$6&gt;365*11/12,BQ130*0.23,IF($B$5-BQ$6&gt;365*10/12,BQ130*0.3,IF($B$5-BQ$6&gt;365*9/12,BQ130*0.37,IF($B$5-BQ$6&gt;365*8/12,BQ130*0.44,0)))))</f>
        <v>0</v>
      </c>
      <c r="EU130" s="15">
        <f>+IF($B$5-BR$6&lt;365/12,BR130,IF($B$5-BR$6&lt;365*2/12,BR130*0.93,IF($B$5-BR$6&lt;365*3/12,BR130*0.86,IF($B$5-BR$6&lt;365*4/12,BR130*0.79,IF($B$5-BR$6&lt;365*5/12,BR130*0.72,IF($B$5-BR$6&lt;365*6/12,BR130*0.65,IF($B$5-BR$6&lt;365*7/12,BR130*0.58,IF($B$5-BR$6&lt;365*8/12,BR130*0.51,0))))))))+IF($B$5-BR$6&gt;365,0,IF($B$5-BR$6&gt;365*11/12,BR130*0.23,IF($B$5-BR$6&gt;365*10/12,BR130*0.3,IF($B$5-BR$6&gt;365*9/12,BR130*0.37,IF($B$5-BR$6&gt;365*8/12,BR130*0.44,0)))))</f>
        <v>0</v>
      </c>
      <c r="EV130" s="15">
        <f>+IF($B$5-BS$6&lt;365/12,BS130,IF($B$5-BS$6&lt;365*2/12,BS130*0.93,IF($B$5-BS$6&lt;365*3/12,BS130*0.86,IF($B$5-BS$6&lt;365*4/12,BS130*0.79,IF($B$5-BS$6&lt;365*5/12,BS130*0.72,IF($B$5-BS$6&lt;365*6/12,BS130*0.65,IF($B$5-BS$6&lt;365*7/12,BS130*0.58,IF($B$5-BS$6&lt;365*8/12,BS130*0.51,0))))))))+IF($B$5-BS$6&gt;365,0,IF($B$5-BS$6&gt;365*11/12,BS130*0.23,IF($B$5-BS$6&gt;365*10/12,BS130*0.3,IF($B$5-BS$6&gt;365*9/12,BS130*0.37,IF($B$5-BS$6&gt;365*8/12,BS130*0.44,0)))))</f>
        <v>0</v>
      </c>
      <c r="EW130" s="15">
        <f>+IF($B$5-BT$6&lt;365/12,BT130,IF($B$5-BT$6&lt;365*2/12,BT130*0.93,IF($B$5-BT$6&lt;365*3/12,BT130*0.86,IF($B$5-BT$6&lt;365*4/12,BT130*0.79,IF($B$5-BT$6&lt;365*5/12,BT130*0.72,IF($B$5-BT$6&lt;365*6/12,BT130*0.65,IF($B$5-BT$6&lt;365*7/12,BT130*0.58,IF($B$5-BT$6&lt;365*8/12,BT130*0.51,0))))))))+IF($B$5-BT$6&gt;365,0,IF($B$5-BT$6&gt;365*11/12,BT130*0.23,IF($B$5-BT$6&gt;365*10/12,BT130*0.3,IF($B$5-BT$6&gt;365*9/12,BT130*0.37,IF($B$5-BT$6&gt;365*8/12,BT130*0.44,0)))))</f>
        <v>0</v>
      </c>
      <c r="EX130" s="15">
        <f>+IF($B$5-BU$6&lt;365/12,BU130,IF($B$5-BU$6&lt;365*2/12,BU130*0.93,IF($B$5-BU$6&lt;365*3/12,BU130*0.86,IF($B$5-BU$6&lt;365*4/12,BU130*0.79,IF($B$5-BU$6&lt;365*5/12,BU130*0.72,IF($B$5-BU$6&lt;365*6/12,BU130*0.65,IF($B$5-BU$6&lt;365*7/12,BU130*0.58,IF($B$5-BU$6&lt;365*8/12,BU130*0.51,0))))))))+IF($B$5-BU$6&gt;365,0,IF($B$5-BU$6&gt;365*11/12,BU130*0.23,IF($B$5-BU$6&gt;365*10/12,BU130*0.3,IF($B$5-BU$6&gt;365*9/12,BU130*0.37,IF($B$5-BU$6&gt;365*8/12,BU130*0.44,0)))))</f>
        <v>0</v>
      </c>
      <c r="EY130" s="15">
        <f>+IF($B$5-BV$6&lt;365/12,BV130,IF($B$5-BV$6&lt;365*2/12,BV130*0.93,IF($B$5-BV$6&lt;365*3/12,BV130*0.86,IF($B$5-BV$6&lt;365*4/12,BV130*0.79,IF($B$5-BV$6&lt;365*5/12,BV130*0.72,IF($B$5-BV$6&lt;365*6/12,BV130*0.65,IF($B$5-BV$6&lt;365*7/12,BV130*0.58,IF($B$5-BV$6&lt;365*8/12,BV130*0.51,0))))))))+IF($B$5-BV$6&gt;365,0,IF($B$5-BV$6&gt;365*11/12,BV130*0.23,IF($B$5-BV$6&gt;365*10/12,BV130*0.3,IF($B$5-BV$6&gt;365*9/12,BV130*0.37,IF($B$5-BV$6&gt;365*8/12,BV130*0.44,0)))))</f>
        <v>0</v>
      </c>
      <c r="EZ130" s="15">
        <f>+IF($B$5-BW$6&lt;365/12,BW130,IF($B$5-BW$6&lt;365*2/12,BW130*0.93,IF($B$5-BW$6&lt;365*3/12,BW130*0.86,IF($B$5-BW$6&lt;365*4/12,BW130*0.79,IF($B$5-BW$6&lt;365*5/12,BW130*0.72,IF($B$5-BW$6&lt;365*6/12,BW130*0.65,IF($B$5-BW$6&lt;365*7/12,BW130*0.58,IF($B$5-BW$6&lt;365*8/12,BW130*0.51,0))))))))+IF($B$5-BW$6&gt;365,0,IF($B$5-BW$6&gt;365*11/12,BW130*0.23,IF($B$5-BW$6&gt;365*10/12,BW130*0.3,IF($B$5-BW$6&gt;365*9/12,BW130*0.37,IF($B$5-BW$6&gt;365*8/12,BW130*0.44,0)))))</f>
        <v>0</v>
      </c>
      <c r="FA130" s="15">
        <f>+IF($B$5-BX$6&lt;365/12,BX130,IF($B$5-BX$6&lt;365*2/12,BX130*0.93,IF($B$5-BX$6&lt;365*3/12,BX130*0.86,IF($B$5-BX$6&lt;365*4/12,BX130*0.79,IF($B$5-BX$6&lt;365*5/12,BX130*0.72,IF($B$5-BX$6&lt;365*6/12,BX130*0.65,IF($B$5-BX$6&lt;365*7/12,BX130*0.58,IF($B$5-BX$6&lt;365*8/12,BX130*0.51,0))))))))+IF($B$5-BX$6&gt;365,0,IF($B$5-BX$6&gt;365*11/12,BX130*0.23,IF($B$5-BX$6&gt;365*10/12,BX130*0.3,IF($B$5-BX$6&gt;365*9/12,BX130*0.37,IF($B$5-BX$6&gt;365*8/12,BX130*0.44,0)))))</f>
        <v>0</v>
      </c>
      <c r="FB130" s="15">
        <f>+IF($B$5-BY$6&lt;365/12,BY130,IF($B$5-BY$6&lt;365*2/12,BY130*0.93,IF($B$5-BY$6&lt;365*3/12,BY130*0.86,IF($B$5-BY$6&lt;365*4/12,BY130*0.79,IF($B$5-BY$6&lt;365*5/12,BY130*0.72,IF($B$5-BY$6&lt;365*6/12,BY130*0.65,IF($B$5-BY$6&lt;365*7/12,BY130*0.58,IF($B$5-BY$6&lt;365*8/12,BY130*0.51,0))))))))+IF($B$5-BY$6&gt;365,0,IF($B$5-BY$6&gt;365*11/12,BY130*0.23,IF($B$5-BY$6&gt;365*10/12,BY130*0.3,IF($B$5-BY$6&gt;365*9/12,BY130*0.37,IF($B$5-BY$6&gt;365*8/12,BY130*0.44,0)))))</f>
        <v>0</v>
      </c>
      <c r="FC130" s="15">
        <f>+IF($B$5-BZ$6&lt;365/12,BZ130,IF($B$5-BZ$6&lt;365*2/12,BZ130*0.93,IF($B$5-BZ$6&lt;365*3/12,BZ130*0.86,IF($B$5-BZ$6&lt;365*4/12,BZ130*0.79,IF($B$5-BZ$6&lt;365*5/12,BZ130*0.72,IF($B$5-BZ$6&lt;365*6/12,BZ130*0.65,IF($B$5-BZ$6&lt;365*7/12,BZ130*0.58,IF($B$5-BZ$6&lt;365*8/12,BZ130*0.51,0))))))))+IF($B$5-BZ$6&gt;365,0,IF($B$5-BZ$6&gt;365*11/12,BZ130*0.23,IF($B$5-BZ$6&gt;365*10/12,BZ130*0.3,IF($B$5-BZ$6&gt;365*9/12,BZ130*0.37,IF($B$5-BZ$6&gt;365*8/12,BZ130*0.44,0)))))</f>
        <v>0</v>
      </c>
      <c r="FD130" s="15">
        <f>+IF($B$5-CA$6&lt;365/12,CA130,IF($B$5-CA$6&lt;365*2/12,CA130*0.93,IF($B$5-CA$6&lt;365*3/12,CA130*0.86,IF($B$5-CA$6&lt;365*4/12,CA130*0.79,IF($B$5-CA$6&lt;365*5/12,CA130*0.72,IF($B$5-CA$6&lt;365*6/12,CA130*0.65,IF($B$5-CA$6&lt;365*7/12,CA130*0.58,IF($B$5-CA$6&lt;365*8/12,CA130*0.51,0))))))))+IF($B$5-CA$6&gt;365,0,IF($B$5-CA$6&gt;365*11/12,CA130*0.23,IF($B$5-CA$6&gt;365*10/12,CA130*0.3,IF($B$5-CA$6&gt;365*9/12,CA130*0.37,IF($B$5-CA$6&gt;365*8/12,CA130*0.44,0)))))</f>
        <v>0</v>
      </c>
      <c r="FE130" s="15">
        <f>+IF($B$5-CB$6&lt;365/12,CB130,IF($B$5-CB$6&lt;365*2/12,CB130*0.93,IF($B$5-CB$6&lt;365*3/12,CB130*0.86,IF($B$5-CB$6&lt;365*4/12,CB130*0.79,IF($B$5-CB$6&lt;365*5/12,CB130*0.72,IF($B$5-CB$6&lt;365*6/12,CB130*0.65,IF($B$5-CB$6&lt;365*7/12,CB130*0.58,IF($B$5-CB$6&lt;365*8/12,CB130*0.51,0))))))))+IF($B$5-CB$6&gt;365,0,IF($B$5-CB$6&gt;365*11/12,CB130*0.23,IF($B$5-CB$6&gt;365*10/12,CB130*0.3,IF($B$5-CB$6&gt;365*9/12,CB130*0.37,IF($B$5-CB$6&gt;365*8/12,CB130*0.44,0)))))</f>
        <v>0</v>
      </c>
      <c r="FF130" s="15">
        <f>+IF($B$5-CC$6&lt;365/12,CC130,IF($B$5-CC$6&lt;365*2/12,CC130*0.93,IF($B$5-CC$6&lt;365*3/12,CC130*0.86,IF($B$5-CC$6&lt;365*4/12,CC130*0.79,IF($B$5-CC$6&lt;365*5/12,CC130*0.72,IF($B$5-CC$6&lt;365*6/12,CC130*0.65,IF($B$5-CC$6&lt;365*7/12,CC130*0.58,IF($B$5-CC$6&lt;365*8/12,CC130*0.51,0))))))))+IF($B$5-CC$6&gt;365,0,IF($B$5-CC$6&gt;365*11/12,CC130*0.23,IF($B$5-CC$6&gt;365*10/12,CC130*0.3,IF($B$5-CC$6&gt;365*9/12,CC130*0.37,IF($B$5-CC$6&gt;365*8/12,CC130*0.44,0)))))</f>
        <v>0</v>
      </c>
      <c r="FG130" s="15">
        <f>+IF($B$5-CD$6&lt;365/12,CD130,IF($B$5-CD$6&lt;365*2/12,CD130*0.93,IF($B$5-CD$6&lt;365*3/12,CD130*0.86,IF($B$5-CD$6&lt;365*4/12,CD130*0.79,IF($B$5-CD$6&lt;365*5/12,CD130*0.72,IF($B$5-CD$6&lt;365*6/12,CD130*0.65,IF($B$5-CD$6&lt;365*7/12,CD130*0.58,IF($B$5-CD$6&lt;365*8/12,CD130*0.51,0))))))))+IF($B$5-CD$6&gt;365,0,IF($B$5-CD$6&gt;365*11/12,CD130*0.23,IF($B$5-CD$6&gt;365*10/12,CD130*0.3,IF($B$5-CD$6&gt;365*9/12,CD130*0.37,IF($B$5-CD$6&gt;365*8/12,CD130*0.44,0)))))</f>
        <v>0</v>
      </c>
      <c r="FH130" s="15">
        <f>+IF($B$5-CE$6&lt;365/12,CE130,IF($B$5-CE$6&lt;365*2/12,CE130*0.93,IF($B$5-CE$6&lt;365*3/12,CE130*0.86,IF($B$5-CE$6&lt;365*4/12,CE130*0.79,IF($B$5-CE$6&lt;365*5/12,CE130*0.72,IF($B$5-CE$6&lt;365*6/12,CE130*0.65,IF($B$5-CE$6&lt;365*7/12,CE130*0.58,IF($B$5-CE$6&lt;365*8/12,CE130*0.51,0))))))))+IF($B$5-CE$6&gt;365,0,IF($B$5-CE$6&gt;365*11/12,CE130*0.23,IF($B$5-CE$6&gt;365*10/12,CE130*0.3,IF($B$5-CE$6&gt;365*9/12,CE130*0.37,IF($B$5-CE$6&gt;365*8/12,CE130*0.44,0)))))</f>
        <v>0</v>
      </c>
      <c r="FI130" s="15">
        <f>+IF($B$5-CF$7&lt;365/12,CF131,IF($B$5-CF$7&lt;365*2/12,CF131*0.93,IF($B$5-CF$7&lt;365*3/12,CF131*0.86,IF($B$5-CF$7&lt;365*4/12,CF131*0.79,IF($B$5-CF$7&lt;365*5/12,CF131*0.72,IF($B$5-CF$7&lt;365*6/12,CF131*0.65,IF($B$5-CF$7&lt;365*7/12,CF131*0.58,IF($B$5-CF$7&lt;365*8/12,CF131*0.51,0))))))))+IF($B$5-CF$7&gt;365,0,IF($B$5-CF$7&gt;365*11/12,CF131*0.23,IF($B$5-CF$7&gt;365*10/12,CF131*0.3,IF($B$5-CF$7&gt;365*9/12,CF131*0.37,IF($B$5-CF$7&gt;365*8/12,CF131*0.44,0)))))</f>
        <v>0</v>
      </c>
      <c r="FJ130" s="17">
        <f>SUM(CH130:FI130)</f>
        <v>0</v>
      </c>
      <c r="FK130" s="26">
        <f>+CG130</f>
        <v>0</v>
      </c>
      <c r="FL130" s="18" t="str">
        <f t="shared" si="24"/>
        <v>Elio J. Lopéz</v>
      </c>
      <c r="FM130" s="9" t="str">
        <f t="shared" si="25"/>
        <v>GCC</v>
      </c>
      <c r="FN130" s="14">
        <f t="shared" si="26"/>
        <v>0</v>
      </c>
      <c r="FO130" s="11">
        <v>124</v>
      </c>
      <c r="FP130" s="36">
        <f t="shared" si="27"/>
        <v>0</v>
      </c>
    </row>
    <row r="131" spans="2:172" ht="15" x14ac:dyDescent="0.2">
      <c r="B131" s="14">
        <f t="shared" si="23"/>
        <v>0</v>
      </c>
      <c r="C131" s="21" t="s">
        <v>94</v>
      </c>
      <c r="D131" s="13" t="s">
        <v>6</v>
      </c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48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6">
        <f t="shared" ref="CG115:CG134" si="28">COUNT(D131:CF131)</f>
        <v>0</v>
      </c>
      <c r="CH131" s="15">
        <f t="shared" ref="CH115:CH134" si="29">+IF($B$5-E$6&lt;365/12,E131,IF($B$5-E$6&lt;365*2/12,E131*0.93,IF($B$5-E$6&lt;365*3/12,E131*0.86,IF($B$5-E$6&lt;365*4/12,E131*0.79,IF($B$5-E$6&lt;365*5/12,E131*0.72,IF($B$5-E$6&lt;365*6/12,E131*0.65,IF($B$5-E$6&lt;365*7/12,E131*0.58,IF($B$5-E$6&lt;365*8/12,E131*0.51,0))))))))+IF($B$5-E$6&gt;365,0,IF($B$5-E$6&gt;365*11/12,E131*0.23,IF($B$5-E$6&gt;365*10/12,E131*0.3,IF($B$5-E$6&gt;365*9/12,E131*0.37,IF($B$5-E$6&gt;365*8/12,E131*0.44,0)))))</f>
        <v>0</v>
      </c>
      <c r="CI131" s="15">
        <f t="shared" ref="CI115:CI134" si="30">+IF($B$5-F$6&lt;365/12,F131,IF($B$5-F$6&lt;365*2/12,F131*0.93,IF($B$5-F$6&lt;365*3/12,F131*0.86,IF($B$5-F$6&lt;365*4/12,F131*0.79,IF($B$5-F$6&lt;365*5/12,F131*0.72,IF($B$5-F$6&lt;365*6/12,F131*0.65,IF($B$5-F$6&lt;365*7/12,F131*0.58,IF($B$5-F$6&lt;365*8/12,F131*0.51,0))))))))+IF($B$5-F$6&gt;365,0,IF($B$5-F$6&gt;365*11/12,F131*0.23,IF($B$5-F$6&gt;365*10/12,F131*0.3,IF($B$5-F$6&gt;365*9/12,F131*0.37,IF($B$5-F$6&gt;365*8/12,F131*0.44,0)))))</f>
        <v>0</v>
      </c>
      <c r="CJ131" s="15">
        <f t="shared" ref="CJ115:CJ134" si="31">+IF($B$5-G$6&lt;365/12,G131,IF($B$5-G$6&lt;365*2/12,G131*0.93,IF($B$5-G$6&lt;365*3/12,G131*0.86,IF($B$5-G$6&lt;365*4/12,G131*0.79,IF($B$5-G$6&lt;365*5/12,G131*0.72,IF($B$5-G$6&lt;365*6/12,G131*0.65,IF($B$5-G$6&lt;365*7/12,G131*0.58,IF($B$5-G$6&lt;365*8/12,G131*0.51,0))))))))+IF($B$5-G$6&gt;365,0,IF($B$5-G$6&gt;365*11/12,G131*0.23,IF($B$5-G$6&gt;365*10/12,G131*0.3,IF($B$5-G$6&gt;365*9/12,G131*0.37,IF($B$5-G$6&gt;365*8/12,G131*0.44,0)))))</f>
        <v>0</v>
      </c>
      <c r="CK131" s="15">
        <f t="shared" ref="CK115:CK134" si="32">+IF($B$5-H$6&lt;365/12,H131,IF($B$5-H$6&lt;365*2/12,H131*0.93,IF($B$5-H$6&lt;365*3/12,H131*0.86,IF($B$5-H$6&lt;365*4/12,H131*0.79,IF($B$5-H$6&lt;365*5/12,H131*0.72,IF($B$5-H$6&lt;365*6/12,H131*0.65,IF($B$5-H$6&lt;365*7/12,H131*0.58,IF($B$5-H$6&lt;365*8/12,H131*0.51,0))))))))+IF($B$5-H$6&gt;365,0,IF($B$5-H$6&gt;365*11/12,H131*0.23,IF($B$5-H$6&gt;365*10/12,H131*0.3,IF($B$5-H$6&gt;365*9/12,H131*0.37,IF($B$5-H$6&gt;365*8/12,H131*0.44,0)))))</f>
        <v>0</v>
      </c>
      <c r="CL131" s="15">
        <f t="shared" ref="CL115:CL134" si="33">+IF($B$5-I$6&lt;365/12,I131,IF($B$5-I$6&lt;365*2/12,I131*0.93,IF($B$5-I$6&lt;365*3/12,I131*0.86,IF($B$5-I$6&lt;365*4/12,I131*0.79,IF($B$5-I$6&lt;365*5/12,I131*0.72,IF($B$5-I$6&lt;365*6/12,I131*0.65,IF($B$5-I$6&lt;365*7/12,I131*0.58,IF($B$5-I$6&lt;365*8/12,I131*0.51,0))))))))+IF($B$5-I$6&gt;365,0,IF($B$5-I$6&gt;365*11/12,I131*0.23,IF($B$5-I$6&gt;365*10/12,I131*0.3,IF($B$5-I$6&gt;365*9/12,I131*0.37,IF($B$5-I$6&gt;365*8/12,I131*0.44,0)))))</f>
        <v>0</v>
      </c>
      <c r="CM131" s="15">
        <f t="shared" ref="CM115:CM134" si="34">+IF($B$5-J$6&lt;365/12,J131,IF($B$5-J$6&lt;365*2/12,J131*0.93,IF($B$5-J$6&lt;365*3/12,J131*0.86,IF($B$5-J$6&lt;365*4/12,J131*0.79,IF($B$5-J$6&lt;365*5/12,J131*0.72,IF($B$5-J$6&lt;365*6/12,J131*0.65,IF($B$5-J$6&lt;365*7/12,J131*0.58,IF($B$5-J$6&lt;365*8/12,J131*0.51,0))))))))+IF($B$5-J$6&gt;365,0,IF($B$5-J$6&gt;365*11/12,J131*0.23,IF($B$5-J$6&gt;365*10/12,J131*0.3,IF($B$5-J$6&gt;365*9/12,J131*0.37,IF($B$5-J$6&gt;365*8/12,J131*0.44,0)))))</f>
        <v>0</v>
      </c>
      <c r="CN131" s="15">
        <f t="shared" ref="CN115:CN134" si="35">+IF($B$5-K$6&lt;365/12,K131,IF($B$5-K$6&lt;365*2/12,K131*0.93,IF($B$5-K$6&lt;365*3/12,K131*0.86,IF($B$5-K$6&lt;365*4/12,K131*0.79,IF($B$5-K$6&lt;365*5/12,K131*0.72,IF($B$5-K$6&lt;365*6/12,K131*0.65,IF($B$5-K$6&lt;365*7/12,K131*0.58,IF($B$5-K$6&lt;365*8/12,K131*0.51,0))))))))+IF($B$5-K$6&gt;365,0,IF($B$5-K$6&gt;365*11/12,K131*0.23,IF($B$5-K$6&gt;365*10/12,K131*0.3,IF($B$5-K$6&gt;365*9/12,K131*0.37,IF($B$5-K$6&gt;365*8/12,K131*0.44,0)))))</f>
        <v>0</v>
      </c>
      <c r="CO131" s="15">
        <f t="shared" ref="CO115:CO134" si="36">+IF($B$5-L$6&lt;365/12,L131,IF($B$5-L$6&lt;365*2/12,L131*0.93,IF($B$5-L$6&lt;365*3/12,L131*0.86,IF($B$5-L$6&lt;365*4/12,L131*0.79,IF($B$5-L$6&lt;365*5/12,L131*0.72,IF($B$5-L$6&lt;365*6/12,L131*0.65,IF($B$5-L$6&lt;365*7/12,L131*0.58,IF($B$5-L$6&lt;365*8/12,L131*0.51,0))))))))+IF($B$5-L$6&gt;365,0,IF($B$5-L$6&gt;365*11/12,L131*0.23,IF($B$5-L$6&gt;365*10/12,L131*0.3,IF($B$5-L$6&gt;365*9/12,L131*0.37,IF($B$5-L$6&gt;365*8/12,L131*0.44,0)))))</f>
        <v>0</v>
      </c>
      <c r="CP131" s="15">
        <f t="shared" ref="CP115:CP134" si="37">+IF($B$5-M$6&lt;365/12,M131,IF($B$5-M$6&lt;365*2/12,M131*0.93,IF($B$5-M$6&lt;365*3/12,M131*0.86,IF($B$5-M$6&lt;365*4/12,M131*0.79,IF($B$5-M$6&lt;365*5/12,M131*0.72,IF($B$5-M$6&lt;365*6/12,M131*0.65,IF($B$5-M$6&lt;365*7/12,M131*0.58,IF($B$5-M$6&lt;365*8/12,M131*0.51,0))))))))+IF($B$5-M$6&gt;365,0,IF($B$5-M$6&gt;365*11/12,M131*0.23,IF($B$5-M$6&gt;365*10/12,M131*0.3,IF($B$5-M$6&gt;365*9/12,M131*0.37,IF($B$5-M$6&gt;365*8/12,M131*0.44,0)))))</f>
        <v>0</v>
      </c>
      <c r="CQ131" s="15">
        <f t="shared" ref="CQ115:CQ134" si="38">+IF($B$5-N$6&lt;365/12,N131,IF($B$5-N$6&lt;365*2/12,N131*0.93,IF($B$5-N$6&lt;365*3/12,N131*0.86,IF($B$5-N$6&lt;365*4/12,N131*0.79,IF($B$5-N$6&lt;365*5/12,N131*0.72,IF($B$5-N$6&lt;365*6/12,N131*0.65,IF($B$5-N$6&lt;365*7/12,N131*0.58,IF($B$5-N$6&lt;365*8/12,N131*0.51,0))))))))+IF($B$5-N$6&gt;365,0,IF($B$5-N$6&gt;365*11/12,N131*0.23,IF($B$5-N$6&gt;365*10/12,N131*0.3,IF($B$5-N$6&gt;365*9/12,N131*0.37,IF($B$5-N$6&gt;365*8/12,N131*0.44,0)))))</f>
        <v>0</v>
      </c>
      <c r="CR131" s="15">
        <f t="shared" ref="CR115:CR134" si="39">+IF($B$5-O$6&lt;365/12,O131,IF($B$5-O$6&lt;365*2/12,O131*0.93,IF($B$5-O$6&lt;365*3/12,O131*0.86,IF($B$5-O$6&lt;365*4/12,O131*0.79,IF($B$5-O$6&lt;365*5/12,O131*0.72,IF($B$5-O$6&lt;365*6/12,O131*0.65,IF($B$5-O$6&lt;365*7/12,O131*0.58,IF($B$5-O$6&lt;365*8/12,O131*0.51,0))))))))+IF($B$5-O$6&gt;365,0,IF($B$5-O$6&gt;365*11/12,O131*0.23,IF($B$5-O$6&gt;365*10/12,O131*0.3,IF($B$5-O$6&gt;365*9/12,O131*0.37,IF($B$5-O$6&gt;365*8/12,O131*0.44,0)))))</f>
        <v>0</v>
      </c>
      <c r="CS131" s="15">
        <f t="shared" ref="CS115:CS134" si="40">+IF($B$5-P$6&lt;365/12,P131,IF($B$5-P$6&lt;365*2/12,P131*0.93,IF($B$5-P$6&lt;365*3/12,P131*0.86,IF($B$5-P$6&lt;365*4/12,P131*0.79,IF($B$5-P$6&lt;365*5/12,P131*0.72,IF($B$5-P$6&lt;365*6/12,P131*0.65,IF($B$5-P$6&lt;365*7/12,P131*0.58,IF($B$5-P$6&lt;365*8/12,P131*0.51,0))))))))+IF($B$5-P$6&gt;365,0,IF($B$5-P$6&gt;365*11/12,P131*0.23,IF($B$5-P$6&gt;365*10/12,P131*0.3,IF($B$5-P$6&gt;365*9/12,P131*0.37,IF($B$5-P$6&gt;365*8/12,P131*0.44,0)))))</f>
        <v>0</v>
      </c>
      <c r="CT131" s="15">
        <f t="shared" ref="CT115:CT134" si="41">+IF($B$5-Q$6&lt;365/12,Q131,IF($B$5-Q$6&lt;365*2/12,Q131*0.93,IF($B$5-Q$6&lt;365*3/12,Q131*0.86,IF($B$5-Q$6&lt;365*4/12,Q131*0.79,IF($B$5-Q$6&lt;365*5/12,Q131*0.72,IF($B$5-Q$6&lt;365*6/12,Q131*0.65,IF($B$5-Q$6&lt;365*7/12,Q131*0.58,IF($B$5-Q$6&lt;365*8/12,Q131*0.51,0))))))))+IF($B$5-Q$6&gt;365,0,IF($B$5-Q$6&gt;365*11/12,Q131*0.23,IF($B$5-Q$6&gt;365*10/12,Q131*0.3,IF($B$5-Q$6&gt;365*9/12,Q131*0.37,IF($B$5-Q$6&gt;365*8/12,Q131*0.44,0)))))</f>
        <v>0</v>
      </c>
      <c r="CU131" s="15">
        <f t="shared" ref="CU115:CU134" si="42">+IF($B$5-R$6&lt;365/12,R131,IF($B$5-R$6&lt;365*2/12,R131*0.93,IF($B$5-R$6&lt;365*3/12,R131*0.86,IF($B$5-R$6&lt;365*4/12,R131*0.79,IF($B$5-R$6&lt;365*5/12,R131*0.72,IF($B$5-R$6&lt;365*6/12,R131*0.65,IF($B$5-R$6&lt;365*7/12,R131*0.58,IF($B$5-R$6&lt;365*8/12,R131*0.51,0))))))))+IF($B$5-R$6&gt;365,0,IF($B$5-R$6&gt;365*11/12,R131*0.23,IF($B$5-R$6&gt;365*10/12,R131*0.3,IF($B$5-R$6&gt;365*9/12,R131*0.37,IF($B$5-R$6&gt;365*8/12,R131*0.44,0)))))</f>
        <v>0</v>
      </c>
      <c r="CV131" s="15">
        <f t="shared" ref="CV115:CV134" si="43">+IF($B$5-S$6&lt;365/12,S131,IF($B$5-S$6&lt;365*2/12,S131*0.93,IF($B$5-S$6&lt;365*3/12,S131*0.86,IF($B$5-S$6&lt;365*4/12,S131*0.79,IF($B$5-S$6&lt;365*5/12,S131*0.72,IF($B$5-S$6&lt;365*6/12,S131*0.65,IF($B$5-S$6&lt;365*7/12,S131*0.58,IF($B$5-S$6&lt;365*8/12,S131*0.51,0))))))))+IF($B$5-S$6&gt;365,0,IF($B$5-S$6&gt;365*11/12,S131*0.23,IF($B$5-S$6&gt;365*10/12,S131*0.3,IF($B$5-S$6&gt;365*9/12,S131*0.37,IF($B$5-S$6&gt;365*8/12,S131*0.44,0)))))</f>
        <v>0</v>
      </c>
      <c r="CW131" s="15">
        <f t="shared" ref="CW115:CW134" si="44">+IF($B$5-T$6&lt;365/12,T131,IF($B$5-T$6&lt;365*2/12,T131*0.93,IF($B$5-T$6&lt;365*3/12,T131*0.86,IF($B$5-T$6&lt;365*4/12,T131*0.79,IF($B$5-T$6&lt;365*5/12,T131*0.72,IF($B$5-T$6&lt;365*6/12,T131*0.65,IF($B$5-T$6&lt;365*7/12,T131*0.58,IF($B$5-T$6&lt;365*8/12,T131*0.51,0))))))))+IF($B$5-T$6&gt;365,0,IF($B$5-T$6&gt;365*11/12,T131*0.23,IF($B$5-T$6&gt;365*10/12,T131*0.3,IF($B$5-T$6&gt;365*9/12,T131*0.37,IF($B$5-T$6&gt;365*8/12,T131*0.44,0)))))</f>
        <v>0</v>
      </c>
      <c r="CX131" s="15">
        <f t="shared" ref="CX115:CX134" si="45">+IF($B$5-U$6&lt;365/12,U131,IF($B$5-U$6&lt;365*2/12,U131*0.93,IF($B$5-U$6&lt;365*3/12,U131*0.86,IF($B$5-U$6&lt;365*4/12,U131*0.79,IF($B$5-U$6&lt;365*5/12,U131*0.72,IF($B$5-U$6&lt;365*6/12,U131*0.65,IF($B$5-U$6&lt;365*7/12,U131*0.58,IF($B$5-U$6&lt;365*8/12,U131*0.51,0))))))))+IF($B$5-U$6&gt;365,0,IF($B$5-U$6&gt;365*11/12,U131*0.23,IF($B$5-U$6&gt;365*10/12,U131*0.3,IF($B$5-U$6&gt;365*9/12,U131*0.37,IF($B$5-U$6&gt;365*8/12,U131*0.44,0)))))</f>
        <v>0</v>
      </c>
      <c r="CY131" s="15">
        <f t="shared" ref="CY115:CY134" si="46">+IF($B$5-V$6&lt;365/12,V131,IF($B$5-V$6&lt;365*2/12,V131*0.93,IF($B$5-V$6&lt;365*3/12,V131*0.86,IF($B$5-V$6&lt;365*4/12,V131*0.79,IF($B$5-V$6&lt;365*5/12,V131*0.72,IF($B$5-V$6&lt;365*6/12,V131*0.65,IF($B$5-V$6&lt;365*7/12,V131*0.58,IF($B$5-V$6&lt;365*8/12,V131*0.51,0))))))))+IF($B$5-V$6&gt;365,0,IF($B$5-V$6&gt;365*11/12,V131*0.23,IF($B$5-V$6&gt;365*10/12,V131*0.3,IF($B$5-V$6&gt;365*9/12,V131*0.37,IF($B$5-V$6&gt;365*8/12,V131*0.44,0)))))</f>
        <v>0</v>
      </c>
      <c r="CZ131" s="15">
        <f t="shared" ref="CZ115:CZ134" si="47">+IF($B$5-W$6&lt;365/12,W131,IF($B$5-W$6&lt;365*2/12,W131*0.93,IF($B$5-W$6&lt;365*3/12,W131*0.86,IF($B$5-W$6&lt;365*4/12,W131*0.79,IF($B$5-W$6&lt;365*5/12,W131*0.72,IF($B$5-W$6&lt;365*6/12,W131*0.65,IF($B$5-W$6&lt;365*7/12,W131*0.58,IF($B$5-W$6&lt;365*8/12,W131*0.51,0))))))))+IF($B$5-W$6&gt;365,0,IF($B$5-W$6&gt;365*11/12,W131*0.23,IF($B$5-W$6&gt;365*10/12,W131*0.3,IF($B$5-W$6&gt;365*9/12,W131*0.37,IF($B$5-W$6&gt;365*8/12,W131*0.44,0)))))</f>
        <v>0</v>
      </c>
      <c r="DA131" s="15">
        <f t="shared" ref="DA115:DA134" si="48">+IF($B$5-X$6&lt;365/12,X131,IF($B$5-X$6&lt;365*2/12,X131*0.93,IF($B$5-X$6&lt;365*3/12,X131*0.86,IF($B$5-X$6&lt;365*4/12,X131*0.79,IF($B$5-X$6&lt;365*5/12,X131*0.72,IF($B$5-X$6&lt;365*6/12,X131*0.65,IF($B$5-X$6&lt;365*7/12,X131*0.58,IF($B$5-X$6&lt;365*8/12,X131*0.51,0))))))))+IF($B$5-X$6&gt;365,0,IF($B$5-X$6&gt;365*11/12,X131*0.23,IF($B$5-X$6&gt;365*10/12,X131*0.3,IF($B$5-X$6&gt;365*9/12,X131*0.37,IF($B$5-X$6&gt;365*8/12,X131*0.44,0)))))</f>
        <v>0</v>
      </c>
      <c r="DB131" s="15">
        <f t="shared" ref="DB115:DB134" si="49">+IF($B$5-Y$6&lt;365/12,Y131,IF($B$5-Y$6&lt;365*2/12,Y131*0.93,IF($B$5-Y$6&lt;365*3/12,Y131*0.86,IF($B$5-Y$6&lt;365*4/12,Y131*0.79,IF($B$5-Y$6&lt;365*5/12,Y131*0.72,IF($B$5-Y$6&lt;365*6/12,Y131*0.65,IF($B$5-Y$6&lt;365*7/12,Y131*0.58,IF($B$5-Y$6&lt;365*8/12,Y131*0.51,0))))))))+IF($B$5-Y$6&gt;365,0,IF($B$5-Y$6&gt;365*11/12,Y131*0.23,IF($B$5-Y$6&gt;365*10/12,Y131*0.3,IF($B$5-Y$6&gt;365*9/12,Y131*0.37,IF($B$5-Y$6&gt;365*8/12,Y131*0.44,0)))))</f>
        <v>0</v>
      </c>
      <c r="DC131" s="15">
        <f t="shared" ref="DC115:DC134" si="50">+IF($B$5-Z$6&lt;365/12,Z131,IF($B$5-Z$6&lt;365*2/12,Z131*0.93,IF($B$5-Z$6&lt;365*3/12,Z131*0.86,IF($B$5-Z$6&lt;365*4/12,Z131*0.79,IF($B$5-Z$6&lt;365*5/12,Z131*0.72,IF($B$5-Z$6&lt;365*6/12,Z131*0.65,IF($B$5-Z$6&lt;365*7/12,Z131*0.58,IF($B$5-Z$6&lt;365*8/12,Z131*0.51,0))))))))+IF($B$5-Z$6&gt;365,0,IF($B$5-Z$6&gt;365*11/12,Z131*0.23,IF($B$5-Z$6&gt;365*10/12,Z131*0.3,IF($B$5-Z$6&gt;365*9/12,Z131*0.37,IF($B$5-Z$6&gt;365*8/12,Z131*0.44,0)))))</f>
        <v>0</v>
      </c>
      <c r="DD131" s="15">
        <f t="shared" ref="DD115:DD134" si="51">+IF($B$5-AA$6&lt;365/12,AA131,IF($B$5-AA$6&lt;365*2/12,AA131*0.93,IF($B$5-AA$6&lt;365*3/12,AA131*0.86,IF($B$5-AA$6&lt;365*4/12,AA131*0.79,IF($B$5-AA$6&lt;365*5/12,AA131*0.72,IF($B$5-AA$6&lt;365*6/12,AA131*0.65,IF($B$5-AA$6&lt;365*7/12,AA131*0.58,IF($B$5-AA$6&lt;365*8/12,AA131*0.51,0))))))))+IF($B$5-AA$6&gt;365,0,IF($B$5-AA$6&gt;365*11/12,AA131*0.23,IF($B$5-AA$6&gt;365*10/12,AA131*0.3,IF($B$5-AA$6&gt;365*9/12,AA131*0.37,IF($B$5-AA$6&gt;365*8/12,AA131*0.44,0)))))</f>
        <v>0</v>
      </c>
      <c r="DE131" s="15">
        <f t="shared" ref="DE115:DE134" si="52">+IF($B$5-AB$6&lt;365/12,AB131,IF($B$5-AB$6&lt;365*2/12,AB131*0.93,IF($B$5-AB$6&lt;365*3/12,AB131*0.86,IF($B$5-AB$6&lt;365*4/12,AB131*0.79,IF($B$5-AB$6&lt;365*5/12,AB131*0.72,IF($B$5-AB$6&lt;365*6/12,AB131*0.65,IF($B$5-AB$6&lt;365*7/12,AB131*0.58,IF($B$5-AB$6&lt;365*8/12,AB131*0.51,0))))))))+IF($B$5-AB$6&gt;365,0,IF($B$5-AB$6&gt;365*11/12,AB131*0.23,IF($B$5-AB$6&gt;365*10/12,AB131*0.3,IF($B$5-AB$6&gt;365*9/12,AB131*0.37,IF($B$5-AB$6&gt;365*8/12,AB131*0.44,0)))))</f>
        <v>0</v>
      </c>
      <c r="DF131" s="15">
        <f t="shared" ref="DF115:DF134" si="53">+IF($B$5-AC$6&lt;365/12,AC131,IF($B$5-AC$6&lt;365*2/12,AC131*0.93,IF($B$5-AC$6&lt;365*3/12,AC131*0.86,IF($B$5-AC$6&lt;365*4/12,AC131*0.79,IF($B$5-AC$6&lt;365*5/12,AC131*0.72,IF($B$5-AC$6&lt;365*6/12,AC131*0.65,IF($B$5-AC$6&lt;365*7/12,AC131*0.58,IF($B$5-AC$6&lt;365*8/12,AC131*0.51,0))))))))+IF($B$5-AC$6&gt;365,0,IF($B$5-AC$6&gt;365*11/12,AC131*0.23,IF($B$5-AC$6&gt;365*10/12,AC131*0.3,IF($B$5-AC$6&gt;365*9/12,AC131*0.37,IF($B$5-AC$6&gt;365*8/12,AC131*0.44,0)))))</f>
        <v>0</v>
      </c>
      <c r="DG131" s="15">
        <f t="shared" ref="DG115:DG134" si="54">+IF($B$5-AD$6&lt;365/12,AD131,IF($B$5-AD$6&lt;365*2/12,AD131*0.93,IF($B$5-AD$6&lt;365*3/12,AD131*0.86,IF($B$5-AD$6&lt;365*4/12,AD131*0.79,IF($B$5-AD$6&lt;365*5/12,AD131*0.72,IF($B$5-AD$6&lt;365*6/12,AD131*0.65,IF($B$5-AD$6&lt;365*7/12,AD131*0.58,IF($B$5-AD$6&lt;365*8/12,AD131*0.51,0))))))))+IF($B$5-AD$6&gt;365,0,IF($B$5-AD$6&gt;365*11/12,AD131*0.23,IF($B$5-AD$6&gt;365*10/12,AD131*0.3,IF($B$5-AD$6&gt;365*9/12,AD131*0.37,IF($B$5-AD$6&gt;365*8/12,AD131*0.44,0)))))</f>
        <v>0</v>
      </c>
      <c r="DH131" s="15">
        <f t="shared" ref="DH115:DH134" si="55">+IF($B$5-AE$6&lt;365/12,AE131,IF($B$5-AE$6&lt;365*2/12,AE131*0.93,IF($B$5-AE$6&lt;365*3/12,AE131*0.86,IF($B$5-AE$6&lt;365*4/12,AE131*0.79,IF($B$5-AE$6&lt;365*5/12,AE131*0.72,IF($B$5-AE$6&lt;365*6/12,AE131*0.65,IF($B$5-AE$6&lt;365*7/12,AE131*0.58,IF($B$5-AE$6&lt;365*8/12,AE131*0.51,0))))))))+IF($B$5-AE$6&gt;365,0,IF($B$5-AE$6&gt;365*11/12,AE131*0.23,IF($B$5-AE$6&gt;365*10/12,AE131*0.3,IF($B$5-AE$6&gt;365*9/12,AE131*0.37,IF($B$5-AE$6&gt;365*8/12,AE131*0.44,0)))))</f>
        <v>0</v>
      </c>
      <c r="DI131" s="15">
        <f t="shared" ref="DI115:DI134" si="56">+IF($B$5-AF$6&lt;365/12,AF131,IF($B$5-AF$6&lt;365*2/12,AF131*0.93,IF($B$5-AF$6&lt;365*3/12,AF131*0.86,IF($B$5-AF$6&lt;365*4/12,AF131*0.79,IF($B$5-AF$6&lt;365*5/12,AF131*0.72,IF($B$5-AF$6&lt;365*6/12,AF131*0.65,IF($B$5-AF$6&lt;365*7/12,AF131*0.58,IF($B$5-AF$6&lt;365*8/12,AF131*0.51,0))))))))+IF($B$5-AF$6&gt;365,0,IF($B$5-AF$6&gt;365*11/12,AF131*0.23,IF($B$5-AF$6&gt;365*10/12,AF131*0.3,IF($B$5-AF$6&gt;365*9/12,AF131*0.37,IF($B$5-AF$6&gt;365*8/12,AF131*0.44,0)))))</f>
        <v>0</v>
      </c>
      <c r="DJ131" s="15">
        <f t="shared" ref="DJ115:DJ134" si="57">+IF($B$5-AG$6&lt;365/12,AG131,IF($B$5-AG$6&lt;365*2/12,AG131*0.93,IF($B$5-AG$6&lt;365*3/12,AG131*0.86,IF($B$5-AG$6&lt;365*4/12,AG131*0.79,IF($B$5-AG$6&lt;365*5/12,AG131*0.72,IF($B$5-AG$6&lt;365*6/12,AG131*0.65,IF($B$5-AG$6&lt;365*7/12,AG131*0.58,IF($B$5-AG$6&lt;365*8/12,AG131*0.51,0))))))))+IF($B$5-AG$6&gt;365,0,IF($B$5-AG$6&gt;365*11/12,AG131*0.23,IF($B$5-AG$6&gt;365*10/12,AG131*0.3,IF($B$5-AG$6&gt;365*9/12,AG131*0.37,IF($B$5-AG$6&gt;365*8/12,AG131*0.44,0)))))</f>
        <v>0</v>
      </c>
      <c r="DK131" s="15">
        <f t="shared" ref="DK115:DK134" si="58">+IF($B$5-AH$6&lt;365/12,AH131,IF($B$5-AH$6&lt;365*2/12,AH131*0.93,IF($B$5-AH$6&lt;365*3/12,AH131*0.86,IF($B$5-AH$6&lt;365*4/12,AH131*0.79,IF($B$5-AH$6&lt;365*5/12,AH131*0.72,IF($B$5-AH$6&lt;365*6/12,AH131*0.65,IF($B$5-AH$6&lt;365*7/12,AH131*0.58,IF($B$5-AH$6&lt;365*8/12,AH131*0.51,0))))))))+IF($B$5-AH$6&gt;365,0,IF($B$5-AH$6&gt;365*11/12,AH131*0.23,IF($B$5-AH$6&gt;365*10/12,AH131*0.3,IF($B$5-AH$6&gt;365*9/12,AH131*0.37,IF($B$5-AH$6&gt;365*8/12,AH131*0.44,0)))))</f>
        <v>0</v>
      </c>
      <c r="DL131" s="15">
        <f t="shared" ref="DL115:DL134" si="59">+IF($B$5-AI$6&lt;365/12,AI131,IF($B$5-AI$6&lt;365*2/12,AI131*0.93,IF($B$5-AI$6&lt;365*3/12,AI131*0.86,IF($B$5-AI$6&lt;365*4/12,AI131*0.79,IF($B$5-AI$6&lt;365*5/12,AI131*0.72,IF($B$5-AI$6&lt;365*6/12,AI131*0.65,IF($B$5-AI$6&lt;365*7/12,AI131*0.58,IF($B$5-AI$6&lt;365*8/12,AI131*0.51,0))))))))+IF($B$5-AI$6&gt;365,0,IF($B$5-AI$6&gt;365*11/12,AI131*0.23,IF($B$5-AI$6&gt;365*10/12,AI131*0.3,IF($B$5-AI$6&gt;365*9/12,AI131*0.37,IF($B$5-AI$6&gt;365*8/12,AI131*0.44,0)))))</f>
        <v>0</v>
      </c>
      <c r="DM131" s="15">
        <f t="shared" ref="DM115:DM134" si="60">+IF($B$5-AJ$6&lt;365/12,AJ131,IF($B$5-AJ$6&lt;365*2/12,AJ131*0.93,IF($B$5-AJ$6&lt;365*3/12,AJ131*0.86,IF($B$5-AJ$6&lt;365*4/12,AJ131*0.79,IF($B$5-AJ$6&lt;365*5/12,AJ131*0.72,IF($B$5-AJ$6&lt;365*6/12,AJ131*0.65,IF($B$5-AJ$6&lt;365*7/12,AJ131*0.58,IF($B$5-AJ$6&lt;365*8/12,AJ131*0.51,0))))))))+IF($B$5-AJ$6&gt;365,0,IF($B$5-AJ$6&gt;365*11/12,AJ131*0.23,IF($B$5-AJ$6&gt;365*10/12,AJ131*0.3,IF($B$5-AJ$6&gt;365*9/12,AJ131*0.37,IF($B$5-AJ$6&gt;365*8/12,AJ131*0.44,0)))))</f>
        <v>0</v>
      </c>
      <c r="DN131" s="15">
        <f t="shared" ref="DN115:DN134" si="61">+IF($B$5-AK$6&lt;365/12,AK131,IF($B$5-AK$6&lt;365*2/12,AK131*0.93,IF($B$5-AK$6&lt;365*3/12,AK131*0.86,IF($B$5-AK$6&lt;365*4/12,AK131*0.79,IF($B$5-AK$6&lt;365*5/12,AK131*0.72,IF($B$5-AK$6&lt;365*6/12,AK131*0.65,IF($B$5-AK$6&lt;365*7/12,AK131*0.58,IF($B$5-AK$6&lt;365*8/12,AK131*0.51,0))))))))+IF($B$5-AK$6&gt;365,0,IF($B$5-AK$6&gt;365*11/12,AK131*0.23,IF($B$5-AK$6&gt;365*10/12,AK131*0.3,IF($B$5-AK$6&gt;365*9/12,AK131*0.37,IF($B$5-AK$6&gt;365*8/12,AK131*0.44,0)))))</f>
        <v>0</v>
      </c>
      <c r="DO131" s="15">
        <f t="shared" ref="DO115:DO134" si="62">+IF($B$5-AL$6&lt;365/12,AL131,IF($B$5-AL$6&lt;365*2/12,AL131*0.93,IF($B$5-AL$6&lt;365*3/12,AL131*0.86,IF($B$5-AL$6&lt;365*4/12,AL131*0.79,IF($B$5-AL$6&lt;365*5/12,AL131*0.72,IF($B$5-AL$6&lt;365*6/12,AL131*0.65,IF($B$5-AL$6&lt;365*7/12,AL131*0.58,IF($B$5-AL$6&lt;365*8/12,AL131*0.51,0))))))))+IF($B$5-AL$6&gt;365,0,IF($B$5-AL$6&gt;365*11/12,AL131*0.23,IF($B$5-AL$6&gt;365*10/12,AL131*0.3,IF($B$5-AL$6&gt;365*9/12,AL131*0.37,IF($B$5-AL$6&gt;365*8/12,AL131*0.44,0)))))</f>
        <v>0</v>
      </c>
      <c r="DP131" s="15">
        <f t="shared" ref="DP115:DP134" si="63">+IF($B$5-AM$6&lt;365/12,AM131,IF($B$5-AM$6&lt;365*2/12,AM131*0.93,IF($B$5-AM$6&lt;365*3/12,AM131*0.86,IF($B$5-AM$6&lt;365*4/12,AM131*0.79,IF($B$5-AM$6&lt;365*5/12,AM131*0.72,IF($B$5-AM$6&lt;365*6/12,AM131*0.65,IF($B$5-AM$6&lt;365*7/12,AM131*0.58,IF($B$5-AM$6&lt;365*8/12,AM131*0.51,0))))))))+IF($B$5-AM$6&gt;365,0,IF($B$5-AM$6&gt;365*11/12,AM131*0.23,IF($B$5-AM$6&gt;365*10/12,AM131*0.3,IF($B$5-AM$6&gt;365*9/12,AM131*0.37,IF($B$5-AM$6&gt;365*8/12,AM131*0.44,0)))))</f>
        <v>0</v>
      </c>
      <c r="DQ131" s="15">
        <f t="shared" ref="DQ115:DQ134" si="64">+IF($B$5-AN$6&lt;365/12,AN131,IF($B$5-AN$6&lt;365*2/12,AN131*0.93,IF($B$5-AN$6&lt;365*3/12,AN131*0.86,IF($B$5-AN$6&lt;365*4/12,AN131*0.79,IF($B$5-AN$6&lt;365*5/12,AN131*0.72,IF($B$5-AN$6&lt;365*6/12,AN131*0.65,IF($B$5-AN$6&lt;365*7/12,AN131*0.58,IF($B$5-AN$6&lt;365*8/12,AN131*0.51,0))))))))+IF($B$5-AN$6&gt;365,0,IF($B$5-AN$6&gt;365*11/12,AN131*0.23,IF($B$5-AN$6&gt;365*10/12,AN131*0.3,IF($B$5-AN$6&gt;365*9/12,AN131*0.37,IF($B$5-AN$6&gt;365*8/12,AN131*0.44,0)))))</f>
        <v>0</v>
      </c>
      <c r="DR131" s="15">
        <f t="shared" ref="DR115:DR134" si="65">+IF($B$5-AO$6&lt;365/12,AO131,IF($B$5-AO$6&lt;365*2/12,AO131*0.93,IF($B$5-AO$6&lt;365*3/12,AO131*0.86,IF($B$5-AO$6&lt;365*4/12,AO131*0.79,IF($B$5-AO$6&lt;365*5/12,AO131*0.72,IF($B$5-AO$6&lt;365*6/12,AO131*0.65,IF($B$5-AO$6&lt;365*7/12,AO131*0.58,IF($B$5-AO$6&lt;365*8/12,AO131*0.51,0))))))))+IF($B$5-AO$6&gt;365,0,IF($B$5-AO$6&gt;365*11/12,AO131*0.23,IF($B$5-AO$6&gt;365*10/12,AO131*0.3,IF($B$5-AO$6&gt;365*9/12,AO131*0.37,IF($B$5-AO$6&gt;365*8/12,AO131*0.44,0)))))</f>
        <v>0</v>
      </c>
      <c r="DS131" s="15">
        <f t="shared" ref="DS115:DS134" si="66">+IF($B$5-AP$6&lt;365/12,AP131,IF($B$5-AP$6&lt;365*2/12,AP131*0.93,IF($B$5-AP$6&lt;365*3/12,AP131*0.86,IF($B$5-AP$6&lt;365*4/12,AP131*0.79,IF($B$5-AP$6&lt;365*5/12,AP131*0.72,IF($B$5-AP$6&lt;365*6/12,AP131*0.65,IF($B$5-AP$6&lt;365*7/12,AP131*0.58,IF($B$5-AP$6&lt;365*8/12,AP131*0.51,0))))))))+IF($B$5-AP$6&gt;365,0,IF($B$5-AP$6&gt;365*11/12,AP131*0.23,IF($B$5-AP$6&gt;365*10/12,AP131*0.3,IF($B$5-AP$6&gt;365*9/12,AP131*0.37,IF($B$5-AP$6&gt;365*8/12,AP131*0.44,0)))))</f>
        <v>0</v>
      </c>
      <c r="DT131" s="15">
        <f t="shared" ref="DT115:DT134" si="67">+IF($B$5-AQ$6&lt;365/12,AQ131,IF($B$5-AQ$6&lt;365*2/12,AQ131*0.93,IF($B$5-AQ$6&lt;365*3/12,AQ131*0.86,IF($B$5-AQ$6&lt;365*4/12,AQ131*0.79,IF($B$5-AQ$6&lt;365*5/12,AQ131*0.72,IF($B$5-AQ$6&lt;365*6/12,AQ131*0.65,IF($B$5-AQ$6&lt;365*7/12,AQ131*0.58,IF($B$5-AQ$6&lt;365*8/12,AQ131*0.51,0))))))))+IF($B$5-AQ$6&gt;365,0,IF($B$5-AQ$6&gt;365*11/12,AQ131*0.23,IF($B$5-AQ$6&gt;365*10/12,AQ131*0.3,IF($B$5-AQ$6&gt;365*9/12,AQ131*0.37,IF($B$5-AQ$6&gt;365*8/12,AQ131*0.44,0)))))</f>
        <v>0</v>
      </c>
      <c r="DU131" s="15">
        <f t="shared" ref="DU115:DU134" si="68">+IF($B$5-AR$6&lt;365/12,AR131,IF($B$5-AR$6&lt;365*2/12,AR131*0.93,IF($B$5-AR$6&lt;365*3/12,AR131*0.86,IF($B$5-AR$6&lt;365*4/12,AR131*0.79,IF($B$5-AR$6&lt;365*5/12,AR131*0.72,IF($B$5-AR$6&lt;365*6/12,AR131*0.65,IF($B$5-AR$6&lt;365*7/12,AR131*0.58,IF($B$5-AR$6&lt;365*8/12,AR131*0.51,0))))))))+IF($B$5-AR$6&gt;365,0,IF($B$5-AR$6&gt;365*11/12,AR131*0.23,IF($B$5-AR$6&gt;365*10/12,AR131*0.3,IF($B$5-AR$6&gt;365*9/12,AR131*0.37,IF($B$5-AR$6&gt;365*8/12,AR131*0.44,0)))))</f>
        <v>0</v>
      </c>
      <c r="DV131" s="15">
        <f t="shared" ref="DV115:DV134" si="69">+IF($B$5-AS$6&lt;365/12,AS131,IF($B$5-AS$6&lt;365*2/12,AS131*0.93,IF($B$5-AS$6&lt;365*3/12,AS131*0.86,IF($B$5-AS$6&lt;365*4/12,AS131*0.79,IF($B$5-AS$6&lt;365*5/12,AS131*0.72,IF($B$5-AS$6&lt;365*6/12,AS131*0.65,IF($B$5-AS$6&lt;365*7/12,AS131*0.58,IF($B$5-AS$6&lt;365*8/12,AS131*0.51,0))))))))+IF($B$5-AS$6&gt;365,0,IF($B$5-AS$6&gt;365*11/12,AS131*0.23,IF($B$5-AS$6&gt;365*10/12,AS131*0.3,IF($B$5-AS$6&gt;365*9/12,AS131*0.37,IF($B$5-AS$6&gt;365*8/12,AS131*0.44,0)))))</f>
        <v>0</v>
      </c>
      <c r="DW131" s="15">
        <f t="shared" ref="DW115:DW134" si="70">+IF($B$5-AT$6&lt;365/12,AT131,IF($B$5-AT$6&lt;365*2/12,AT131*0.93,IF($B$5-AT$6&lt;365*3/12,AT131*0.86,IF($B$5-AT$6&lt;365*4/12,AT131*0.79,IF($B$5-AT$6&lt;365*5/12,AT131*0.72,IF($B$5-AT$6&lt;365*6/12,AT131*0.65,IF($B$5-AT$6&lt;365*7/12,AT131*0.58,IF($B$5-AT$6&lt;365*8/12,AT131*0.51,0))))))))+IF($B$5-AT$6&gt;365,0,IF($B$5-AT$6&gt;365*11/12,AT131*0.23,IF($B$5-AT$6&gt;365*10/12,AT131*0.3,IF($B$5-AT$6&gt;365*9/12,AT131*0.37,IF($B$5-AT$6&gt;365*8/12,AT131*0.44,0)))))</f>
        <v>0</v>
      </c>
      <c r="DX131" s="15">
        <f t="shared" ref="DX115:DX134" si="71">+IF($B$5-AU$6&lt;365/12,AU131,IF($B$5-AU$6&lt;365*2/12,AU131*0.93,IF($B$5-AU$6&lt;365*3/12,AU131*0.86,IF($B$5-AU$6&lt;365*4/12,AU131*0.79,IF($B$5-AU$6&lt;365*5/12,AU131*0.72,IF($B$5-AU$6&lt;365*6/12,AU131*0.65,IF($B$5-AU$6&lt;365*7/12,AU131*0.58,IF($B$5-AU$6&lt;365*8/12,AU131*0.51,0))))))))+IF($B$5-AU$6&gt;365,0,IF($B$5-AU$6&gt;365*11/12,AU131*0.23,IF($B$5-AU$6&gt;365*10/12,AU131*0.3,IF($B$5-AU$6&gt;365*9/12,AU131*0.37,IF($B$5-AU$6&gt;365*8/12,AU131*0.44,0)))))</f>
        <v>0</v>
      </c>
      <c r="DY131" s="15">
        <f t="shared" ref="DY115:DY134" si="72">+IF($B$5-AV$6&lt;365/12,AV131,IF($B$5-AV$6&lt;365*2/12,AV131*0.93,IF($B$5-AV$6&lt;365*3/12,AV131*0.86,IF($B$5-AV$6&lt;365*4/12,AV131*0.79,IF($B$5-AV$6&lt;365*5/12,AV131*0.72,IF($B$5-AV$6&lt;365*6/12,AV131*0.65,IF($B$5-AV$6&lt;365*7/12,AV131*0.58,IF($B$5-AV$6&lt;365*8/12,AV131*0.51,0))))))))+IF($B$5-AV$6&gt;365,0,IF($B$5-AV$6&gt;365*11/12,AV131*0.23,IF($B$5-AV$6&gt;365*10/12,AV131*0.3,IF($B$5-AV$6&gt;365*9/12,AV131*0.37,IF($B$5-AV$6&gt;365*8/12,AV131*0.44,0)))))</f>
        <v>0</v>
      </c>
      <c r="DZ131" s="15">
        <f t="shared" ref="DZ115:DZ134" si="73">+IF($B$5-AW$6&lt;365/12,AW131,IF($B$5-AW$6&lt;365*2/12,AW131*0.93,IF($B$5-AW$6&lt;365*3/12,AW131*0.86,IF($B$5-AW$6&lt;365*4/12,AW131*0.79,IF($B$5-AW$6&lt;365*5/12,AW131*0.72,IF($B$5-AW$6&lt;365*6/12,AW131*0.65,IF($B$5-AW$6&lt;365*7/12,AW131*0.58,IF($B$5-AW$6&lt;365*8/12,AW131*0.51,0))))))))+IF($B$5-AW$6&gt;365,0,IF($B$5-AW$6&gt;365*11/12,AW131*0.23,IF($B$5-AW$6&gt;365*10/12,AW131*0.3,IF($B$5-AW$6&gt;365*9/12,AW131*0.37,IF($B$5-AW$6&gt;365*8/12,AW131*0.44,0)))))</f>
        <v>0</v>
      </c>
      <c r="EA131" s="15">
        <f t="shared" ref="EA115:EA134" si="74">+IF($B$5-AX$6&lt;365/12,AX131,IF($B$5-AX$6&lt;365*2/12,AX131*0.93,IF($B$5-AX$6&lt;365*3/12,AX131*0.86,IF($B$5-AX$6&lt;365*4/12,AX131*0.79,IF($B$5-AX$6&lt;365*5/12,AX131*0.72,IF($B$5-AX$6&lt;365*6/12,AX131*0.65,IF($B$5-AX$6&lt;365*7/12,AX131*0.58,IF($B$5-AX$6&lt;365*8/12,AX131*0.51,0))))))))+IF($B$5-AX$6&gt;365,0,IF($B$5-AX$6&gt;365*11/12,AX131*0.23,IF($B$5-AX$6&gt;365*10/12,AX131*0.3,IF($B$5-AX$6&gt;365*9/12,AX131*0.37,IF($B$5-AX$6&gt;365*8/12,AX131*0.44,0)))))</f>
        <v>0</v>
      </c>
      <c r="EB131" s="15">
        <f t="shared" ref="EB115:EB134" si="75">+IF($B$5-AY$6&lt;365/12,AY131,IF($B$5-AY$6&lt;365*2/12,AY131*0.93,IF($B$5-AY$6&lt;365*3/12,AY131*0.86,IF($B$5-AY$6&lt;365*4/12,AY131*0.79,IF($B$5-AY$6&lt;365*5/12,AY131*0.72,IF($B$5-AY$6&lt;365*6/12,AY131*0.65,IF($B$5-AY$6&lt;365*7/12,AY131*0.58,IF($B$5-AY$6&lt;365*8/12,AY131*0.51,0))))))))+IF($B$5-AY$6&gt;365,0,IF($B$5-AY$6&gt;365*11/12,AY131*0.23,IF($B$5-AY$6&gt;365*10/12,AY131*0.3,IF($B$5-AY$6&gt;365*9/12,AY131*0.37,IF($B$5-AY$6&gt;365*8/12,AY131*0.44,0)))))</f>
        <v>0</v>
      </c>
      <c r="EC131" s="15">
        <f t="shared" ref="EC115:EC134" si="76">+IF($B$5-AZ$6&lt;365/12,AZ131,IF($B$5-AZ$6&lt;365*2/12,AZ131*0.93,IF($B$5-AZ$6&lt;365*3/12,AZ131*0.86,IF($B$5-AZ$6&lt;365*4/12,AZ131*0.79,IF($B$5-AZ$6&lt;365*5/12,AZ131*0.72,IF($B$5-AZ$6&lt;365*6/12,AZ131*0.65,IF($B$5-AZ$6&lt;365*7/12,AZ131*0.58,IF($B$5-AZ$6&lt;365*8/12,AZ131*0.51,0))))))))+IF($B$5-AZ$6&gt;365,0,IF($B$5-AZ$6&gt;365*11/12,AZ131*0.23,IF($B$5-AZ$6&gt;365*10/12,AZ131*0.3,IF($B$5-AZ$6&gt;365*9/12,AZ131*0.37,IF($B$5-AZ$6&gt;365*8/12,AZ131*0.44,0)))))</f>
        <v>0</v>
      </c>
      <c r="ED131" s="15">
        <f t="shared" ref="ED115:ED134" si="77">+IF($B$5-BA$6&lt;365/12,BA131,IF($B$5-BA$6&lt;365*2/12,BA131*0.93,IF($B$5-BA$6&lt;365*3/12,BA131*0.86,IF($B$5-BA$6&lt;365*4/12,BA131*0.79,IF($B$5-BA$6&lt;365*5/12,BA131*0.72,IF($B$5-BA$6&lt;365*6/12,BA131*0.65,IF($B$5-BA$6&lt;365*7/12,BA131*0.58,IF($B$5-BA$6&lt;365*8/12,BA131*0.51,0))))))))+IF($B$5-BA$6&gt;365,0,IF($B$5-BA$6&gt;365*11/12,BA131*0.23,IF($B$5-BA$6&gt;365*10/12,BA131*0.3,IF($B$5-BA$6&gt;365*9/12,BA131*0.37,IF($B$5-BA$6&gt;365*8/12,BA131*0.44,0)))))</f>
        <v>0</v>
      </c>
      <c r="EE131" s="15">
        <f t="shared" ref="EE115:EE134" si="78">+IF($B$5-BB$6&lt;365/12,BB131,IF($B$5-BB$6&lt;365*2/12,BB131*0.93,IF($B$5-BB$6&lt;365*3/12,BB131*0.86,IF($B$5-BB$6&lt;365*4/12,BB131*0.79,IF($B$5-BB$6&lt;365*5/12,BB131*0.72,IF($B$5-BB$6&lt;365*6/12,BB131*0.65,IF($B$5-BB$6&lt;365*7/12,BB131*0.58,IF($B$5-BB$6&lt;365*8/12,BB131*0.51,0))))))))+IF($B$5-BB$6&gt;365,0,IF($B$5-BB$6&gt;365*11/12,BB131*0.23,IF($B$5-BB$6&gt;365*10/12,BB131*0.3,IF($B$5-BB$6&gt;365*9/12,BB131*0.37,IF($B$5-BB$6&gt;365*8/12,BB131*0.44,0)))))</f>
        <v>0</v>
      </c>
      <c r="EF131" s="15">
        <f t="shared" ref="EF115:EF134" si="79">+IF($B$5-BC$6&lt;365/12,BC131,IF($B$5-BC$6&lt;365*2/12,BC131*0.93,IF($B$5-BC$6&lt;365*3/12,BC131*0.86,IF($B$5-BC$6&lt;365*4/12,BC131*0.79,IF($B$5-BC$6&lt;365*5/12,BC131*0.72,IF($B$5-BC$6&lt;365*6/12,BC131*0.65,IF($B$5-BC$6&lt;365*7/12,BC131*0.58,IF($B$5-BC$6&lt;365*8/12,BC131*0.51,0))))))))+IF($B$5-BC$6&gt;365,0,IF($B$5-BC$6&gt;365*11/12,BC131*0.23,IF($B$5-BC$6&gt;365*10/12,BC131*0.3,IF($B$5-BC$6&gt;365*9/12,BC131*0.37,IF($B$5-BC$6&gt;365*8/12,BC131*0.44,0)))))</f>
        <v>0</v>
      </c>
      <c r="EG131" s="15">
        <f t="shared" ref="EG115:EG134" si="80">+IF($B$5-BD$6&lt;365/12,BD131,IF($B$5-BD$6&lt;365*2/12,BD131*0.93,IF($B$5-BD$6&lt;365*3/12,BD131*0.86,IF($B$5-BD$6&lt;365*4/12,BD131*0.79,IF($B$5-BD$6&lt;365*5/12,BD131*0.72,IF($B$5-BD$6&lt;365*6/12,BD131*0.65,IF($B$5-BD$6&lt;365*7/12,BD131*0.58,IF($B$5-BD$6&lt;365*8/12,BD131*0.51,0))))))))+IF($B$5-BD$6&gt;365,0,IF($B$5-BD$6&gt;365*11/12,BD131*0.23,IF($B$5-BD$6&gt;365*10/12,BD131*0.3,IF($B$5-BD$6&gt;365*9/12,BD131*0.37,IF($B$5-BD$6&gt;365*8/12,BD131*0.44,0)))))</f>
        <v>0</v>
      </c>
      <c r="EH131" s="15">
        <f t="shared" ref="EH115:EH134" si="81">+IF($B$5-BE$6&lt;365/12,BE131,IF($B$5-BE$6&lt;365*2/12,BE131*0.93,IF($B$5-BE$6&lt;365*3/12,BE131*0.86,IF($B$5-BE$6&lt;365*4/12,BE131*0.79,IF($B$5-BE$6&lt;365*5/12,BE131*0.72,IF($B$5-BE$6&lt;365*6/12,BE131*0.65,IF($B$5-BE$6&lt;365*7/12,BE131*0.58,IF($B$5-BE$6&lt;365*8/12,BE131*0.51,0))))))))+IF($B$5-BE$6&gt;365,0,IF($B$5-BE$6&gt;365*11/12,BE131*0.23,IF($B$5-BE$6&gt;365*10/12,BE131*0.3,IF($B$5-BE$6&gt;365*9/12,BE131*0.37,IF($B$5-BE$6&gt;365*8/12,BE131*0.44,0)))))</f>
        <v>0</v>
      </c>
      <c r="EI131" s="15">
        <f t="shared" ref="EI115:EI134" si="82">+IF($B$5-BF$6&lt;365/12,BF131,IF($B$5-BF$6&lt;365*2/12,BF131*0.93,IF($B$5-BF$6&lt;365*3/12,BF131*0.86,IF($B$5-BF$6&lt;365*4/12,BF131*0.79,IF($B$5-BF$6&lt;365*5/12,BF131*0.72,IF($B$5-BF$6&lt;365*6/12,BF131*0.65,IF($B$5-BF$6&lt;365*7/12,BF131*0.58,IF($B$5-BF$6&lt;365*8/12,BF131*0.51,0))))))))+IF($B$5-BF$6&gt;365,0,IF($B$5-BF$6&gt;365*11/12,BF131*0.23,IF($B$5-BF$6&gt;365*10/12,BF131*0.3,IF($B$5-BF$6&gt;365*9/12,BF131*0.37,IF($B$5-BF$6&gt;365*8/12,BF131*0.44,0)))))</f>
        <v>0</v>
      </c>
      <c r="EJ131" s="15">
        <f t="shared" ref="EJ115:EJ134" si="83">+IF($B$5-BG$6&lt;365/12,BG131,IF($B$5-BG$6&lt;365*2/12,BG131*0.93,IF($B$5-BG$6&lt;365*3/12,BG131*0.86,IF($B$5-BG$6&lt;365*4/12,BG131*0.79,IF($B$5-BG$6&lt;365*5/12,BG131*0.72,IF($B$5-BG$6&lt;365*6/12,BG131*0.65,IF($B$5-BG$6&lt;365*7/12,BG131*0.58,IF($B$5-BG$6&lt;365*8/12,BG131*0.51,0))))))))+IF($B$5-BG$6&gt;365,0,IF($B$5-BG$6&gt;365*11/12,BG131*0.23,IF($B$5-BG$6&gt;365*10/12,BG131*0.3,IF($B$5-BG$6&gt;365*9/12,BG131*0.37,IF($B$5-BG$6&gt;365*8/12,BG131*0.44,0)))))</f>
        <v>0</v>
      </c>
      <c r="EK131" s="15">
        <f t="shared" ref="EK115:EK134" si="84">+IF($B$5-BH$6&lt;365/12,BH131,IF($B$5-BH$6&lt;365*2/12,BH131*0.93,IF($B$5-BH$6&lt;365*3/12,BH131*0.86,IF($B$5-BH$6&lt;365*4/12,BH131*0.79,IF($B$5-BH$6&lt;365*5/12,BH131*0.72,IF($B$5-BH$6&lt;365*6/12,BH131*0.65,IF($B$5-BH$6&lt;365*7/12,BH131*0.58,IF($B$5-BH$6&lt;365*8/12,BH131*0.51,0))))))))+IF($B$5-BH$6&gt;365,0,IF($B$5-BH$6&gt;365*11/12,BH131*0.23,IF($B$5-BH$6&gt;365*10/12,BH131*0.3,IF($B$5-BH$6&gt;365*9/12,BH131*0.37,IF($B$5-BH$6&gt;365*8/12,BH131*0.44,0)))))</f>
        <v>0</v>
      </c>
      <c r="EL131" s="15">
        <f t="shared" ref="EL115:EL134" si="85">+IF($B$5-BI$6&lt;365/12,BI131,IF($B$5-BI$6&lt;365*2/12,BI131*0.93,IF($B$5-BI$6&lt;365*3/12,BI131*0.86,IF($B$5-BI$6&lt;365*4/12,BI131*0.79,IF($B$5-BI$6&lt;365*5/12,BI131*0.72,IF($B$5-BI$6&lt;365*6/12,BI131*0.65,IF($B$5-BI$6&lt;365*7/12,BI131*0.58,IF($B$5-BI$6&lt;365*8/12,BI131*0.51,0))))))))+IF($B$5-BI$6&gt;365,0,IF($B$5-BI$6&gt;365*11/12,BI131*0.23,IF($B$5-BI$6&gt;365*10/12,BI131*0.3,IF($B$5-BI$6&gt;365*9/12,BI131*0.37,IF($B$5-BI$6&gt;365*8/12,BI131*0.44,0)))))</f>
        <v>0</v>
      </c>
      <c r="EM131" s="15">
        <f t="shared" ref="EM115:EM134" si="86">+IF($B$5-BJ$6&lt;365/12,BJ131,IF($B$5-BJ$6&lt;365*2/12,BJ131*0.93,IF($B$5-BJ$6&lt;365*3/12,BJ131*0.86,IF($B$5-BJ$6&lt;365*4/12,BJ131*0.79,IF($B$5-BJ$6&lt;365*5/12,BJ131*0.72,IF($B$5-BJ$6&lt;365*6/12,BJ131*0.65,IF($B$5-BJ$6&lt;365*7/12,BJ131*0.58,IF($B$5-BJ$6&lt;365*8/12,BJ131*0.51,0))))))))+IF($B$5-BJ$6&gt;365,0,IF($B$5-BJ$6&gt;365*11/12,BJ131*0.23,IF($B$5-BJ$6&gt;365*10/12,BJ131*0.3,IF($B$5-BJ$6&gt;365*9/12,BJ131*0.37,IF($B$5-BJ$6&gt;365*8/12,BJ131*0.44,0)))))</f>
        <v>0</v>
      </c>
      <c r="EN131" s="15">
        <f t="shared" ref="EN115:EN134" si="87">+IF($B$5-BK$6&lt;365/12,BK131,IF($B$5-BK$6&lt;365*2/12,BK131*0.93,IF($B$5-BK$6&lt;365*3/12,BK131*0.86,IF($B$5-BK$6&lt;365*4/12,BK131*0.79,IF($B$5-BK$6&lt;365*5/12,BK131*0.72,IF($B$5-BK$6&lt;365*6/12,BK131*0.65,IF($B$5-BK$6&lt;365*7/12,BK131*0.58,IF($B$5-BK$6&lt;365*8/12,BK131*0.51,0))))))))+IF($B$5-BK$6&gt;365,0,IF($B$5-BK$6&gt;365*11/12,BK131*0.23,IF($B$5-BK$6&gt;365*10/12,BK131*0.3,IF($B$5-BK$6&gt;365*9/12,BK131*0.37,IF($B$5-BK$6&gt;365*8/12,BK131*0.44,0)))))</f>
        <v>0</v>
      </c>
      <c r="EO131" s="15">
        <f t="shared" ref="EO115:EO134" si="88">+IF($B$5-BL$6&lt;365/12,BL131,IF($B$5-BL$6&lt;365*2/12,BL131*0.93,IF($B$5-BL$6&lt;365*3/12,BL131*0.86,IF($B$5-BL$6&lt;365*4/12,BL131*0.79,IF($B$5-BL$6&lt;365*5/12,BL131*0.72,IF($B$5-BL$6&lt;365*6/12,BL131*0.65,IF($B$5-BL$6&lt;365*7/12,BL131*0.58,IF($B$5-BL$6&lt;365*8/12,BL131*0.51,0))))))))+IF($B$5-BL$6&gt;365,0,IF($B$5-BL$6&gt;365*11/12,BL131*0.23,IF($B$5-BL$6&gt;365*10/12,BL131*0.3,IF($B$5-BL$6&gt;365*9/12,BL131*0.37,IF($B$5-BL$6&gt;365*8/12,BL131*0.44,0)))))</f>
        <v>0</v>
      </c>
      <c r="EP131" s="15">
        <f t="shared" ref="EP115:EP134" si="89">+IF($B$5-BM$6&lt;365/12,BM131,IF($B$5-BM$6&lt;365*2/12,BM131*0.93,IF($B$5-BM$6&lt;365*3/12,BM131*0.86,IF($B$5-BM$6&lt;365*4/12,BM131*0.79,IF($B$5-BM$6&lt;365*5/12,BM131*0.72,IF($B$5-BM$6&lt;365*6/12,BM131*0.65,IF($B$5-BM$6&lt;365*7/12,BM131*0.58,IF($B$5-BM$6&lt;365*8/12,BM131*0.51,0))))))))+IF($B$5-BM$6&gt;365,0,IF($B$5-BM$6&gt;365*11/12,BM131*0.23,IF($B$5-BM$6&gt;365*10/12,BM131*0.3,IF($B$5-BM$6&gt;365*9/12,BM131*0.37,IF($B$5-BM$6&gt;365*8/12,BM131*0.44,0)))))</f>
        <v>0</v>
      </c>
      <c r="EQ131" s="15">
        <f t="shared" ref="EQ115:EQ134" si="90">+IF($B$5-BN$6&lt;365/12,BN131,IF($B$5-BN$6&lt;365*2/12,BN131*0.93,IF($B$5-BN$6&lt;365*3/12,BN131*0.86,IF($B$5-BN$6&lt;365*4/12,BN131*0.79,IF($B$5-BN$6&lt;365*5/12,BN131*0.72,IF($B$5-BN$6&lt;365*6/12,BN131*0.65,IF($B$5-BN$6&lt;365*7/12,BN131*0.58,IF($B$5-BN$6&lt;365*8/12,BN131*0.51,0))))))))+IF($B$5-BN$6&gt;365,0,IF($B$5-BN$6&gt;365*11/12,BN131*0.23,IF($B$5-BN$6&gt;365*10/12,BN131*0.3,IF($B$5-BN$6&gt;365*9/12,BN131*0.37,IF($B$5-BN$6&gt;365*8/12,BN131*0.44,0)))))</f>
        <v>0</v>
      </c>
      <c r="ER131" s="15">
        <f t="shared" ref="ER115:ER134" si="91">+IF($B$5-BO$6&lt;365/12,BO131,IF($B$5-BO$6&lt;365*2/12,BO131*0.93,IF($B$5-BO$6&lt;365*3/12,BO131*0.86,IF($B$5-BO$6&lt;365*4/12,BO131*0.79,IF($B$5-BO$6&lt;365*5/12,BO131*0.72,IF($B$5-BO$6&lt;365*6/12,BO131*0.65,IF($B$5-BO$6&lt;365*7/12,BO131*0.58,IF($B$5-BO$6&lt;365*8/12,BO131*0.51,0))))))))+IF($B$5-BO$6&gt;365,0,IF($B$5-BO$6&gt;365*11/12,BO131*0.23,IF($B$5-BO$6&gt;365*10/12,BO131*0.3,IF($B$5-BO$6&gt;365*9/12,BO131*0.37,IF($B$5-BO$6&gt;365*8/12,BO131*0.44,0)))))</f>
        <v>0</v>
      </c>
      <c r="ES131" s="15">
        <f t="shared" ref="ES115:ES134" si="92">+IF($B$5-BP$6&lt;365/12,BP131,IF($B$5-BP$6&lt;365*2/12,BP131*0.93,IF($B$5-BP$6&lt;365*3/12,BP131*0.86,IF($B$5-BP$6&lt;365*4/12,BP131*0.79,IF($B$5-BP$6&lt;365*5/12,BP131*0.72,IF($B$5-BP$6&lt;365*6/12,BP131*0.65,IF($B$5-BP$6&lt;365*7/12,BP131*0.58,IF($B$5-BP$6&lt;365*8/12,BP131*0.51,0))))))))+IF($B$5-BP$6&gt;365,0,IF($B$5-BP$6&gt;365*11/12,BP131*0.23,IF($B$5-BP$6&gt;365*10/12,BP131*0.3,IF($B$5-BP$6&gt;365*9/12,BP131*0.37,IF($B$5-BP$6&gt;365*8/12,BP131*0.44,0)))))</f>
        <v>0</v>
      </c>
      <c r="ET131" s="15">
        <f t="shared" ref="ET115:ET134" si="93">+IF($B$5-BQ$6&lt;365/12,BQ131,IF($B$5-BQ$6&lt;365*2/12,BQ131*0.93,IF($B$5-BQ$6&lt;365*3/12,BQ131*0.86,IF($B$5-BQ$6&lt;365*4/12,BQ131*0.79,IF($B$5-BQ$6&lt;365*5/12,BQ131*0.72,IF($B$5-BQ$6&lt;365*6/12,BQ131*0.65,IF($B$5-BQ$6&lt;365*7/12,BQ131*0.58,IF($B$5-BQ$6&lt;365*8/12,BQ131*0.51,0))))))))+IF($B$5-BQ$6&gt;365,0,IF($B$5-BQ$6&gt;365*11/12,BQ131*0.23,IF($B$5-BQ$6&gt;365*10/12,BQ131*0.3,IF($B$5-BQ$6&gt;365*9/12,BQ131*0.37,IF($B$5-BQ$6&gt;365*8/12,BQ131*0.44,0)))))</f>
        <v>0</v>
      </c>
      <c r="EU131" s="15">
        <f t="shared" ref="EU115:EU134" si="94">+IF($B$5-BR$6&lt;365/12,BR131,IF($B$5-BR$6&lt;365*2/12,BR131*0.93,IF($B$5-BR$6&lt;365*3/12,BR131*0.86,IF($B$5-BR$6&lt;365*4/12,BR131*0.79,IF($B$5-BR$6&lt;365*5/12,BR131*0.72,IF($B$5-BR$6&lt;365*6/12,BR131*0.65,IF($B$5-BR$6&lt;365*7/12,BR131*0.58,IF($B$5-BR$6&lt;365*8/12,BR131*0.51,0))))))))+IF($B$5-BR$6&gt;365,0,IF($B$5-BR$6&gt;365*11/12,BR131*0.23,IF($B$5-BR$6&gt;365*10/12,BR131*0.3,IF($B$5-BR$6&gt;365*9/12,BR131*0.37,IF($B$5-BR$6&gt;365*8/12,BR131*0.44,0)))))</f>
        <v>0</v>
      </c>
      <c r="EV131" s="15">
        <f t="shared" ref="EV115:EV134" si="95">+IF($B$5-BS$6&lt;365/12,BS131,IF($B$5-BS$6&lt;365*2/12,BS131*0.93,IF($B$5-BS$6&lt;365*3/12,BS131*0.86,IF($B$5-BS$6&lt;365*4/12,BS131*0.79,IF($B$5-BS$6&lt;365*5/12,BS131*0.72,IF($B$5-BS$6&lt;365*6/12,BS131*0.65,IF($B$5-BS$6&lt;365*7/12,BS131*0.58,IF($B$5-BS$6&lt;365*8/12,BS131*0.51,0))))))))+IF($B$5-BS$6&gt;365,0,IF($B$5-BS$6&gt;365*11/12,BS131*0.23,IF($B$5-BS$6&gt;365*10/12,BS131*0.3,IF($B$5-BS$6&gt;365*9/12,BS131*0.37,IF($B$5-BS$6&gt;365*8/12,BS131*0.44,0)))))</f>
        <v>0</v>
      </c>
      <c r="EW131" s="15">
        <f t="shared" ref="EW115:EW134" si="96">+IF($B$5-BT$6&lt;365/12,BT131,IF($B$5-BT$6&lt;365*2/12,BT131*0.93,IF($B$5-BT$6&lt;365*3/12,BT131*0.86,IF($B$5-BT$6&lt;365*4/12,BT131*0.79,IF($B$5-BT$6&lt;365*5/12,BT131*0.72,IF($B$5-BT$6&lt;365*6/12,BT131*0.65,IF($B$5-BT$6&lt;365*7/12,BT131*0.58,IF($B$5-BT$6&lt;365*8/12,BT131*0.51,0))))))))+IF($B$5-BT$6&gt;365,0,IF($B$5-BT$6&gt;365*11/12,BT131*0.23,IF($B$5-BT$6&gt;365*10/12,BT131*0.3,IF($B$5-BT$6&gt;365*9/12,BT131*0.37,IF($B$5-BT$6&gt;365*8/12,BT131*0.44,0)))))</f>
        <v>0</v>
      </c>
      <c r="EX131" s="15">
        <f t="shared" ref="EX115:EX134" si="97">+IF($B$5-BU$6&lt;365/12,BU131,IF($B$5-BU$6&lt;365*2/12,BU131*0.93,IF($B$5-BU$6&lt;365*3/12,BU131*0.86,IF($B$5-BU$6&lt;365*4/12,BU131*0.79,IF($B$5-BU$6&lt;365*5/12,BU131*0.72,IF($B$5-BU$6&lt;365*6/12,BU131*0.65,IF($B$5-BU$6&lt;365*7/12,BU131*0.58,IF($B$5-BU$6&lt;365*8/12,BU131*0.51,0))))))))+IF($B$5-BU$6&gt;365,0,IF($B$5-BU$6&gt;365*11/12,BU131*0.23,IF($B$5-BU$6&gt;365*10/12,BU131*0.3,IF($B$5-BU$6&gt;365*9/12,BU131*0.37,IF($B$5-BU$6&gt;365*8/12,BU131*0.44,0)))))</f>
        <v>0</v>
      </c>
      <c r="EY131" s="15">
        <f t="shared" ref="EY115:EY134" si="98">+IF($B$5-BV$6&lt;365/12,BV131,IF($B$5-BV$6&lt;365*2/12,BV131*0.93,IF($B$5-BV$6&lt;365*3/12,BV131*0.86,IF($B$5-BV$6&lt;365*4/12,BV131*0.79,IF($B$5-BV$6&lt;365*5/12,BV131*0.72,IF($B$5-BV$6&lt;365*6/12,BV131*0.65,IF($B$5-BV$6&lt;365*7/12,BV131*0.58,IF($B$5-BV$6&lt;365*8/12,BV131*0.51,0))))))))+IF($B$5-BV$6&gt;365,0,IF($B$5-BV$6&gt;365*11/12,BV131*0.23,IF($B$5-BV$6&gt;365*10/12,BV131*0.3,IF($B$5-BV$6&gt;365*9/12,BV131*0.37,IF($B$5-BV$6&gt;365*8/12,BV131*0.44,0)))))</f>
        <v>0</v>
      </c>
      <c r="EZ131" s="15">
        <f t="shared" ref="EZ115:EZ134" si="99">+IF($B$5-BW$6&lt;365/12,BW131,IF($B$5-BW$6&lt;365*2/12,BW131*0.93,IF($B$5-BW$6&lt;365*3/12,BW131*0.86,IF($B$5-BW$6&lt;365*4/12,BW131*0.79,IF($B$5-BW$6&lt;365*5/12,BW131*0.72,IF($B$5-BW$6&lt;365*6/12,BW131*0.65,IF($B$5-BW$6&lt;365*7/12,BW131*0.58,IF($B$5-BW$6&lt;365*8/12,BW131*0.51,0))))))))+IF($B$5-BW$6&gt;365,0,IF($B$5-BW$6&gt;365*11/12,BW131*0.23,IF($B$5-BW$6&gt;365*10/12,BW131*0.3,IF($B$5-BW$6&gt;365*9/12,BW131*0.37,IF($B$5-BW$6&gt;365*8/12,BW131*0.44,0)))))</f>
        <v>0</v>
      </c>
      <c r="FA131" s="15">
        <f t="shared" ref="FA115:FA134" si="100">+IF($B$5-BX$6&lt;365/12,BX131,IF($B$5-BX$6&lt;365*2/12,BX131*0.93,IF($B$5-BX$6&lt;365*3/12,BX131*0.86,IF($B$5-BX$6&lt;365*4/12,BX131*0.79,IF($B$5-BX$6&lt;365*5/12,BX131*0.72,IF($B$5-BX$6&lt;365*6/12,BX131*0.65,IF($B$5-BX$6&lt;365*7/12,BX131*0.58,IF($B$5-BX$6&lt;365*8/12,BX131*0.51,0))))))))+IF($B$5-BX$6&gt;365,0,IF($B$5-BX$6&gt;365*11/12,BX131*0.23,IF($B$5-BX$6&gt;365*10/12,BX131*0.3,IF($B$5-BX$6&gt;365*9/12,BX131*0.37,IF($B$5-BX$6&gt;365*8/12,BX131*0.44,0)))))</f>
        <v>0</v>
      </c>
      <c r="FB131" s="15">
        <f t="shared" ref="FB115:FB134" si="101">+IF($B$5-BY$6&lt;365/12,BY131,IF($B$5-BY$6&lt;365*2/12,BY131*0.93,IF($B$5-BY$6&lt;365*3/12,BY131*0.86,IF($B$5-BY$6&lt;365*4/12,BY131*0.79,IF($B$5-BY$6&lt;365*5/12,BY131*0.72,IF($B$5-BY$6&lt;365*6/12,BY131*0.65,IF($B$5-BY$6&lt;365*7/12,BY131*0.58,IF($B$5-BY$6&lt;365*8/12,BY131*0.51,0))))))))+IF($B$5-BY$6&gt;365,0,IF($B$5-BY$6&gt;365*11/12,BY131*0.23,IF($B$5-BY$6&gt;365*10/12,BY131*0.3,IF($B$5-BY$6&gt;365*9/12,BY131*0.37,IF($B$5-BY$6&gt;365*8/12,BY131*0.44,0)))))</f>
        <v>0</v>
      </c>
      <c r="FC131" s="15">
        <f t="shared" ref="FC115:FC134" si="102">+IF($B$5-BZ$6&lt;365/12,BZ131,IF($B$5-BZ$6&lt;365*2/12,BZ131*0.93,IF($B$5-BZ$6&lt;365*3/12,BZ131*0.86,IF($B$5-BZ$6&lt;365*4/12,BZ131*0.79,IF($B$5-BZ$6&lt;365*5/12,BZ131*0.72,IF($B$5-BZ$6&lt;365*6/12,BZ131*0.65,IF($B$5-BZ$6&lt;365*7/12,BZ131*0.58,IF($B$5-BZ$6&lt;365*8/12,BZ131*0.51,0))))))))+IF($B$5-BZ$6&gt;365,0,IF($B$5-BZ$6&gt;365*11/12,BZ131*0.23,IF($B$5-BZ$6&gt;365*10/12,BZ131*0.3,IF($B$5-BZ$6&gt;365*9/12,BZ131*0.37,IF($B$5-BZ$6&gt;365*8/12,BZ131*0.44,0)))))</f>
        <v>0</v>
      </c>
      <c r="FD131" s="15">
        <f t="shared" ref="FD115:FD134" si="103">+IF($B$5-CA$6&lt;365/12,CA131,IF($B$5-CA$6&lt;365*2/12,CA131*0.93,IF($B$5-CA$6&lt;365*3/12,CA131*0.86,IF($B$5-CA$6&lt;365*4/12,CA131*0.79,IF($B$5-CA$6&lt;365*5/12,CA131*0.72,IF($B$5-CA$6&lt;365*6/12,CA131*0.65,IF($B$5-CA$6&lt;365*7/12,CA131*0.58,IF($B$5-CA$6&lt;365*8/12,CA131*0.51,0))))))))+IF($B$5-CA$6&gt;365,0,IF($B$5-CA$6&gt;365*11/12,CA131*0.23,IF($B$5-CA$6&gt;365*10/12,CA131*0.3,IF($B$5-CA$6&gt;365*9/12,CA131*0.37,IF($B$5-CA$6&gt;365*8/12,CA131*0.44,0)))))</f>
        <v>0</v>
      </c>
      <c r="FE131" s="15">
        <f t="shared" ref="FE115:FH134" si="104">+IF($B$5-CB$6&lt;365/12,CB131,IF($B$5-CB$6&lt;365*2/12,CB131*0.93,IF($B$5-CB$6&lt;365*3/12,CB131*0.86,IF($B$5-CB$6&lt;365*4/12,CB131*0.79,IF($B$5-CB$6&lt;365*5/12,CB131*0.72,IF($B$5-CB$6&lt;365*6/12,CB131*0.65,IF($B$5-CB$6&lt;365*7/12,CB131*0.58,IF($B$5-CB$6&lt;365*8/12,CB131*0.51,0))))))))+IF($B$5-CB$6&gt;365,0,IF($B$5-CB$6&gt;365*11/12,CB131*0.23,IF($B$5-CB$6&gt;365*10/12,CB131*0.3,IF($B$5-CB$6&gt;365*9/12,CB131*0.37,IF($B$5-CB$6&gt;365*8/12,CB131*0.44,0)))))</f>
        <v>0</v>
      </c>
      <c r="FF131" s="15">
        <f t="shared" si="104"/>
        <v>0</v>
      </c>
      <c r="FG131" s="15">
        <f t="shared" ref="FG115:FG134" si="105">+IF($B$5-CD$6&lt;365/12,CD131,IF($B$5-CD$6&lt;365*2/12,CD131*0.93,IF($B$5-CD$6&lt;365*3/12,CD131*0.86,IF($B$5-CD$6&lt;365*4/12,CD131*0.79,IF($B$5-CD$6&lt;365*5/12,CD131*0.72,IF($B$5-CD$6&lt;365*6/12,CD131*0.65,IF($B$5-CD$6&lt;365*7/12,CD131*0.58,IF($B$5-CD$6&lt;365*8/12,CD131*0.51,0))))))))+IF($B$5-CD$6&gt;365,0,IF($B$5-CD$6&gt;365*11/12,CD131*0.23,IF($B$5-CD$6&gt;365*10/12,CD131*0.3,IF($B$5-CD$6&gt;365*9/12,CD131*0.37,IF($B$5-CD$6&gt;365*8/12,CD131*0.44,0)))))</f>
        <v>0</v>
      </c>
      <c r="FH131" s="15">
        <f t="shared" si="104"/>
        <v>0</v>
      </c>
      <c r="FI131" s="15">
        <f t="shared" ref="FI122:FI154" si="106">+IF($B$5-CF$7&lt;365/12,CF132,IF($B$5-CF$7&lt;365*2/12,CF132*0.93,IF($B$5-CF$7&lt;365*3/12,CF132*0.86,IF($B$5-CF$7&lt;365*4/12,CF132*0.79,IF($B$5-CF$7&lt;365*5/12,CF132*0.72,IF($B$5-CF$7&lt;365*6/12,CF132*0.65,IF($B$5-CF$7&lt;365*7/12,CF132*0.58,IF($B$5-CF$7&lt;365*8/12,CF132*0.51,0))))))))+IF($B$5-CF$7&gt;365,0,IF($B$5-CF$7&gt;365*11/12,CF132*0.23,IF($B$5-CF$7&gt;365*10/12,CF132*0.3,IF($B$5-CF$7&gt;365*9/12,CF132*0.37,IF($B$5-CF$7&gt;365*8/12,CF132*0.44,0)))))</f>
        <v>0</v>
      </c>
      <c r="FJ131" s="17">
        <f t="shared" ref="FJ129:FJ154" si="107">SUM(CH131:FI131)</f>
        <v>0</v>
      </c>
      <c r="FK131" s="26">
        <f t="shared" ref="FK115:FK134" si="108">+CG131</f>
        <v>0</v>
      </c>
      <c r="FL131" s="18" t="str">
        <f t="shared" si="24"/>
        <v>Federico Hands</v>
      </c>
      <c r="FM131" s="9" t="str">
        <f t="shared" si="25"/>
        <v>MCC</v>
      </c>
      <c r="FN131" s="14">
        <f t="shared" si="26"/>
        <v>0</v>
      </c>
      <c r="FO131" s="11">
        <v>125</v>
      </c>
      <c r="FP131" s="36">
        <f t="shared" si="27"/>
        <v>0</v>
      </c>
    </row>
    <row r="132" spans="2:172" ht="15" x14ac:dyDescent="0.2">
      <c r="B132" s="14">
        <f t="shared" si="23"/>
        <v>0</v>
      </c>
      <c r="C132" s="21" t="s">
        <v>72</v>
      </c>
      <c r="D132" s="13" t="s">
        <v>6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6">
        <f t="shared" si="28"/>
        <v>0</v>
      </c>
      <c r="CH132" s="15">
        <f t="shared" si="29"/>
        <v>0</v>
      </c>
      <c r="CI132" s="15">
        <f t="shared" si="30"/>
        <v>0</v>
      </c>
      <c r="CJ132" s="15">
        <f t="shared" si="31"/>
        <v>0</v>
      </c>
      <c r="CK132" s="15">
        <f t="shared" si="32"/>
        <v>0</v>
      </c>
      <c r="CL132" s="15">
        <f t="shared" si="33"/>
        <v>0</v>
      </c>
      <c r="CM132" s="15">
        <f t="shared" si="34"/>
        <v>0</v>
      </c>
      <c r="CN132" s="15">
        <f t="shared" si="35"/>
        <v>0</v>
      </c>
      <c r="CO132" s="15">
        <f t="shared" si="36"/>
        <v>0</v>
      </c>
      <c r="CP132" s="15">
        <f t="shared" si="37"/>
        <v>0</v>
      </c>
      <c r="CQ132" s="15">
        <f t="shared" si="38"/>
        <v>0</v>
      </c>
      <c r="CR132" s="15">
        <f t="shared" si="39"/>
        <v>0</v>
      </c>
      <c r="CS132" s="15">
        <f t="shared" si="40"/>
        <v>0</v>
      </c>
      <c r="CT132" s="15">
        <f t="shared" si="41"/>
        <v>0</v>
      </c>
      <c r="CU132" s="15">
        <f t="shared" si="42"/>
        <v>0</v>
      </c>
      <c r="CV132" s="15">
        <f t="shared" si="43"/>
        <v>0</v>
      </c>
      <c r="CW132" s="15">
        <f t="shared" si="44"/>
        <v>0</v>
      </c>
      <c r="CX132" s="15">
        <f t="shared" si="45"/>
        <v>0</v>
      </c>
      <c r="CY132" s="15">
        <f t="shared" si="46"/>
        <v>0</v>
      </c>
      <c r="CZ132" s="15">
        <f t="shared" si="47"/>
        <v>0</v>
      </c>
      <c r="DA132" s="15">
        <f t="shared" si="48"/>
        <v>0</v>
      </c>
      <c r="DB132" s="15">
        <f t="shared" si="49"/>
        <v>0</v>
      </c>
      <c r="DC132" s="15">
        <f t="shared" si="50"/>
        <v>0</v>
      </c>
      <c r="DD132" s="15">
        <f t="shared" si="51"/>
        <v>0</v>
      </c>
      <c r="DE132" s="15">
        <f t="shared" si="52"/>
        <v>0</v>
      </c>
      <c r="DF132" s="15">
        <f t="shared" si="53"/>
        <v>0</v>
      </c>
      <c r="DG132" s="15">
        <f t="shared" si="54"/>
        <v>0</v>
      </c>
      <c r="DH132" s="15">
        <f t="shared" si="55"/>
        <v>0</v>
      </c>
      <c r="DI132" s="15">
        <f t="shared" si="56"/>
        <v>0</v>
      </c>
      <c r="DJ132" s="15">
        <f t="shared" si="57"/>
        <v>0</v>
      </c>
      <c r="DK132" s="15">
        <f t="shared" si="58"/>
        <v>0</v>
      </c>
      <c r="DL132" s="15">
        <f t="shared" si="59"/>
        <v>0</v>
      </c>
      <c r="DM132" s="15">
        <f t="shared" si="60"/>
        <v>0</v>
      </c>
      <c r="DN132" s="15">
        <f t="shared" si="61"/>
        <v>0</v>
      </c>
      <c r="DO132" s="15">
        <f t="shared" si="62"/>
        <v>0</v>
      </c>
      <c r="DP132" s="15">
        <f t="shared" si="63"/>
        <v>0</v>
      </c>
      <c r="DQ132" s="15">
        <f t="shared" si="64"/>
        <v>0</v>
      </c>
      <c r="DR132" s="15">
        <f t="shared" si="65"/>
        <v>0</v>
      </c>
      <c r="DS132" s="15">
        <f t="shared" si="66"/>
        <v>0</v>
      </c>
      <c r="DT132" s="15">
        <f t="shared" si="67"/>
        <v>0</v>
      </c>
      <c r="DU132" s="15">
        <f t="shared" si="68"/>
        <v>0</v>
      </c>
      <c r="DV132" s="15">
        <f t="shared" si="69"/>
        <v>0</v>
      </c>
      <c r="DW132" s="15">
        <f t="shared" si="70"/>
        <v>0</v>
      </c>
      <c r="DX132" s="15">
        <f t="shared" si="71"/>
        <v>0</v>
      </c>
      <c r="DY132" s="15">
        <f t="shared" si="72"/>
        <v>0</v>
      </c>
      <c r="DZ132" s="15">
        <f t="shared" si="73"/>
        <v>0</v>
      </c>
      <c r="EA132" s="15">
        <f t="shared" si="74"/>
        <v>0</v>
      </c>
      <c r="EB132" s="15">
        <f t="shared" si="75"/>
        <v>0</v>
      </c>
      <c r="EC132" s="15">
        <f t="shared" si="76"/>
        <v>0</v>
      </c>
      <c r="ED132" s="15">
        <f t="shared" si="77"/>
        <v>0</v>
      </c>
      <c r="EE132" s="15">
        <f t="shared" si="78"/>
        <v>0</v>
      </c>
      <c r="EF132" s="15">
        <f t="shared" si="79"/>
        <v>0</v>
      </c>
      <c r="EG132" s="15">
        <f t="shared" si="80"/>
        <v>0</v>
      </c>
      <c r="EH132" s="15">
        <f t="shared" si="81"/>
        <v>0</v>
      </c>
      <c r="EI132" s="15">
        <f t="shared" si="82"/>
        <v>0</v>
      </c>
      <c r="EJ132" s="15">
        <f t="shared" si="83"/>
        <v>0</v>
      </c>
      <c r="EK132" s="15">
        <f t="shared" si="84"/>
        <v>0</v>
      </c>
      <c r="EL132" s="15">
        <f t="shared" si="85"/>
        <v>0</v>
      </c>
      <c r="EM132" s="15">
        <f t="shared" si="86"/>
        <v>0</v>
      </c>
      <c r="EN132" s="15">
        <f t="shared" si="87"/>
        <v>0</v>
      </c>
      <c r="EO132" s="15">
        <f t="shared" si="88"/>
        <v>0</v>
      </c>
      <c r="EP132" s="15">
        <f t="shared" si="89"/>
        <v>0</v>
      </c>
      <c r="EQ132" s="15">
        <f t="shared" si="90"/>
        <v>0</v>
      </c>
      <c r="ER132" s="15">
        <f t="shared" si="91"/>
        <v>0</v>
      </c>
      <c r="ES132" s="15">
        <f t="shared" si="92"/>
        <v>0</v>
      </c>
      <c r="ET132" s="15">
        <f t="shared" si="93"/>
        <v>0</v>
      </c>
      <c r="EU132" s="15">
        <f t="shared" si="94"/>
        <v>0</v>
      </c>
      <c r="EV132" s="15">
        <f t="shared" si="95"/>
        <v>0</v>
      </c>
      <c r="EW132" s="15">
        <f t="shared" si="96"/>
        <v>0</v>
      </c>
      <c r="EX132" s="15">
        <f t="shared" si="97"/>
        <v>0</v>
      </c>
      <c r="EY132" s="15">
        <f t="shared" si="98"/>
        <v>0</v>
      </c>
      <c r="EZ132" s="15">
        <f t="shared" si="99"/>
        <v>0</v>
      </c>
      <c r="FA132" s="15">
        <f t="shared" si="100"/>
        <v>0</v>
      </c>
      <c r="FB132" s="15">
        <f t="shared" si="101"/>
        <v>0</v>
      </c>
      <c r="FC132" s="15">
        <f t="shared" si="102"/>
        <v>0</v>
      </c>
      <c r="FD132" s="15">
        <f t="shared" si="103"/>
        <v>0</v>
      </c>
      <c r="FE132" s="15">
        <f t="shared" si="104"/>
        <v>0</v>
      </c>
      <c r="FF132" s="15">
        <f t="shared" si="104"/>
        <v>0</v>
      </c>
      <c r="FG132" s="15">
        <f t="shared" si="105"/>
        <v>0</v>
      </c>
      <c r="FH132" s="15">
        <f t="shared" si="104"/>
        <v>0</v>
      </c>
      <c r="FI132" s="15">
        <f t="shared" si="106"/>
        <v>0</v>
      </c>
      <c r="FJ132" s="17">
        <f t="shared" si="107"/>
        <v>0</v>
      </c>
      <c r="FK132" s="26">
        <f t="shared" si="108"/>
        <v>0</v>
      </c>
      <c r="FL132" s="18" t="str">
        <f t="shared" si="24"/>
        <v>Hendrick Alvarez</v>
      </c>
      <c r="FM132" s="9" t="str">
        <f t="shared" si="25"/>
        <v>MCC</v>
      </c>
      <c r="FN132" s="14">
        <f t="shared" si="26"/>
        <v>0</v>
      </c>
      <c r="FO132" s="11">
        <v>126</v>
      </c>
      <c r="FP132" s="36">
        <f t="shared" si="27"/>
        <v>0</v>
      </c>
    </row>
    <row r="133" spans="2:172" ht="15" x14ac:dyDescent="0.2">
      <c r="B133" s="14">
        <f t="shared" si="23"/>
        <v>0</v>
      </c>
      <c r="C133" s="21" t="s">
        <v>45</v>
      </c>
      <c r="D133" s="13" t="s">
        <v>4</v>
      </c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6">
        <f t="shared" si="28"/>
        <v>0</v>
      </c>
      <c r="CH133" s="8">
        <f t="shared" si="29"/>
        <v>0</v>
      </c>
      <c r="CI133" s="8">
        <f t="shared" si="30"/>
        <v>0</v>
      </c>
      <c r="CJ133" s="8">
        <f t="shared" si="31"/>
        <v>0</v>
      </c>
      <c r="CK133" s="8">
        <f t="shared" si="32"/>
        <v>0</v>
      </c>
      <c r="CL133" s="8">
        <f t="shared" si="33"/>
        <v>0</v>
      </c>
      <c r="CM133" s="8">
        <f t="shared" si="34"/>
        <v>0</v>
      </c>
      <c r="CN133" s="8">
        <f t="shared" si="35"/>
        <v>0</v>
      </c>
      <c r="CO133" s="8">
        <f t="shared" si="36"/>
        <v>0</v>
      </c>
      <c r="CP133" s="8">
        <f t="shared" si="37"/>
        <v>0</v>
      </c>
      <c r="CQ133" s="8">
        <f t="shared" si="38"/>
        <v>0</v>
      </c>
      <c r="CR133" s="8">
        <f t="shared" si="39"/>
        <v>0</v>
      </c>
      <c r="CS133" s="8">
        <f t="shared" si="40"/>
        <v>0</v>
      </c>
      <c r="CT133" s="8">
        <f t="shared" si="41"/>
        <v>0</v>
      </c>
      <c r="CU133" s="8">
        <f t="shared" si="42"/>
        <v>0</v>
      </c>
      <c r="CV133" s="8">
        <f t="shared" si="43"/>
        <v>0</v>
      </c>
      <c r="CW133" s="8">
        <f t="shared" si="44"/>
        <v>0</v>
      </c>
      <c r="CX133" s="8">
        <f t="shared" si="45"/>
        <v>0</v>
      </c>
      <c r="CY133" s="8">
        <f t="shared" si="46"/>
        <v>0</v>
      </c>
      <c r="CZ133" s="8">
        <f t="shared" si="47"/>
        <v>0</v>
      </c>
      <c r="DA133" s="8">
        <f t="shared" si="48"/>
        <v>0</v>
      </c>
      <c r="DB133" s="8">
        <f t="shared" si="49"/>
        <v>0</v>
      </c>
      <c r="DC133" s="8">
        <f t="shared" si="50"/>
        <v>0</v>
      </c>
      <c r="DD133" s="8">
        <f t="shared" si="51"/>
        <v>0</v>
      </c>
      <c r="DE133" s="8">
        <f t="shared" si="52"/>
        <v>0</v>
      </c>
      <c r="DF133" s="8">
        <f t="shared" si="53"/>
        <v>0</v>
      </c>
      <c r="DG133" s="8">
        <f t="shared" si="54"/>
        <v>0</v>
      </c>
      <c r="DH133" s="8">
        <f t="shared" si="55"/>
        <v>0</v>
      </c>
      <c r="DI133" s="8">
        <f t="shared" si="56"/>
        <v>0</v>
      </c>
      <c r="DJ133" s="8">
        <f t="shared" si="57"/>
        <v>0</v>
      </c>
      <c r="DK133" s="8">
        <f t="shared" si="58"/>
        <v>0</v>
      </c>
      <c r="DL133" s="8">
        <f t="shared" si="59"/>
        <v>0</v>
      </c>
      <c r="DM133" s="8">
        <f t="shared" si="60"/>
        <v>0</v>
      </c>
      <c r="DN133" s="8">
        <f t="shared" si="61"/>
        <v>0</v>
      </c>
      <c r="DO133" s="8">
        <f t="shared" si="62"/>
        <v>0</v>
      </c>
      <c r="DP133" s="8">
        <f t="shared" si="63"/>
        <v>0</v>
      </c>
      <c r="DQ133" s="8">
        <f t="shared" si="64"/>
        <v>0</v>
      </c>
      <c r="DR133" s="8">
        <f t="shared" si="65"/>
        <v>0</v>
      </c>
      <c r="DS133" s="8">
        <f t="shared" si="66"/>
        <v>0</v>
      </c>
      <c r="DT133" s="8">
        <f t="shared" si="67"/>
        <v>0</v>
      </c>
      <c r="DU133" s="8">
        <f t="shared" si="68"/>
        <v>0</v>
      </c>
      <c r="DV133" s="8">
        <f t="shared" si="69"/>
        <v>0</v>
      </c>
      <c r="DW133" s="8">
        <f t="shared" si="70"/>
        <v>0</v>
      </c>
      <c r="DX133" s="8">
        <f t="shared" si="71"/>
        <v>0</v>
      </c>
      <c r="DY133" s="8">
        <f t="shared" si="72"/>
        <v>0</v>
      </c>
      <c r="DZ133" s="8">
        <f t="shared" si="73"/>
        <v>0</v>
      </c>
      <c r="EA133" s="8">
        <f t="shared" si="74"/>
        <v>0</v>
      </c>
      <c r="EB133" s="8">
        <f t="shared" si="75"/>
        <v>0</v>
      </c>
      <c r="EC133" s="8">
        <f t="shared" si="76"/>
        <v>0</v>
      </c>
      <c r="ED133" s="8">
        <f t="shared" si="77"/>
        <v>0</v>
      </c>
      <c r="EE133" s="8">
        <f t="shared" si="78"/>
        <v>0</v>
      </c>
      <c r="EF133" s="8">
        <f t="shared" si="79"/>
        <v>0</v>
      </c>
      <c r="EG133" s="8">
        <f t="shared" si="80"/>
        <v>0</v>
      </c>
      <c r="EH133" s="8">
        <f t="shared" si="81"/>
        <v>0</v>
      </c>
      <c r="EI133" s="8">
        <f t="shared" si="82"/>
        <v>0</v>
      </c>
      <c r="EJ133" s="8">
        <f t="shared" si="83"/>
        <v>0</v>
      </c>
      <c r="EK133" s="8">
        <f t="shared" si="84"/>
        <v>0</v>
      </c>
      <c r="EL133" s="8">
        <f t="shared" si="85"/>
        <v>0</v>
      </c>
      <c r="EM133" s="8">
        <f t="shared" si="86"/>
        <v>0</v>
      </c>
      <c r="EN133" s="8">
        <f t="shared" si="87"/>
        <v>0</v>
      </c>
      <c r="EO133" s="8">
        <f t="shared" si="88"/>
        <v>0</v>
      </c>
      <c r="EP133" s="8">
        <f t="shared" si="89"/>
        <v>0</v>
      </c>
      <c r="EQ133" s="8">
        <f t="shared" si="90"/>
        <v>0</v>
      </c>
      <c r="ER133" s="8">
        <f t="shared" si="91"/>
        <v>0</v>
      </c>
      <c r="ES133" s="8">
        <f t="shared" si="92"/>
        <v>0</v>
      </c>
      <c r="ET133" s="8">
        <f t="shared" si="93"/>
        <v>0</v>
      </c>
      <c r="EU133" s="8">
        <f t="shared" si="94"/>
        <v>0</v>
      </c>
      <c r="EV133" s="8">
        <f t="shared" si="95"/>
        <v>0</v>
      </c>
      <c r="EW133" s="8">
        <f t="shared" si="96"/>
        <v>0</v>
      </c>
      <c r="EX133" s="8">
        <f t="shared" si="97"/>
        <v>0</v>
      </c>
      <c r="EY133" s="8">
        <f t="shared" si="98"/>
        <v>0</v>
      </c>
      <c r="EZ133" s="8">
        <f t="shared" si="99"/>
        <v>0</v>
      </c>
      <c r="FA133" s="8">
        <f t="shared" si="100"/>
        <v>0</v>
      </c>
      <c r="FB133" s="8">
        <f t="shared" si="101"/>
        <v>0</v>
      </c>
      <c r="FC133" s="8">
        <f t="shared" si="102"/>
        <v>0</v>
      </c>
      <c r="FD133" s="8">
        <f t="shared" si="103"/>
        <v>0</v>
      </c>
      <c r="FE133" s="8">
        <f t="shared" si="104"/>
        <v>0</v>
      </c>
      <c r="FF133" s="8">
        <f t="shared" si="104"/>
        <v>0</v>
      </c>
      <c r="FG133" s="8">
        <f t="shared" si="105"/>
        <v>0</v>
      </c>
      <c r="FH133" s="8">
        <f t="shared" si="104"/>
        <v>0</v>
      </c>
      <c r="FI133" s="8">
        <f t="shared" si="106"/>
        <v>0</v>
      </c>
      <c r="FJ133" s="17">
        <f t="shared" si="107"/>
        <v>0</v>
      </c>
      <c r="FK133" s="26">
        <f t="shared" si="108"/>
        <v>0</v>
      </c>
      <c r="FL133" s="18" t="str">
        <f t="shared" si="24"/>
        <v>Johnny Pettus</v>
      </c>
      <c r="FM133" s="9" t="str">
        <f t="shared" si="25"/>
        <v>LCC</v>
      </c>
      <c r="FN133" s="14">
        <f t="shared" si="26"/>
        <v>0</v>
      </c>
      <c r="FO133" s="11">
        <v>127</v>
      </c>
      <c r="FP133" s="36">
        <f t="shared" si="27"/>
        <v>0</v>
      </c>
    </row>
    <row r="134" spans="2:172" ht="15" x14ac:dyDescent="0.2">
      <c r="B134" s="14">
        <f t="shared" si="23"/>
        <v>0</v>
      </c>
      <c r="C134" s="13" t="s">
        <v>122</v>
      </c>
      <c r="D134" s="13" t="s">
        <v>7</v>
      </c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48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6">
        <f t="shared" si="28"/>
        <v>0</v>
      </c>
      <c r="CH134" s="8">
        <f t="shared" si="29"/>
        <v>0</v>
      </c>
      <c r="CI134" s="8">
        <f t="shared" si="30"/>
        <v>0</v>
      </c>
      <c r="CJ134" s="8">
        <f t="shared" si="31"/>
        <v>0</v>
      </c>
      <c r="CK134" s="8">
        <f t="shared" si="32"/>
        <v>0</v>
      </c>
      <c r="CL134" s="8">
        <f t="shared" si="33"/>
        <v>0</v>
      </c>
      <c r="CM134" s="8">
        <f t="shared" si="34"/>
        <v>0</v>
      </c>
      <c r="CN134" s="8">
        <f t="shared" si="35"/>
        <v>0</v>
      </c>
      <c r="CO134" s="8">
        <f t="shared" si="36"/>
        <v>0</v>
      </c>
      <c r="CP134" s="8">
        <f t="shared" si="37"/>
        <v>0</v>
      </c>
      <c r="CQ134" s="8">
        <f t="shared" si="38"/>
        <v>0</v>
      </c>
      <c r="CR134" s="8">
        <f t="shared" si="39"/>
        <v>0</v>
      </c>
      <c r="CS134" s="8">
        <f t="shared" si="40"/>
        <v>0</v>
      </c>
      <c r="CT134" s="8">
        <f t="shared" si="41"/>
        <v>0</v>
      </c>
      <c r="CU134" s="8">
        <f t="shared" si="42"/>
        <v>0</v>
      </c>
      <c r="CV134" s="8">
        <f t="shared" si="43"/>
        <v>0</v>
      </c>
      <c r="CW134" s="8">
        <f t="shared" si="44"/>
        <v>0</v>
      </c>
      <c r="CX134" s="8">
        <f t="shared" si="45"/>
        <v>0</v>
      </c>
      <c r="CY134" s="8">
        <f t="shared" si="46"/>
        <v>0</v>
      </c>
      <c r="CZ134" s="8">
        <f t="shared" si="47"/>
        <v>0</v>
      </c>
      <c r="DA134" s="8">
        <f t="shared" si="48"/>
        <v>0</v>
      </c>
      <c r="DB134" s="8">
        <f t="shared" si="49"/>
        <v>0</v>
      </c>
      <c r="DC134" s="8">
        <f t="shared" si="50"/>
        <v>0</v>
      </c>
      <c r="DD134" s="8">
        <f t="shared" si="51"/>
        <v>0</v>
      </c>
      <c r="DE134" s="8">
        <f t="shared" si="52"/>
        <v>0</v>
      </c>
      <c r="DF134" s="8">
        <f t="shared" si="53"/>
        <v>0</v>
      </c>
      <c r="DG134" s="8">
        <f t="shared" si="54"/>
        <v>0</v>
      </c>
      <c r="DH134" s="8">
        <f t="shared" si="55"/>
        <v>0</v>
      </c>
      <c r="DI134" s="8">
        <f t="shared" si="56"/>
        <v>0</v>
      </c>
      <c r="DJ134" s="8">
        <f t="shared" si="57"/>
        <v>0</v>
      </c>
      <c r="DK134" s="8">
        <f t="shared" si="58"/>
        <v>0</v>
      </c>
      <c r="DL134" s="8">
        <f t="shared" si="59"/>
        <v>0</v>
      </c>
      <c r="DM134" s="8">
        <f t="shared" si="60"/>
        <v>0</v>
      </c>
      <c r="DN134" s="8">
        <f t="shared" si="61"/>
        <v>0</v>
      </c>
      <c r="DO134" s="8">
        <f t="shared" si="62"/>
        <v>0</v>
      </c>
      <c r="DP134" s="8">
        <f t="shared" si="63"/>
        <v>0</v>
      </c>
      <c r="DQ134" s="8">
        <f t="shared" si="64"/>
        <v>0</v>
      </c>
      <c r="DR134" s="8">
        <f t="shared" si="65"/>
        <v>0</v>
      </c>
      <c r="DS134" s="8">
        <f t="shared" si="66"/>
        <v>0</v>
      </c>
      <c r="DT134" s="8">
        <f t="shared" si="67"/>
        <v>0</v>
      </c>
      <c r="DU134" s="8">
        <f t="shared" si="68"/>
        <v>0</v>
      </c>
      <c r="DV134" s="8">
        <f t="shared" si="69"/>
        <v>0</v>
      </c>
      <c r="DW134" s="8">
        <f t="shared" si="70"/>
        <v>0</v>
      </c>
      <c r="DX134" s="8">
        <f t="shared" si="71"/>
        <v>0</v>
      </c>
      <c r="DY134" s="8">
        <f t="shared" si="72"/>
        <v>0</v>
      </c>
      <c r="DZ134" s="8">
        <f t="shared" si="73"/>
        <v>0</v>
      </c>
      <c r="EA134" s="8">
        <f t="shared" si="74"/>
        <v>0</v>
      </c>
      <c r="EB134" s="8">
        <f t="shared" si="75"/>
        <v>0</v>
      </c>
      <c r="EC134" s="8">
        <f t="shared" si="76"/>
        <v>0</v>
      </c>
      <c r="ED134" s="8">
        <f t="shared" si="77"/>
        <v>0</v>
      </c>
      <c r="EE134" s="8">
        <f t="shared" si="78"/>
        <v>0</v>
      </c>
      <c r="EF134" s="8">
        <f t="shared" si="79"/>
        <v>0</v>
      </c>
      <c r="EG134" s="8">
        <f t="shared" si="80"/>
        <v>0</v>
      </c>
      <c r="EH134" s="8">
        <f t="shared" si="81"/>
        <v>0</v>
      </c>
      <c r="EI134" s="8">
        <f t="shared" si="82"/>
        <v>0</v>
      </c>
      <c r="EJ134" s="8">
        <f t="shared" si="83"/>
        <v>0</v>
      </c>
      <c r="EK134" s="8">
        <f t="shared" si="84"/>
        <v>0</v>
      </c>
      <c r="EL134" s="8">
        <f t="shared" si="85"/>
        <v>0</v>
      </c>
      <c r="EM134" s="8">
        <f t="shared" si="86"/>
        <v>0</v>
      </c>
      <c r="EN134" s="8">
        <f t="shared" si="87"/>
        <v>0</v>
      </c>
      <c r="EO134" s="8">
        <f t="shared" si="88"/>
        <v>0</v>
      </c>
      <c r="EP134" s="8">
        <f t="shared" si="89"/>
        <v>0</v>
      </c>
      <c r="EQ134" s="8">
        <f t="shared" si="90"/>
        <v>0</v>
      </c>
      <c r="ER134" s="8">
        <f t="shared" si="91"/>
        <v>0</v>
      </c>
      <c r="ES134" s="8">
        <f t="shared" si="92"/>
        <v>0</v>
      </c>
      <c r="ET134" s="8">
        <f t="shared" si="93"/>
        <v>0</v>
      </c>
      <c r="EU134" s="8">
        <f t="shared" si="94"/>
        <v>0</v>
      </c>
      <c r="EV134" s="8">
        <f t="shared" si="95"/>
        <v>0</v>
      </c>
      <c r="EW134" s="8">
        <f t="shared" si="96"/>
        <v>0</v>
      </c>
      <c r="EX134" s="8">
        <f t="shared" si="97"/>
        <v>0</v>
      </c>
      <c r="EY134" s="8">
        <f t="shared" si="98"/>
        <v>0</v>
      </c>
      <c r="EZ134" s="8">
        <f t="shared" si="99"/>
        <v>0</v>
      </c>
      <c r="FA134" s="8">
        <f t="shared" si="100"/>
        <v>0</v>
      </c>
      <c r="FB134" s="8">
        <f t="shared" si="101"/>
        <v>0</v>
      </c>
      <c r="FC134" s="8">
        <f t="shared" si="102"/>
        <v>0</v>
      </c>
      <c r="FD134" s="8">
        <f t="shared" si="103"/>
        <v>0</v>
      </c>
      <c r="FE134" s="8">
        <f t="shared" si="104"/>
        <v>0</v>
      </c>
      <c r="FF134" s="8">
        <f t="shared" si="104"/>
        <v>0</v>
      </c>
      <c r="FG134" s="8">
        <f t="shared" si="105"/>
        <v>0</v>
      </c>
      <c r="FH134" s="8">
        <f t="shared" si="104"/>
        <v>0</v>
      </c>
      <c r="FI134" s="8">
        <f t="shared" si="106"/>
        <v>0</v>
      </c>
      <c r="FJ134" s="17">
        <f t="shared" si="107"/>
        <v>0</v>
      </c>
      <c r="FK134" s="26">
        <f t="shared" si="108"/>
        <v>0</v>
      </c>
      <c r="FL134" s="18" t="str">
        <f t="shared" si="24"/>
        <v>Juan C Senior</v>
      </c>
      <c r="FM134" s="9" t="str">
        <f t="shared" si="25"/>
        <v>CCC</v>
      </c>
      <c r="FN134" s="14">
        <f t="shared" si="26"/>
        <v>0</v>
      </c>
      <c r="FO134" s="11">
        <v>128</v>
      </c>
      <c r="FP134" s="36">
        <f t="shared" si="27"/>
        <v>0</v>
      </c>
    </row>
    <row r="135" spans="2:172" ht="15" x14ac:dyDescent="0.2">
      <c r="B135" s="14">
        <f t="shared" ref="B135:B148" si="109">+IF(FJ135=0,0,IF(FJ135=FJ134,B134,FO135))</f>
        <v>0</v>
      </c>
      <c r="C135" s="13" t="s">
        <v>121</v>
      </c>
      <c r="D135" s="13" t="s">
        <v>4</v>
      </c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48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  <c r="BZ135" s="24"/>
      <c r="CA135" s="24"/>
      <c r="CB135" s="24"/>
      <c r="CC135" s="24"/>
      <c r="CD135" s="24"/>
      <c r="CE135" s="24"/>
      <c r="CF135" s="24"/>
      <c r="CG135" s="26">
        <f t="shared" ref="CG135:CG154" si="110">COUNT(D135:CF135)</f>
        <v>0</v>
      </c>
      <c r="CH135" s="8">
        <f t="shared" ref="CH135:CH154" si="111">+IF($B$5-E$6&lt;365/12,E135,IF($B$5-E$6&lt;365*2/12,E135*0.93,IF($B$5-E$6&lt;365*3/12,E135*0.86,IF($B$5-E$6&lt;365*4/12,E135*0.79,IF($B$5-E$6&lt;365*5/12,E135*0.72,IF($B$5-E$6&lt;365*6/12,E135*0.65,IF($B$5-E$6&lt;365*7/12,E135*0.58,IF($B$5-E$6&lt;365*8/12,E135*0.51,0))))))))+IF($B$5-E$6&gt;365,0,IF($B$5-E$6&gt;365*11/12,E135*0.23,IF($B$5-E$6&gt;365*10/12,E135*0.3,IF($B$5-E$6&gt;365*9/12,E135*0.37,IF($B$5-E$6&gt;365*8/12,E135*0.44,0)))))</f>
        <v>0</v>
      </c>
      <c r="CI135" s="8">
        <f t="shared" ref="CI135:CI154" si="112">+IF($B$5-F$6&lt;365/12,F135,IF($B$5-F$6&lt;365*2/12,F135*0.93,IF($B$5-F$6&lt;365*3/12,F135*0.86,IF($B$5-F$6&lt;365*4/12,F135*0.79,IF($B$5-F$6&lt;365*5/12,F135*0.72,IF($B$5-F$6&lt;365*6/12,F135*0.65,IF($B$5-F$6&lt;365*7/12,F135*0.58,IF($B$5-F$6&lt;365*8/12,F135*0.51,0))))))))+IF($B$5-F$6&gt;365,0,IF($B$5-F$6&gt;365*11/12,F135*0.23,IF($B$5-F$6&gt;365*10/12,F135*0.3,IF($B$5-F$6&gt;365*9/12,F135*0.37,IF($B$5-F$6&gt;365*8/12,F135*0.44,0)))))</f>
        <v>0</v>
      </c>
      <c r="CJ135" s="8">
        <f t="shared" ref="CJ135:CJ154" si="113">+IF($B$5-G$6&lt;365/12,G135,IF($B$5-G$6&lt;365*2/12,G135*0.93,IF($B$5-G$6&lt;365*3/12,G135*0.86,IF($B$5-G$6&lt;365*4/12,G135*0.79,IF($B$5-G$6&lt;365*5/12,G135*0.72,IF($B$5-G$6&lt;365*6/12,G135*0.65,IF($B$5-G$6&lt;365*7/12,G135*0.58,IF($B$5-G$6&lt;365*8/12,G135*0.51,0))))))))+IF($B$5-G$6&gt;365,0,IF($B$5-G$6&gt;365*11/12,G135*0.23,IF($B$5-G$6&gt;365*10/12,G135*0.3,IF($B$5-G$6&gt;365*9/12,G135*0.37,IF($B$5-G$6&gt;365*8/12,G135*0.44,0)))))</f>
        <v>0</v>
      </c>
      <c r="CK135" s="8">
        <f t="shared" ref="CK135:CK154" si="114">+IF($B$5-H$6&lt;365/12,H135,IF($B$5-H$6&lt;365*2/12,H135*0.93,IF($B$5-H$6&lt;365*3/12,H135*0.86,IF($B$5-H$6&lt;365*4/12,H135*0.79,IF($B$5-H$6&lt;365*5/12,H135*0.72,IF($B$5-H$6&lt;365*6/12,H135*0.65,IF($B$5-H$6&lt;365*7/12,H135*0.58,IF($B$5-H$6&lt;365*8/12,H135*0.51,0))))))))+IF($B$5-H$6&gt;365,0,IF($B$5-H$6&gt;365*11/12,H135*0.23,IF($B$5-H$6&gt;365*10/12,H135*0.3,IF($B$5-H$6&gt;365*9/12,H135*0.37,IF($B$5-H$6&gt;365*8/12,H135*0.44,0)))))</f>
        <v>0</v>
      </c>
      <c r="CL135" s="8">
        <f t="shared" ref="CL135:CL154" si="115">+IF($B$5-I$6&lt;365/12,I135,IF($B$5-I$6&lt;365*2/12,I135*0.93,IF($B$5-I$6&lt;365*3/12,I135*0.86,IF($B$5-I$6&lt;365*4/12,I135*0.79,IF($B$5-I$6&lt;365*5/12,I135*0.72,IF($B$5-I$6&lt;365*6/12,I135*0.65,IF($B$5-I$6&lt;365*7/12,I135*0.58,IF($B$5-I$6&lt;365*8/12,I135*0.51,0))))))))+IF($B$5-I$6&gt;365,0,IF($B$5-I$6&gt;365*11/12,I135*0.23,IF($B$5-I$6&gt;365*10/12,I135*0.3,IF($B$5-I$6&gt;365*9/12,I135*0.37,IF($B$5-I$6&gt;365*8/12,I135*0.44,0)))))</f>
        <v>0</v>
      </c>
      <c r="CM135" s="8">
        <f t="shared" ref="CM135:CM154" si="116">+IF($B$5-J$6&lt;365/12,J135,IF($B$5-J$6&lt;365*2/12,J135*0.93,IF($B$5-J$6&lt;365*3/12,J135*0.86,IF($B$5-J$6&lt;365*4/12,J135*0.79,IF($B$5-J$6&lt;365*5/12,J135*0.72,IF($B$5-J$6&lt;365*6/12,J135*0.65,IF($B$5-J$6&lt;365*7/12,J135*0.58,IF($B$5-J$6&lt;365*8/12,J135*0.51,0))))))))+IF($B$5-J$6&gt;365,0,IF($B$5-J$6&gt;365*11/12,J135*0.23,IF($B$5-J$6&gt;365*10/12,J135*0.3,IF($B$5-J$6&gt;365*9/12,J135*0.37,IF($B$5-J$6&gt;365*8/12,J135*0.44,0)))))</f>
        <v>0</v>
      </c>
      <c r="CN135" s="8">
        <f t="shared" ref="CN135:CN154" si="117">+IF($B$5-K$6&lt;365/12,K135,IF($B$5-K$6&lt;365*2/12,K135*0.93,IF($B$5-K$6&lt;365*3/12,K135*0.86,IF($B$5-K$6&lt;365*4/12,K135*0.79,IF($B$5-K$6&lt;365*5/12,K135*0.72,IF($B$5-K$6&lt;365*6/12,K135*0.65,IF($B$5-K$6&lt;365*7/12,K135*0.58,IF($B$5-K$6&lt;365*8/12,K135*0.51,0))))))))+IF($B$5-K$6&gt;365,0,IF($B$5-K$6&gt;365*11/12,K135*0.23,IF($B$5-K$6&gt;365*10/12,K135*0.3,IF($B$5-K$6&gt;365*9/12,K135*0.37,IF($B$5-K$6&gt;365*8/12,K135*0.44,0)))))</f>
        <v>0</v>
      </c>
      <c r="CO135" s="8">
        <f t="shared" ref="CO135:CO154" si="118">+IF($B$5-L$6&lt;365/12,L135,IF($B$5-L$6&lt;365*2/12,L135*0.93,IF($B$5-L$6&lt;365*3/12,L135*0.86,IF($B$5-L$6&lt;365*4/12,L135*0.79,IF($B$5-L$6&lt;365*5/12,L135*0.72,IF($B$5-L$6&lt;365*6/12,L135*0.65,IF($B$5-L$6&lt;365*7/12,L135*0.58,IF($B$5-L$6&lt;365*8/12,L135*0.51,0))))))))+IF($B$5-L$6&gt;365,0,IF($B$5-L$6&gt;365*11/12,L135*0.23,IF($B$5-L$6&gt;365*10/12,L135*0.3,IF($B$5-L$6&gt;365*9/12,L135*0.37,IF($B$5-L$6&gt;365*8/12,L135*0.44,0)))))</f>
        <v>0</v>
      </c>
      <c r="CP135" s="8">
        <f t="shared" ref="CP135:CP154" si="119">+IF($B$5-M$6&lt;365/12,M135,IF($B$5-M$6&lt;365*2/12,M135*0.93,IF($B$5-M$6&lt;365*3/12,M135*0.86,IF($B$5-M$6&lt;365*4/12,M135*0.79,IF($B$5-M$6&lt;365*5/12,M135*0.72,IF($B$5-M$6&lt;365*6/12,M135*0.65,IF($B$5-M$6&lt;365*7/12,M135*0.58,IF($B$5-M$6&lt;365*8/12,M135*0.51,0))))))))+IF($B$5-M$6&gt;365,0,IF($B$5-M$6&gt;365*11/12,M135*0.23,IF($B$5-M$6&gt;365*10/12,M135*0.3,IF($B$5-M$6&gt;365*9/12,M135*0.37,IF($B$5-M$6&gt;365*8/12,M135*0.44,0)))))</f>
        <v>0</v>
      </c>
      <c r="CQ135" s="8">
        <f t="shared" ref="CQ135:CQ154" si="120">+IF($B$5-N$6&lt;365/12,N135,IF($B$5-N$6&lt;365*2/12,N135*0.93,IF($B$5-N$6&lt;365*3/12,N135*0.86,IF($B$5-N$6&lt;365*4/12,N135*0.79,IF($B$5-N$6&lt;365*5/12,N135*0.72,IF($B$5-N$6&lt;365*6/12,N135*0.65,IF($B$5-N$6&lt;365*7/12,N135*0.58,IF($B$5-N$6&lt;365*8/12,N135*0.51,0))))))))+IF($B$5-N$6&gt;365,0,IF($B$5-N$6&gt;365*11/12,N135*0.23,IF($B$5-N$6&gt;365*10/12,N135*0.3,IF($B$5-N$6&gt;365*9/12,N135*0.37,IF($B$5-N$6&gt;365*8/12,N135*0.44,0)))))</f>
        <v>0</v>
      </c>
      <c r="CR135" s="8">
        <f t="shared" ref="CR135:CR154" si="121">+IF($B$5-O$6&lt;365/12,O135,IF($B$5-O$6&lt;365*2/12,O135*0.93,IF($B$5-O$6&lt;365*3/12,O135*0.86,IF($B$5-O$6&lt;365*4/12,O135*0.79,IF($B$5-O$6&lt;365*5/12,O135*0.72,IF($B$5-O$6&lt;365*6/12,O135*0.65,IF($B$5-O$6&lt;365*7/12,O135*0.58,IF($B$5-O$6&lt;365*8/12,O135*0.51,0))))))))+IF($B$5-O$6&gt;365,0,IF($B$5-O$6&gt;365*11/12,O135*0.23,IF($B$5-O$6&gt;365*10/12,O135*0.3,IF($B$5-O$6&gt;365*9/12,O135*0.37,IF($B$5-O$6&gt;365*8/12,O135*0.44,0)))))</f>
        <v>0</v>
      </c>
      <c r="CS135" s="8">
        <f t="shared" ref="CS135:CS154" si="122">+IF($B$5-P$6&lt;365/12,P135,IF($B$5-P$6&lt;365*2/12,P135*0.93,IF($B$5-P$6&lt;365*3/12,P135*0.86,IF($B$5-P$6&lt;365*4/12,P135*0.79,IF($B$5-P$6&lt;365*5/12,P135*0.72,IF($B$5-P$6&lt;365*6/12,P135*0.65,IF($B$5-P$6&lt;365*7/12,P135*0.58,IF($B$5-P$6&lt;365*8/12,P135*0.51,0))))))))+IF($B$5-P$6&gt;365,0,IF($B$5-P$6&gt;365*11/12,P135*0.23,IF($B$5-P$6&gt;365*10/12,P135*0.3,IF($B$5-P$6&gt;365*9/12,P135*0.37,IF($B$5-P$6&gt;365*8/12,P135*0.44,0)))))</f>
        <v>0</v>
      </c>
      <c r="CT135" s="8">
        <f t="shared" ref="CT135:CT154" si="123">+IF($B$5-Q$6&lt;365/12,Q135,IF($B$5-Q$6&lt;365*2/12,Q135*0.93,IF($B$5-Q$6&lt;365*3/12,Q135*0.86,IF($B$5-Q$6&lt;365*4/12,Q135*0.79,IF($B$5-Q$6&lt;365*5/12,Q135*0.72,IF($B$5-Q$6&lt;365*6/12,Q135*0.65,IF($B$5-Q$6&lt;365*7/12,Q135*0.58,IF($B$5-Q$6&lt;365*8/12,Q135*0.51,0))))))))+IF($B$5-Q$6&gt;365,0,IF($B$5-Q$6&gt;365*11/12,Q135*0.23,IF($B$5-Q$6&gt;365*10/12,Q135*0.3,IF($B$5-Q$6&gt;365*9/12,Q135*0.37,IF($B$5-Q$6&gt;365*8/12,Q135*0.44,0)))))</f>
        <v>0</v>
      </c>
      <c r="CU135" s="8">
        <f t="shared" ref="CU135:CU154" si="124">+IF($B$5-R$6&lt;365/12,R135,IF($B$5-R$6&lt;365*2/12,R135*0.93,IF($B$5-R$6&lt;365*3/12,R135*0.86,IF($B$5-R$6&lt;365*4/12,R135*0.79,IF($B$5-R$6&lt;365*5/12,R135*0.72,IF($B$5-R$6&lt;365*6/12,R135*0.65,IF($B$5-R$6&lt;365*7/12,R135*0.58,IF($B$5-R$6&lt;365*8/12,R135*0.51,0))))))))+IF($B$5-R$6&gt;365,0,IF($B$5-R$6&gt;365*11/12,R135*0.23,IF($B$5-R$6&gt;365*10/12,R135*0.3,IF($B$5-R$6&gt;365*9/12,R135*0.37,IF($B$5-R$6&gt;365*8/12,R135*0.44,0)))))</f>
        <v>0</v>
      </c>
      <c r="CV135" s="8">
        <f t="shared" ref="CV135:CV154" si="125">+IF($B$5-S$6&lt;365/12,S135,IF($B$5-S$6&lt;365*2/12,S135*0.93,IF($B$5-S$6&lt;365*3/12,S135*0.86,IF($B$5-S$6&lt;365*4/12,S135*0.79,IF($B$5-S$6&lt;365*5/12,S135*0.72,IF($B$5-S$6&lt;365*6/12,S135*0.65,IF($B$5-S$6&lt;365*7/12,S135*0.58,IF($B$5-S$6&lt;365*8/12,S135*0.51,0))))))))+IF($B$5-S$6&gt;365,0,IF($B$5-S$6&gt;365*11/12,S135*0.23,IF($B$5-S$6&gt;365*10/12,S135*0.3,IF($B$5-S$6&gt;365*9/12,S135*0.37,IF($B$5-S$6&gt;365*8/12,S135*0.44,0)))))</f>
        <v>0</v>
      </c>
      <c r="CW135" s="8">
        <f t="shared" ref="CW135:CW154" si="126">+IF($B$5-T$6&lt;365/12,T135,IF($B$5-T$6&lt;365*2/12,T135*0.93,IF($B$5-T$6&lt;365*3/12,T135*0.86,IF($B$5-T$6&lt;365*4/12,T135*0.79,IF($B$5-T$6&lt;365*5/12,T135*0.72,IF($B$5-T$6&lt;365*6/12,T135*0.65,IF($B$5-T$6&lt;365*7/12,T135*0.58,IF($B$5-T$6&lt;365*8/12,T135*0.51,0))))))))+IF($B$5-T$6&gt;365,0,IF($B$5-T$6&gt;365*11/12,T135*0.23,IF($B$5-T$6&gt;365*10/12,T135*0.3,IF($B$5-T$6&gt;365*9/12,T135*0.37,IF($B$5-T$6&gt;365*8/12,T135*0.44,0)))))</f>
        <v>0</v>
      </c>
      <c r="CX135" s="8">
        <f t="shared" ref="CX135:CX154" si="127">+IF($B$5-U$6&lt;365/12,U135,IF($B$5-U$6&lt;365*2/12,U135*0.93,IF($B$5-U$6&lt;365*3/12,U135*0.86,IF($B$5-U$6&lt;365*4/12,U135*0.79,IF($B$5-U$6&lt;365*5/12,U135*0.72,IF($B$5-U$6&lt;365*6/12,U135*0.65,IF($B$5-U$6&lt;365*7/12,U135*0.58,IF($B$5-U$6&lt;365*8/12,U135*0.51,0))))))))+IF($B$5-U$6&gt;365,0,IF($B$5-U$6&gt;365*11/12,U135*0.23,IF($B$5-U$6&gt;365*10/12,U135*0.3,IF($B$5-U$6&gt;365*9/12,U135*0.37,IF($B$5-U$6&gt;365*8/12,U135*0.44,0)))))</f>
        <v>0</v>
      </c>
      <c r="CY135" s="8">
        <f t="shared" ref="CY135:CY154" si="128">+IF($B$5-V$6&lt;365/12,V135,IF($B$5-V$6&lt;365*2/12,V135*0.93,IF($B$5-V$6&lt;365*3/12,V135*0.86,IF($B$5-V$6&lt;365*4/12,V135*0.79,IF($B$5-V$6&lt;365*5/12,V135*0.72,IF($B$5-V$6&lt;365*6/12,V135*0.65,IF($B$5-V$6&lt;365*7/12,V135*0.58,IF($B$5-V$6&lt;365*8/12,V135*0.51,0))))))))+IF($B$5-V$6&gt;365,0,IF($B$5-V$6&gt;365*11/12,V135*0.23,IF($B$5-V$6&gt;365*10/12,V135*0.3,IF($B$5-V$6&gt;365*9/12,V135*0.37,IF($B$5-V$6&gt;365*8/12,V135*0.44,0)))))</f>
        <v>0</v>
      </c>
      <c r="CZ135" s="8">
        <f t="shared" ref="CZ135:CZ154" si="129">+IF($B$5-W$6&lt;365/12,W135,IF($B$5-W$6&lt;365*2/12,W135*0.93,IF($B$5-W$6&lt;365*3/12,W135*0.86,IF($B$5-W$6&lt;365*4/12,W135*0.79,IF($B$5-W$6&lt;365*5/12,W135*0.72,IF($B$5-W$6&lt;365*6/12,W135*0.65,IF($B$5-W$6&lt;365*7/12,W135*0.58,IF($B$5-W$6&lt;365*8/12,W135*0.51,0))))))))+IF($B$5-W$6&gt;365,0,IF($B$5-W$6&gt;365*11/12,W135*0.23,IF($B$5-W$6&gt;365*10/12,W135*0.3,IF($B$5-W$6&gt;365*9/12,W135*0.37,IF($B$5-W$6&gt;365*8/12,W135*0.44,0)))))</f>
        <v>0</v>
      </c>
      <c r="DA135" s="8">
        <f t="shared" ref="DA135:DA154" si="130">+IF($B$5-X$6&lt;365/12,X135,IF($B$5-X$6&lt;365*2/12,X135*0.93,IF($B$5-X$6&lt;365*3/12,X135*0.86,IF($B$5-X$6&lt;365*4/12,X135*0.79,IF($B$5-X$6&lt;365*5/12,X135*0.72,IF($B$5-X$6&lt;365*6/12,X135*0.65,IF($B$5-X$6&lt;365*7/12,X135*0.58,IF($B$5-X$6&lt;365*8/12,X135*0.51,0))))))))+IF($B$5-X$6&gt;365,0,IF($B$5-X$6&gt;365*11/12,X135*0.23,IF($B$5-X$6&gt;365*10/12,X135*0.3,IF($B$5-X$6&gt;365*9/12,X135*0.37,IF($B$5-X$6&gt;365*8/12,X135*0.44,0)))))</f>
        <v>0</v>
      </c>
      <c r="DB135" s="8">
        <f t="shared" ref="DB135:DB154" si="131">+IF($B$5-Y$6&lt;365/12,Y135,IF($B$5-Y$6&lt;365*2/12,Y135*0.93,IF($B$5-Y$6&lt;365*3/12,Y135*0.86,IF($B$5-Y$6&lt;365*4/12,Y135*0.79,IF($B$5-Y$6&lt;365*5/12,Y135*0.72,IF($B$5-Y$6&lt;365*6/12,Y135*0.65,IF($B$5-Y$6&lt;365*7/12,Y135*0.58,IF($B$5-Y$6&lt;365*8/12,Y135*0.51,0))))))))+IF($B$5-Y$6&gt;365,0,IF($B$5-Y$6&gt;365*11/12,Y135*0.23,IF($B$5-Y$6&gt;365*10/12,Y135*0.3,IF($B$5-Y$6&gt;365*9/12,Y135*0.37,IF($B$5-Y$6&gt;365*8/12,Y135*0.44,0)))))</f>
        <v>0</v>
      </c>
      <c r="DC135" s="8">
        <f t="shared" ref="DC135:DC154" si="132">+IF($B$5-Z$6&lt;365/12,Z135,IF($B$5-Z$6&lt;365*2/12,Z135*0.93,IF($B$5-Z$6&lt;365*3/12,Z135*0.86,IF($B$5-Z$6&lt;365*4/12,Z135*0.79,IF($B$5-Z$6&lt;365*5/12,Z135*0.72,IF($B$5-Z$6&lt;365*6/12,Z135*0.65,IF($B$5-Z$6&lt;365*7/12,Z135*0.58,IF($B$5-Z$6&lt;365*8/12,Z135*0.51,0))))))))+IF($B$5-Z$6&gt;365,0,IF($B$5-Z$6&gt;365*11/12,Z135*0.23,IF($B$5-Z$6&gt;365*10/12,Z135*0.3,IF($B$5-Z$6&gt;365*9/12,Z135*0.37,IF($B$5-Z$6&gt;365*8/12,Z135*0.44,0)))))</f>
        <v>0</v>
      </c>
      <c r="DD135" s="8">
        <f t="shared" ref="DD135:DD154" si="133">+IF($B$5-AA$6&lt;365/12,AA135,IF($B$5-AA$6&lt;365*2/12,AA135*0.93,IF($B$5-AA$6&lt;365*3/12,AA135*0.86,IF($B$5-AA$6&lt;365*4/12,AA135*0.79,IF($B$5-AA$6&lt;365*5/12,AA135*0.72,IF($B$5-AA$6&lt;365*6/12,AA135*0.65,IF($B$5-AA$6&lt;365*7/12,AA135*0.58,IF($B$5-AA$6&lt;365*8/12,AA135*0.51,0))))))))+IF($B$5-AA$6&gt;365,0,IF($B$5-AA$6&gt;365*11/12,AA135*0.23,IF($B$5-AA$6&gt;365*10/12,AA135*0.3,IF($B$5-AA$6&gt;365*9/12,AA135*0.37,IF($B$5-AA$6&gt;365*8/12,AA135*0.44,0)))))</f>
        <v>0</v>
      </c>
      <c r="DE135" s="8">
        <f t="shared" ref="DE135:DE154" si="134">+IF($B$5-AB$6&lt;365/12,AB135,IF($B$5-AB$6&lt;365*2/12,AB135*0.93,IF($B$5-AB$6&lt;365*3/12,AB135*0.86,IF($B$5-AB$6&lt;365*4/12,AB135*0.79,IF($B$5-AB$6&lt;365*5/12,AB135*0.72,IF($B$5-AB$6&lt;365*6/12,AB135*0.65,IF($B$5-AB$6&lt;365*7/12,AB135*0.58,IF($B$5-AB$6&lt;365*8/12,AB135*0.51,0))))))))+IF($B$5-AB$6&gt;365,0,IF($B$5-AB$6&gt;365*11/12,AB135*0.23,IF($B$5-AB$6&gt;365*10/12,AB135*0.3,IF($B$5-AB$6&gt;365*9/12,AB135*0.37,IF($B$5-AB$6&gt;365*8/12,AB135*0.44,0)))))</f>
        <v>0</v>
      </c>
      <c r="DF135" s="8">
        <f t="shared" ref="DF135:DF154" si="135">+IF($B$5-AC$6&lt;365/12,AC135,IF($B$5-AC$6&lt;365*2/12,AC135*0.93,IF($B$5-AC$6&lt;365*3/12,AC135*0.86,IF($B$5-AC$6&lt;365*4/12,AC135*0.79,IF($B$5-AC$6&lt;365*5/12,AC135*0.72,IF($B$5-AC$6&lt;365*6/12,AC135*0.65,IF($B$5-AC$6&lt;365*7/12,AC135*0.58,IF($B$5-AC$6&lt;365*8/12,AC135*0.51,0))))))))+IF($B$5-AC$6&gt;365,0,IF($B$5-AC$6&gt;365*11/12,AC135*0.23,IF($B$5-AC$6&gt;365*10/12,AC135*0.3,IF($B$5-AC$6&gt;365*9/12,AC135*0.37,IF($B$5-AC$6&gt;365*8/12,AC135*0.44,0)))))</f>
        <v>0</v>
      </c>
      <c r="DG135" s="8">
        <f t="shared" ref="DG135:DG154" si="136">+IF($B$5-AD$6&lt;365/12,AD135,IF($B$5-AD$6&lt;365*2/12,AD135*0.93,IF($B$5-AD$6&lt;365*3/12,AD135*0.86,IF($B$5-AD$6&lt;365*4/12,AD135*0.79,IF($B$5-AD$6&lt;365*5/12,AD135*0.72,IF($B$5-AD$6&lt;365*6/12,AD135*0.65,IF($B$5-AD$6&lt;365*7/12,AD135*0.58,IF($B$5-AD$6&lt;365*8/12,AD135*0.51,0))))))))+IF($B$5-AD$6&gt;365,0,IF($B$5-AD$6&gt;365*11/12,AD135*0.23,IF($B$5-AD$6&gt;365*10/12,AD135*0.3,IF($B$5-AD$6&gt;365*9/12,AD135*0.37,IF($B$5-AD$6&gt;365*8/12,AD135*0.44,0)))))</f>
        <v>0</v>
      </c>
      <c r="DH135" s="8">
        <f t="shared" ref="DH135:DH154" si="137">+IF($B$5-AE$6&lt;365/12,AE135,IF($B$5-AE$6&lt;365*2/12,AE135*0.93,IF($B$5-AE$6&lt;365*3/12,AE135*0.86,IF($B$5-AE$6&lt;365*4/12,AE135*0.79,IF($B$5-AE$6&lt;365*5/12,AE135*0.72,IF($B$5-AE$6&lt;365*6/12,AE135*0.65,IF($B$5-AE$6&lt;365*7/12,AE135*0.58,IF($B$5-AE$6&lt;365*8/12,AE135*0.51,0))))))))+IF($B$5-AE$6&gt;365,0,IF($B$5-AE$6&gt;365*11/12,AE135*0.23,IF($B$5-AE$6&gt;365*10/12,AE135*0.3,IF($B$5-AE$6&gt;365*9/12,AE135*0.37,IF($B$5-AE$6&gt;365*8/12,AE135*0.44,0)))))</f>
        <v>0</v>
      </c>
      <c r="DI135" s="8">
        <f t="shared" ref="DI135:DI154" si="138">+IF($B$5-AF$6&lt;365/12,AF135,IF($B$5-AF$6&lt;365*2/12,AF135*0.93,IF($B$5-AF$6&lt;365*3/12,AF135*0.86,IF($B$5-AF$6&lt;365*4/12,AF135*0.79,IF($B$5-AF$6&lt;365*5/12,AF135*0.72,IF($B$5-AF$6&lt;365*6/12,AF135*0.65,IF($B$5-AF$6&lt;365*7/12,AF135*0.58,IF($B$5-AF$6&lt;365*8/12,AF135*0.51,0))))))))+IF($B$5-AF$6&gt;365,0,IF($B$5-AF$6&gt;365*11/12,AF135*0.23,IF($B$5-AF$6&gt;365*10/12,AF135*0.3,IF($B$5-AF$6&gt;365*9/12,AF135*0.37,IF($B$5-AF$6&gt;365*8/12,AF135*0.44,0)))))</f>
        <v>0</v>
      </c>
      <c r="DJ135" s="8">
        <f t="shared" ref="DJ135:DJ154" si="139">+IF($B$5-AG$6&lt;365/12,AG135,IF($B$5-AG$6&lt;365*2/12,AG135*0.93,IF($B$5-AG$6&lt;365*3/12,AG135*0.86,IF($B$5-AG$6&lt;365*4/12,AG135*0.79,IF($B$5-AG$6&lt;365*5/12,AG135*0.72,IF($B$5-AG$6&lt;365*6/12,AG135*0.65,IF($B$5-AG$6&lt;365*7/12,AG135*0.58,IF($B$5-AG$6&lt;365*8/12,AG135*0.51,0))))))))+IF($B$5-AG$6&gt;365,0,IF($B$5-AG$6&gt;365*11/12,AG135*0.23,IF($B$5-AG$6&gt;365*10/12,AG135*0.3,IF($B$5-AG$6&gt;365*9/12,AG135*0.37,IF($B$5-AG$6&gt;365*8/12,AG135*0.44,0)))))</f>
        <v>0</v>
      </c>
      <c r="DK135" s="8">
        <f t="shared" ref="DK135:DK154" si="140">+IF($B$5-AH$6&lt;365/12,AH135,IF($B$5-AH$6&lt;365*2/12,AH135*0.93,IF($B$5-AH$6&lt;365*3/12,AH135*0.86,IF($B$5-AH$6&lt;365*4/12,AH135*0.79,IF($B$5-AH$6&lt;365*5/12,AH135*0.72,IF($B$5-AH$6&lt;365*6/12,AH135*0.65,IF($B$5-AH$6&lt;365*7/12,AH135*0.58,IF($B$5-AH$6&lt;365*8/12,AH135*0.51,0))))))))+IF($B$5-AH$6&gt;365,0,IF($B$5-AH$6&gt;365*11/12,AH135*0.23,IF($B$5-AH$6&gt;365*10/12,AH135*0.3,IF($B$5-AH$6&gt;365*9/12,AH135*0.37,IF($B$5-AH$6&gt;365*8/12,AH135*0.44,0)))))</f>
        <v>0</v>
      </c>
      <c r="DL135" s="8">
        <f t="shared" ref="DL135:DL154" si="141">+IF($B$5-AI$6&lt;365/12,AI135,IF($B$5-AI$6&lt;365*2/12,AI135*0.93,IF($B$5-AI$6&lt;365*3/12,AI135*0.86,IF($B$5-AI$6&lt;365*4/12,AI135*0.79,IF($B$5-AI$6&lt;365*5/12,AI135*0.72,IF($B$5-AI$6&lt;365*6/12,AI135*0.65,IF($B$5-AI$6&lt;365*7/12,AI135*0.58,IF($B$5-AI$6&lt;365*8/12,AI135*0.51,0))))))))+IF($B$5-AI$6&gt;365,0,IF($B$5-AI$6&gt;365*11/12,AI135*0.23,IF($B$5-AI$6&gt;365*10/12,AI135*0.3,IF($B$5-AI$6&gt;365*9/12,AI135*0.37,IF($B$5-AI$6&gt;365*8/12,AI135*0.44,0)))))</f>
        <v>0</v>
      </c>
      <c r="DM135" s="8">
        <f t="shared" ref="DM135:DM154" si="142">+IF($B$5-AJ$6&lt;365/12,AJ135,IF($B$5-AJ$6&lt;365*2/12,AJ135*0.93,IF($B$5-AJ$6&lt;365*3/12,AJ135*0.86,IF($B$5-AJ$6&lt;365*4/12,AJ135*0.79,IF($B$5-AJ$6&lt;365*5/12,AJ135*0.72,IF($B$5-AJ$6&lt;365*6/12,AJ135*0.65,IF($B$5-AJ$6&lt;365*7/12,AJ135*0.58,IF($B$5-AJ$6&lt;365*8/12,AJ135*0.51,0))))))))+IF($B$5-AJ$6&gt;365,0,IF($B$5-AJ$6&gt;365*11/12,AJ135*0.23,IF($B$5-AJ$6&gt;365*10/12,AJ135*0.3,IF($B$5-AJ$6&gt;365*9/12,AJ135*0.37,IF($B$5-AJ$6&gt;365*8/12,AJ135*0.44,0)))))</f>
        <v>0</v>
      </c>
      <c r="DN135" s="8">
        <f t="shared" ref="DN135:DN154" si="143">+IF($B$5-AK$6&lt;365/12,AK135,IF($B$5-AK$6&lt;365*2/12,AK135*0.93,IF($B$5-AK$6&lt;365*3/12,AK135*0.86,IF($B$5-AK$6&lt;365*4/12,AK135*0.79,IF($B$5-AK$6&lt;365*5/12,AK135*0.72,IF($B$5-AK$6&lt;365*6/12,AK135*0.65,IF($B$5-AK$6&lt;365*7/12,AK135*0.58,IF($B$5-AK$6&lt;365*8/12,AK135*0.51,0))))))))+IF($B$5-AK$6&gt;365,0,IF($B$5-AK$6&gt;365*11/12,AK135*0.23,IF($B$5-AK$6&gt;365*10/12,AK135*0.3,IF($B$5-AK$6&gt;365*9/12,AK135*0.37,IF($B$5-AK$6&gt;365*8/12,AK135*0.44,0)))))</f>
        <v>0</v>
      </c>
      <c r="DO135" s="8">
        <f t="shared" ref="DO135:DO154" si="144">+IF($B$5-AL$6&lt;365/12,AL135,IF($B$5-AL$6&lt;365*2/12,AL135*0.93,IF($B$5-AL$6&lt;365*3/12,AL135*0.86,IF($B$5-AL$6&lt;365*4/12,AL135*0.79,IF($B$5-AL$6&lt;365*5/12,AL135*0.72,IF($B$5-AL$6&lt;365*6/12,AL135*0.65,IF($B$5-AL$6&lt;365*7/12,AL135*0.58,IF($B$5-AL$6&lt;365*8/12,AL135*0.51,0))))))))+IF($B$5-AL$6&gt;365,0,IF($B$5-AL$6&gt;365*11/12,AL135*0.23,IF($B$5-AL$6&gt;365*10/12,AL135*0.3,IF($B$5-AL$6&gt;365*9/12,AL135*0.37,IF($B$5-AL$6&gt;365*8/12,AL135*0.44,0)))))</f>
        <v>0</v>
      </c>
      <c r="DP135" s="8">
        <f t="shared" ref="DP135:DP154" si="145">+IF($B$5-AM$6&lt;365/12,AM135,IF($B$5-AM$6&lt;365*2/12,AM135*0.93,IF($B$5-AM$6&lt;365*3/12,AM135*0.86,IF($B$5-AM$6&lt;365*4/12,AM135*0.79,IF($B$5-AM$6&lt;365*5/12,AM135*0.72,IF($B$5-AM$6&lt;365*6/12,AM135*0.65,IF($B$5-AM$6&lt;365*7/12,AM135*0.58,IF($B$5-AM$6&lt;365*8/12,AM135*0.51,0))))))))+IF($B$5-AM$6&gt;365,0,IF($B$5-AM$6&gt;365*11/12,AM135*0.23,IF($B$5-AM$6&gt;365*10/12,AM135*0.3,IF($B$5-AM$6&gt;365*9/12,AM135*0.37,IF($B$5-AM$6&gt;365*8/12,AM135*0.44,0)))))</f>
        <v>0</v>
      </c>
      <c r="DQ135" s="8">
        <f t="shared" ref="DQ135:DQ154" si="146">+IF($B$5-AN$6&lt;365/12,AN135,IF($B$5-AN$6&lt;365*2/12,AN135*0.93,IF($B$5-AN$6&lt;365*3/12,AN135*0.86,IF($B$5-AN$6&lt;365*4/12,AN135*0.79,IF($B$5-AN$6&lt;365*5/12,AN135*0.72,IF($B$5-AN$6&lt;365*6/12,AN135*0.65,IF($B$5-AN$6&lt;365*7/12,AN135*0.58,IF($B$5-AN$6&lt;365*8/12,AN135*0.51,0))))))))+IF($B$5-AN$6&gt;365,0,IF($B$5-AN$6&gt;365*11/12,AN135*0.23,IF($B$5-AN$6&gt;365*10/12,AN135*0.3,IF($B$5-AN$6&gt;365*9/12,AN135*0.37,IF($B$5-AN$6&gt;365*8/12,AN135*0.44,0)))))</f>
        <v>0</v>
      </c>
      <c r="DR135" s="8">
        <f t="shared" ref="DR135:DR154" si="147">+IF($B$5-AO$6&lt;365/12,AO135,IF($B$5-AO$6&lt;365*2/12,AO135*0.93,IF($B$5-AO$6&lt;365*3/12,AO135*0.86,IF($B$5-AO$6&lt;365*4/12,AO135*0.79,IF($B$5-AO$6&lt;365*5/12,AO135*0.72,IF($B$5-AO$6&lt;365*6/12,AO135*0.65,IF($B$5-AO$6&lt;365*7/12,AO135*0.58,IF($B$5-AO$6&lt;365*8/12,AO135*0.51,0))))))))+IF($B$5-AO$6&gt;365,0,IF($B$5-AO$6&gt;365*11/12,AO135*0.23,IF($B$5-AO$6&gt;365*10/12,AO135*0.3,IF($B$5-AO$6&gt;365*9/12,AO135*0.37,IF($B$5-AO$6&gt;365*8/12,AO135*0.44,0)))))</f>
        <v>0</v>
      </c>
      <c r="DS135" s="8">
        <f t="shared" ref="DS135:DS154" si="148">+IF($B$5-AP$6&lt;365/12,AP135,IF($B$5-AP$6&lt;365*2/12,AP135*0.93,IF($B$5-AP$6&lt;365*3/12,AP135*0.86,IF($B$5-AP$6&lt;365*4/12,AP135*0.79,IF($B$5-AP$6&lt;365*5/12,AP135*0.72,IF($B$5-AP$6&lt;365*6/12,AP135*0.65,IF($B$5-AP$6&lt;365*7/12,AP135*0.58,IF($B$5-AP$6&lt;365*8/12,AP135*0.51,0))))))))+IF($B$5-AP$6&gt;365,0,IF($B$5-AP$6&gt;365*11/12,AP135*0.23,IF($B$5-AP$6&gt;365*10/12,AP135*0.3,IF($B$5-AP$6&gt;365*9/12,AP135*0.37,IF($B$5-AP$6&gt;365*8/12,AP135*0.44,0)))))</f>
        <v>0</v>
      </c>
      <c r="DT135" s="8">
        <f t="shared" ref="DT135:DT154" si="149">+IF($B$5-AQ$6&lt;365/12,AQ135,IF($B$5-AQ$6&lt;365*2/12,AQ135*0.93,IF($B$5-AQ$6&lt;365*3/12,AQ135*0.86,IF($B$5-AQ$6&lt;365*4/12,AQ135*0.79,IF($B$5-AQ$6&lt;365*5/12,AQ135*0.72,IF($B$5-AQ$6&lt;365*6/12,AQ135*0.65,IF($B$5-AQ$6&lt;365*7/12,AQ135*0.58,IF($B$5-AQ$6&lt;365*8/12,AQ135*0.51,0))))))))+IF($B$5-AQ$6&gt;365,0,IF($B$5-AQ$6&gt;365*11/12,AQ135*0.23,IF($B$5-AQ$6&gt;365*10/12,AQ135*0.3,IF($B$5-AQ$6&gt;365*9/12,AQ135*0.37,IF($B$5-AQ$6&gt;365*8/12,AQ135*0.44,0)))))</f>
        <v>0</v>
      </c>
      <c r="DU135" s="8">
        <f t="shared" ref="DU135:DU154" si="150">+IF($B$5-AR$6&lt;365/12,AR135,IF($B$5-AR$6&lt;365*2/12,AR135*0.93,IF($B$5-AR$6&lt;365*3/12,AR135*0.86,IF($B$5-AR$6&lt;365*4/12,AR135*0.79,IF($B$5-AR$6&lt;365*5/12,AR135*0.72,IF($B$5-AR$6&lt;365*6/12,AR135*0.65,IF($B$5-AR$6&lt;365*7/12,AR135*0.58,IF($B$5-AR$6&lt;365*8/12,AR135*0.51,0))))))))+IF($B$5-AR$6&gt;365,0,IF($B$5-AR$6&gt;365*11/12,AR135*0.23,IF($B$5-AR$6&gt;365*10/12,AR135*0.3,IF($B$5-AR$6&gt;365*9/12,AR135*0.37,IF($B$5-AR$6&gt;365*8/12,AR135*0.44,0)))))</f>
        <v>0</v>
      </c>
      <c r="DV135" s="8">
        <f t="shared" ref="DV135:DV154" si="151">+IF($B$5-AS$6&lt;365/12,AS135,IF($B$5-AS$6&lt;365*2/12,AS135*0.93,IF($B$5-AS$6&lt;365*3/12,AS135*0.86,IF($B$5-AS$6&lt;365*4/12,AS135*0.79,IF($B$5-AS$6&lt;365*5/12,AS135*0.72,IF($B$5-AS$6&lt;365*6/12,AS135*0.65,IF($B$5-AS$6&lt;365*7/12,AS135*0.58,IF($B$5-AS$6&lt;365*8/12,AS135*0.51,0))))))))+IF($B$5-AS$6&gt;365,0,IF($B$5-AS$6&gt;365*11/12,AS135*0.23,IF($B$5-AS$6&gt;365*10/12,AS135*0.3,IF($B$5-AS$6&gt;365*9/12,AS135*0.37,IF($B$5-AS$6&gt;365*8/12,AS135*0.44,0)))))</f>
        <v>0</v>
      </c>
      <c r="DW135" s="8">
        <f t="shared" ref="DW135:DW154" si="152">+IF($B$5-AT$6&lt;365/12,AT135,IF($B$5-AT$6&lt;365*2/12,AT135*0.93,IF($B$5-AT$6&lt;365*3/12,AT135*0.86,IF($B$5-AT$6&lt;365*4/12,AT135*0.79,IF($B$5-AT$6&lt;365*5/12,AT135*0.72,IF($B$5-AT$6&lt;365*6/12,AT135*0.65,IF($B$5-AT$6&lt;365*7/12,AT135*0.58,IF($B$5-AT$6&lt;365*8/12,AT135*0.51,0))))))))+IF($B$5-AT$6&gt;365,0,IF($B$5-AT$6&gt;365*11/12,AT135*0.23,IF($B$5-AT$6&gt;365*10/12,AT135*0.3,IF($B$5-AT$6&gt;365*9/12,AT135*0.37,IF($B$5-AT$6&gt;365*8/12,AT135*0.44,0)))))</f>
        <v>0</v>
      </c>
      <c r="DX135" s="8">
        <f t="shared" ref="DX135:DX154" si="153">+IF($B$5-AU$6&lt;365/12,AU135,IF($B$5-AU$6&lt;365*2/12,AU135*0.93,IF($B$5-AU$6&lt;365*3/12,AU135*0.86,IF($B$5-AU$6&lt;365*4/12,AU135*0.79,IF($B$5-AU$6&lt;365*5/12,AU135*0.72,IF($B$5-AU$6&lt;365*6/12,AU135*0.65,IF($B$5-AU$6&lt;365*7/12,AU135*0.58,IF($B$5-AU$6&lt;365*8/12,AU135*0.51,0))))))))+IF($B$5-AU$6&gt;365,0,IF($B$5-AU$6&gt;365*11/12,AU135*0.23,IF($B$5-AU$6&gt;365*10/12,AU135*0.3,IF($B$5-AU$6&gt;365*9/12,AU135*0.37,IF($B$5-AU$6&gt;365*8/12,AU135*0.44,0)))))</f>
        <v>0</v>
      </c>
      <c r="DY135" s="8">
        <f t="shared" ref="DY135:DY154" si="154">+IF($B$5-AV$6&lt;365/12,AV135,IF($B$5-AV$6&lt;365*2/12,AV135*0.93,IF($B$5-AV$6&lt;365*3/12,AV135*0.86,IF($B$5-AV$6&lt;365*4/12,AV135*0.79,IF($B$5-AV$6&lt;365*5/12,AV135*0.72,IF($B$5-AV$6&lt;365*6/12,AV135*0.65,IF($B$5-AV$6&lt;365*7/12,AV135*0.58,IF($B$5-AV$6&lt;365*8/12,AV135*0.51,0))))))))+IF($B$5-AV$6&gt;365,0,IF($B$5-AV$6&gt;365*11/12,AV135*0.23,IF($B$5-AV$6&gt;365*10/12,AV135*0.3,IF($B$5-AV$6&gt;365*9/12,AV135*0.37,IF($B$5-AV$6&gt;365*8/12,AV135*0.44,0)))))</f>
        <v>0</v>
      </c>
      <c r="DZ135" s="8">
        <f t="shared" ref="DZ135:DZ154" si="155">+IF($B$5-AW$6&lt;365/12,AW135,IF($B$5-AW$6&lt;365*2/12,AW135*0.93,IF($B$5-AW$6&lt;365*3/12,AW135*0.86,IF($B$5-AW$6&lt;365*4/12,AW135*0.79,IF($B$5-AW$6&lt;365*5/12,AW135*0.72,IF($B$5-AW$6&lt;365*6/12,AW135*0.65,IF($B$5-AW$6&lt;365*7/12,AW135*0.58,IF($B$5-AW$6&lt;365*8/12,AW135*0.51,0))))))))+IF($B$5-AW$6&gt;365,0,IF($B$5-AW$6&gt;365*11/12,AW135*0.23,IF($B$5-AW$6&gt;365*10/12,AW135*0.3,IF($B$5-AW$6&gt;365*9/12,AW135*0.37,IF($B$5-AW$6&gt;365*8/12,AW135*0.44,0)))))</f>
        <v>0</v>
      </c>
      <c r="EA135" s="8">
        <f t="shared" ref="EA135:EA154" si="156">+IF($B$5-AX$6&lt;365/12,AX135,IF($B$5-AX$6&lt;365*2/12,AX135*0.93,IF($B$5-AX$6&lt;365*3/12,AX135*0.86,IF($B$5-AX$6&lt;365*4/12,AX135*0.79,IF($B$5-AX$6&lt;365*5/12,AX135*0.72,IF($B$5-AX$6&lt;365*6/12,AX135*0.65,IF($B$5-AX$6&lt;365*7/12,AX135*0.58,IF($B$5-AX$6&lt;365*8/12,AX135*0.51,0))))))))+IF($B$5-AX$6&gt;365,0,IF($B$5-AX$6&gt;365*11/12,AX135*0.23,IF($B$5-AX$6&gt;365*10/12,AX135*0.3,IF($B$5-AX$6&gt;365*9/12,AX135*0.37,IF($B$5-AX$6&gt;365*8/12,AX135*0.44,0)))))</f>
        <v>0</v>
      </c>
      <c r="EB135" s="8">
        <f t="shared" ref="EB135:EB154" si="157">+IF($B$5-AY$6&lt;365/12,AY135,IF($B$5-AY$6&lt;365*2/12,AY135*0.93,IF($B$5-AY$6&lt;365*3/12,AY135*0.86,IF($B$5-AY$6&lt;365*4/12,AY135*0.79,IF($B$5-AY$6&lt;365*5/12,AY135*0.72,IF($B$5-AY$6&lt;365*6/12,AY135*0.65,IF($B$5-AY$6&lt;365*7/12,AY135*0.58,IF($B$5-AY$6&lt;365*8/12,AY135*0.51,0))))))))+IF($B$5-AY$6&gt;365,0,IF($B$5-AY$6&gt;365*11/12,AY135*0.23,IF($B$5-AY$6&gt;365*10/12,AY135*0.3,IF($B$5-AY$6&gt;365*9/12,AY135*0.37,IF($B$5-AY$6&gt;365*8/12,AY135*0.44,0)))))</f>
        <v>0</v>
      </c>
      <c r="EC135" s="8">
        <f t="shared" ref="EC135:EC154" si="158">+IF($B$5-AZ$6&lt;365/12,AZ135,IF($B$5-AZ$6&lt;365*2/12,AZ135*0.93,IF($B$5-AZ$6&lt;365*3/12,AZ135*0.86,IF($B$5-AZ$6&lt;365*4/12,AZ135*0.79,IF($B$5-AZ$6&lt;365*5/12,AZ135*0.72,IF($B$5-AZ$6&lt;365*6/12,AZ135*0.65,IF($B$5-AZ$6&lt;365*7/12,AZ135*0.58,IF($B$5-AZ$6&lt;365*8/12,AZ135*0.51,0))))))))+IF($B$5-AZ$6&gt;365,0,IF($B$5-AZ$6&gt;365*11/12,AZ135*0.23,IF($B$5-AZ$6&gt;365*10/12,AZ135*0.3,IF($B$5-AZ$6&gt;365*9/12,AZ135*0.37,IF($B$5-AZ$6&gt;365*8/12,AZ135*0.44,0)))))</f>
        <v>0</v>
      </c>
      <c r="ED135" s="8">
        <f t="shared" ref="ED135:ED154" si="159">+IF($B$5-BA$6&lt;365/12,BA135,IF($B$5-BA$6&lt;365*2/12,BA135*0.93,IF($B$5-BA$6&lt;365*3/12,BA135*0.86,IF($B$5-BA$6&lt;365*4/12,BA135*0.79,IF($B$5-BA$6&lt;365*5/12,BA135*0.72,IF($B$5-BA$6&lt;365*6/12,BA135*0.65,IF($B$5-BA$6&lt;365*7/12,BA135*0.58,IF($B$5-BA$6&lt;365*8/12,BA135*0.51,0))))))))+IF($B$5-BA$6&gt;365,0,IF($B$5-BA$6&gt;365*11/12,BA135*0.23,IF($B$5-BA$6&gt;365*10/12,BA135*0.3,IF($B$5-BA$6&gt;365*9/12,BA135*0.37,IF($B$5-BA$6&gt;365*8/12,BA135*0.44,0)))))</f>
        <v>0</v>
      </c>
      <c r="EE135" s="8">
        <f t="shared" ref="EE135:EE154" si="160">+IF($B$5-BB$6&lt;365/12,BB135,IF($B$5-BB$6&lt;365*2/12,BB135*0.93,IF($B$5-BB$6&lt;365*3/12,BB135*0.86,IF($B$5-BB$6&lt;365*4/12,BB135*0.79,IF($B$5-BB$6&lt;365*5/12,BB135*0.72,IF($B$5-BB$6&lt;365*6/12,BB135*0.65,IF($B$5-BB$6&lt;365*7/12,BB135*0.58,IF($B$5-BB$6&lt;365*8/12,BB135*0.51,0))))))))+IF($B$5-BB$6&gt;365,0,IF($B$5-BB$6&gt;365*11/12,BB135*0.23,IF($B$5-BB$6&gt;365*10/12,BB135*0.3,IF($B$5-BB$6&gt;365*9/12,BB135*0.37,IF($B$5-BB$6&gt;365*8/12,BB135*0.44,0)))))</f>
        <v>0</v>
      </c>
      <c r="EF135" s="8">
        <f t="shared" ref="EF135:EF154" si="161">+IF($B$5-BC$6&lt;365/12,BC135,IF($B$5-BC$6&lt;365*2/12,BC135*0.93,IF($B$5-BC$6&lt;365*3/12,BC135*0.86,IF($B$5-BC$6&lt;365*4/12,BC135*0.79,IF($B$5-BC$6&lt;365*5/12,BC135*0.72,IF($B$5-BC$6&lt;365*6/12,BC135*0.65,IF($B$5-BC$6&lt;365*7/12,BC135*0.58,IF($B$5-BC$6&lt;365*8/12,BC135*0.51,0))))))))+IF($B$5-BC$6&gt;365,0,IF($B$5-BC$6&gt;365*11/12,BC135*0.23,IF($B$5-BC$6&gt;365*10/12,BC135*0.3,IF($B$5-BC$6&gt;365*9/12,BC135*0.37,IF($B$5-BC$6&gt;365*8/12,BC135*0.44,0)))))</f>
        <v>0</v>
      </c>
      <c r="EG135" s="8">
        <f t="shared" ref="EG135:EG154" si="162">+IF($B$5-BD$6&lt;365/12,BD135,IF($B$5-BD$6&lt;365*2/12,BD135*0.93,IF($B$5-BD$6&lt;365*3/12,BD135*0.86,IF($B$5-BD$6&lt;365*4/12,BD135*0.79,IF($B$5-BD$6&lt;365*5/12,BD135*0.72,IF($B$5-BD$6&lt;365*6/12,BD135*0.65,IF($B$5-BD$6&lt;365*7/12,BD135*0.58,IF($B$5-BD$6&lt;365*8/12,BD135*0.51,0))))))))+IF($B$5-BD$6&gt;365,0,IF($B$5-BD$6&gt;365*11/12,BD135*0.23,IF($B$5-BD$6&gt;365*10/12,BD135*0.3,IF($B$5-BD$6&gt;365*9/12,BD135*0.37,IF($B$5-BD$6&gt;365*8/12,BD135*0.44,0)))))</f>
        <v>0</v>
      </c>
      <c r="EH135" s="8">
        <f t="shared" ref="EH135:EH154" si="163">+IF($B$5-BE$6&lt;365/12,BE135,IF($B$5-BE$6&lt;365*2/12,BE135*0.93,IF($B$5-BE$6&lt;365*3/12,BE135*0.86,IF($B$5-BE$6&lt;365*4/12,BE135*0.79,IF($B$5-BE$6&lt;365*5/12,BE135*0.72,IF($B$5-BE$6&lt;365*6/12,BE135*0.65,IF($B$5-BE$6&lt;365*7/12,BE135*0.58,IF($B$5-BE$6&lt;365*8/12,BE135*0.51,0))))))))+IF($B$5-BE$6&gt;365,0,IF($B$5-BE$6&gt;365*11/12,BE135*0.23,IF($B$5-BE$6&gt;365*10/12,BE135*0.3,IF($B$5-BE$6&gt;365*9/12,BE135*0.37,IF($B$5-BE$6&gt;365*8/12,BE135*0.44,0)))))</f>
        <v>0</v>
      </c>
      <c r="EI135" s="8">
        <f t="shared" ref="EI135:EI154" si="164">+IF($B$5-BF$6&lt;365/12,BF135,IF($B$5-BF$6&lt;365*2/12,BF135*0.93,IF($B$5-BF$6&lt;365*3/12,BF135*0.86,IF($B$5-BF$6&lt;365*4/12,BF135*0.79,IF($B$5-BF$6&lt;365*5/12,BF135*0.72,IF($B$5-BF$6&lt;365*6/12,BF135*0.65,IF($B$5-BF$6&lt;365*7/12,BF135*0.58,IF($B$5-BF$6&lt;365*8/12,BF135*0.51,0))))))))+IF($B$5-BF$6&gt;365,0,IF($B$5-BF$6&gt;365*11/12,BF135*0.23,IF($B$5-BF$6&gt;365*10/12,BF135*0.3,IF($B$5-BF$6&gt;365*9/12,BF135*0.37,IF($B$5-BF$6&gt;365*8/12,BF135*0.44,0)))))</f>
        <v>0</v>
      </c>
      <c r="EJ135" s="8">
        <f t="shared" ref="EJ135:EJ154" si="165">+IF($B$5-BG$6&lt;365/12,BG135,IF($B$5-BG$6&lt;365*2/12,BG135*0.93,IF($B$5-BG$6&lt;365*3/12,BG135*0.86,IF($B$5-BG$6&lt;365*4/12,BG135*0.79,IF($B$5-BG$6&lt;365*5/12,BG135*0.72,IF($B$5-BG$6&lt;365*6/12,BG135*0.65,IF($B$5-BG$6&lt;365*7/12,BG135*0.58,IF($B$5-BG$6&lt;365*8/12,BG135*0.51,0))))))))+IF($B$5-BG$6&gt;365,0,IF($B$5-BG$6&gt;365*11/12,BG135*0.23,IF($B$5-BG$6&gt;365*10/12,BG135*0.3,IF($B$5-BG$6&gt;365*9/12,BG135*0.37,IF($B$5-BG$6&gt;365*8/12,BG135*0.44,0)))))</f>
        <v>0</v>
      </c>
      <c r="EK135" s="8">
        <f t="shared" ref="EK135:EK154" si="166">+IF($B$5-BH$6&lt;365/12,BH135,IF($B$5-BH$6&lt;365*2/12,BH135*0.93,IF($B$5-BH$6&lt;365*3/12,BH135*0.86,IF($B$5-BH$6&lt;365*4/12,BH135*0.79,IF($B$5-BH$6&lt;365*5/12,BH135*0.72,IF($B$5-BH$6&lt;365*6/12,BH135*0.65,IF($B$5-BH$6&lt;365*7/12,BH135*0.58,IF($B$5-BH$6&lt;365*8/12,BH135*0.51,0))))))))+IF($B$5-BH$6&gt;365,0,IF($B$5-BH$6&gt;365*11/12,BH135*0.23,IF($B$5-BH$6&gt;365*10/12,BH135*0.3,IF($B$5-BH$6&gt;365*9/12,BH135*0.37,IF($B$5-BH$6&gt;365*8/12,BH135*0.44,0)))))</f>
        <v>0</v>
      </c>
      <c r="EL135" s="8">
        <f t="shared" ref="EL135:EL154" si="167">+IF($B$5-BI$6&lt;365/12,BI135,IF($B$5-BI$6&lt;365*2/12,BI135*0.93,IF($B$5-BI$6&lt;365*3/12,BI135*0.86,IF($B$5-BI$6&lt;365*4/12,BI135*0.79,IF($B$5-BI$6&lt;365*5/12,BI135*0.72,IF($B$5-BI$6&lt;365*6/12,BI135*0.65,IF($B$5-BI$6&lt;365*7/12,BI135*0.58,IF($B$5-BI$6&lt;365*8/12,BI135*0.51,0))))))))+IF($B$5-BI$6&gt;365,0,IF($B$5-BI$6&gt;365*11/12,BI135*0.23,IF($B$5-BI$6&gt;365*10/12,BI135*0.3,IF($B$5-BI$6&gt;365*9/12,BI135*0.37,IF($B$5-BI$6&gt;365*8/12,BI135*0.44,0)))))</f>
        <v>0</v>
      </c>
      <c r="EM135" s="8">
        <f t="shared" ref="EM135:EM154" si="168">+IF($B$5-BJ$6&lt;365/12,BJ135,IF($B$5-BJ$6&lt;365*2/12,BJ135*0.93,IF($B$5-BJ$6&lt;365*3/12,BJ135*0.86,IF($B$5-BJ$6&lt;365*4/12,BJ135*0.79,IF($B$5-BJ$6&lt;365*5/12,BJ135*0.72,IF($B$5-BJ$6&lt;365*6/12,BJ135*0.65,IF($B$5-BJ$6&lt;365*7/12,BJ135*0.58,IF($B$5-BJ$6&lt;365*8/12,BJ135*0.51,0))))))))+IF($B$5-BJ$6&gt;365,0,IF($B$5-BJ$6&gt;365*11/12,BJ135*0.23,IF($B$5-BJ$6&gt;365*10/12,BJ135*0.3,IF($B$5-BJ$6&gt;365*9/12,BJ135*0.37,IF($B$5-BJ$6&gt;365*8/12,BJ135*0.44,0)))))</f>
        <v>0</v>
      </c>
      <c r="EN135" s="8">
        <f t="shared" ref="EN135:EN154" si="169">+IF($B$5-BK$6&lt;365/12,BK135,IF($B$5-BK$6&lt;365*2/12,BK135*0.93,IF($B$5-BK$6&lt;365*3/12,BK135*0.86,IF($B$5-BK$6&lt;365*4/12,BK135*0.79,IF($B$5-BK$6&lt;365*5/12,BK135*0.72,IF($B$5-BK$6&lt;365*6/12,BK135*0.65,IF($B$5-BK$6&lt;365*7/12,BK135*0.58,IF($B$5-BK$6&lt;365*8/12,BK135*0.51,0))))))))+IF($B$5-BK$6&gt;365,0,IF($B$5-BK$6&gt;365*11/12,BK135*0.23,IF($B$5-BK$6&gt;365*10/12,BK135*0.3,IF($B$5-BK$6&gt;365*9/12,BK135*0.37,IF($B$5-BK$6&gt;365*8/12,BK135*0.44,0)))))</f>
        <v>0</v>
      </c>
      <c r="EO135" s="8">
        <f t="shared" ref="EO135:EO154" si="170">+IF($B$5-BL$6&lt;365/12,BL135,IF($B$5-BL$6&lt;365*2/12,BL135*0.93,IF($B$5-BL$6&lt;365*3/12,BL135*0.86,IF($B$5-BL$6&lt;365*4/12,BL135*0.79,IF($B$5-BL$6&lt;365*5/12,BL135*0.72,IF($B$5-BL$6&lt;365*6/12,BL135*0.65,IF($B$5-BL$6&lt;365*7/12,BL135*0.58,IF($B$5-BL$6&lt;365*8/12,BL135*0.51,0))))))))+IF($B$5-BL$6&gt;365,0,IF($B$5-BL$6&gt;365*11/12,BL135*0.23,IF($B$5-BL$6&gt;365*10/12,BL135*0.3,IF($B$5-BL$6&gt;365*9/12,BL135*0.37,IF($B$5-BL$6&gt;365*8/12,BL135*0.44,0)))))</f>
        <v>0</v>
      </c>
      <c r="EP135" s="8">
        <f t="shared" ref="EP135:EP154" si="171">+IF($B$5-BM$6&lt;365/12,BM135,IF($B$5-BM$6&lt;365*2/12,BM135*0.93,IF($B$5-BM$6&lt;365*3/12,BM135*0.86,IF($B$5-BM$6&lt;365*4/12,BM135*0.79,IF($B$5-BM$6&lt;365*5/12,BM135*0.72,IF($B$5-BM$6&lt;365*6/12,BM135*0.65,IF($B$5-BM$6&lt;365*7/12,BM135*0.58,IF($B$5-BM$6&lt;365*8/12,BM135*0.51,0))))))))+IF($B$5-BM$6&gt;365,0,IF($B$5-BM$6&gt;365*11/12,BM135*0.23,IF($B$5-BM$6&gt;365*10/12,BM135*0.3,IF($B$5-BM$6&gt;365*9/12,BM135*0.37,IF($B$5-BM$6&gt;365*8/12,BM135*0.44,0)))))</f>
        <v>0</v>
      </c>
      <c r="EQ135" s="8">
        <f t="shared" ref="EQ135:EQ154" si="172">+IF($B$5-BN$6&lt;365/12,BN135,IF($B$5-BN$6&lt;365*2/12,BN135*0.93,IF($B$5-BN$6&lt;365*3/12,BN135*0.86,IF($B$5-BN$6&lt;365*4/12,BN135*0.79,IF($B$5-BN$6&lt;365*5/12,BN135*0.72,IF($B$5-BN$6&lt;365*6/12,BN135*0.65,IF($B$5-BN$6&lt;365*7/12,BN135*0.58,IF($B$5-BN$6&lt;365*8/12,BN135*0.51,0))))))))+IF($B$5-BN$6&gt;365,0,IF($B$5-BN$6&gt;365*11/12,BN135*0.23,IF($B$5-BN$6&gt;365*10/12,BN135*0.3,IF($B$5-BN$6&gt;365*9/12,BN135*0.37,IF($B$5-BN$6&gt;365*8/12,BN135*0.44,0)))))</f>
        <v>0</v>
      </c>
      <c r="ER135" s="8">
        <f t="shared" ref="ER135:ER154" si="173">+IF($B$5-BO$6&lt;365/12,BO135,IF($B$5-BO$6&lt;365*2/12,BO135*0.93,IF($B$5-BO$6&lt;365*3/12,BO135*0.86,IF($B$5-BO$6&lt;365*4/12,BO135*0.79,IF($B$5-BO$6&lt;365*5/12,BO135*0.72,IF($B$5-BO$6&lt;365*6/12,BO135*0.65,IF($B$5-BO$6&lt;365*7/12,BO135*0.58,IF($B$5-BO$6&lt;365*8/12,BO135*0.51,0))))))))+IF($B$5-BO$6&gt;365,0,IF($B$5-BO$6&gt;365*11/12,BO135*0.23,IF($B$5-BO$6&gt;365*10/12,BO135*0.3,IF($B$5-BO$6&gt;365*9/12,BO135*0.37,IF($B$5-BO$6&gt;365*8/12,BO135*0.44,0)))))</f>
        <v>0</v>
      </c>
      <c r="ES135" s="8">
        <f t="shared" ref="ES135:ES154" si="174">+IF($B$5-BP$6&lt;365/12,BP135,IF($B$5-BP$6&lt;365*2/12,BP135*0.93,IF($B$5-BP$6&lt;365*3/12,BP135*0.86,IF($B$5-BP$6&lt;365*4/12,BP135*0.79,IF($B$5-BP$6&lt;365*5/12,BP135*0.72,IF($B$5-BP$6&lt;365*6/12,BP135*0.65,IF($B$5-BP$6&lt;365*7/12,BP135*0.58,IF($B$5-BP$6&lt;365*8/12,BP135*0.51,0))))))))+IF($B$5-BP$6&gt;365,0,IF($B$5-BP$6&gt;365*11/12,BP135*0.23,IF($B$5-BP$6&gt;365*10/12,BP135*0.3,IF($B$5-BP$6&gt;365*9/12,BP135*0.37,IF($B$5-BP$6&gt;365*8/12,BP135*0.44,0)))))</f>
        <v>0</v>
      </c>
      <c r="ET135" s="8">
        <f t="shared" ref="ET135:ET154" si="175">+IF($B$5-BQ$6&lt;365/12,BQ135,IF($B$5-BQ$6&lt;365*2/12,BQ135*0.93,IF($B$5-BQ$6&lt;365*3/12,BQ135*0.86,IF($B$5-BQ$6&lt;365*4/12,BQ135*0.79,IF($B$5-BQ$6&lt;365*5/12,BQ135*0.72,IF($B$5-BQ$6&lt;365*6/12,BQ135*0.65,IF($B$5-BQ$6&lt;365*7/12,BQ135*0.58,IF($B$5-BQ$6&lt;365*8/12,BQ135*0.51,0))))))))+IF($B$5-BQ$6&gt;365,0,IF($B$5-BQ$6&gt;365*11/12,BQ135*0.23,IF($B$5-BQ$6&gt;365*10/12,BQ135*0.3,IF($B$5-BQ$6&gt;365*9/12,BQ135*0.37,IF($B$5-BQ$6&gt;365*8/12,BQ135*0.44,0)))))</f>
        <v>0</v>
      </c>
      <c r="EU135" s="8">
        <f t="shared" ref="EU135:EU154" si="176">+IF($B$5-BR$6&lt;365/12,BR135,IF($B$5-BR$6&lt;365*2/12,BR135*0.93,IF($B$5-BR$6&lt;365*3/12,BR135*0.86,IF($B$5-BR$6&lt;365*4/12,BR135*0.79,IF($B$5-BR$6&lt;365*5/12,BR135*0.72,IF($B$5-BR$6&lt;365*6/12,BR135*0.65,IF($B$5-BR$6&lt;365*7/12,BR135*0.58,IF($B$5-BR$6&lt;365*8/12,BR135*0.51,0))))))))+IF($B$5-BR$6&gt;365,0,IF($B$5-BR$6&gt;365*11/12,BR135*0.23,IF($B$5-BR$6&gt;365*10/12,BR135*0.3,IF($B$5-BR$6&gt;365*9/12,BR135*0.37,IF($B$5-BR$6&gt;365*8/12,BR135*0.44,0)))))</f>
        <v>0</v>
      </c>
      <c r="EV135" s="8">
        <f t="shared" ref="EV135:EV154" si="177">+IF($B$5-BS$6&lt;365/12,BS135,IF($B$5-BS$6&lt;365*2/12,BS135*0.93,IF($B$5-BS$6&lt;365*3/12,BS135*0.86,IF($B$5-BS$6&lt;365*4/12,BS135*0.79,IF($B$5-BS$6&lt;365*5/12,BS135*0.72,IF($B$5-BS$6&lt;365*6/12,BS135*0.65,IF($B$5-BS$6&lt;365*7/12,BS135*0.58,IF($B$5-BS$6&lt;365*8/12,BS135*0.51,0))))))))+IF($B$5-BS$6&gt;365,0,IF($B$5-BS$6&gt;365*11/12,BS135*0.23,IF($B$5-BS$6&gt;365*10/12,BS135*0.3,IF($B$5-BS$6&gt;365*9/12,BS135*0.37,IF($B$5-BS$6&gt;365*8/12,BS135*0.44,0)))))</f>
        <v>0</v>
      </c>
      <c r="EW135" s="8">
        <f t="shared" ref="EW135:EW154" si="178">+IF($B$5-BT$6&lt;365/12,BT135,IF($B$5-BT$6&lt;365*2/12,BT135*0.93,IF($B$5-BT$6&lt;365*3/12,BT135*0.86,IF($B$5-BT$6&lt;365*4/12,BT135*0.79,IF($B$5-BT$6&lt;365*5/12,BT135*0.72,IF($B$5-BT$6&lt;365*6/12,BT135*0.65,IF($B$5-BT$6&lt;365*7/12,BT135*0.58,IF($B$5-BT$6&lt;365*8/12,BT135*0.51,0))))))))+IF($B$5-BT$6&gt;365,0,IF($B$5-BT$6&gt;365*11/12,BT135*0.23,IF($B$5-BT$6&gt;365*10/12,BT135*0.3,IF($B$5-BT$6&gt;365*9/12,BT135*0.37,IF($B$5-BT$6&gt;365*8/12,BT135*0.44,0)))))</f>
        <v>0</v>
      </c>
      <c r="EX135" s="8">
        <f t="shared" ref="EX135:EX154" si="179">+IF($B$5-BU$6&lt;365/12,BU135,IF($B$5-BU$6&lt;365*2/12,BU135*0.93,IF($B$5-BU$6&lt;365*3/12,BU135*0.86,IF($B$5-BU$6&lt;365*4/12,BU135*0.79,IF($B$5-BU$6&lt;365*5/12,BU135*0.72,IF($B$5-BU$6&lt;365*6/12,BU135*0.65,IF($B$5-BU$6&lt;365*7/12,BU135*0.58,IF($B$5-BU$6&lt;365*8/12,BU135*0.51,0))))))))+IF($B$5-BU$6&gt;365,0,IF($B$5-BU$6&gt;365*11/12,BU135*0.23,IF($B$5-BU$6&gt;365*10/12,BU135*0.3,IF($B$5-BU$6&gt;365*9/12,BU135*0.37,IF($B$5-BU$6&gt;365*8/12,BU135*0.44,0)))))</f>
        <v>0</v>
      </c>
      <c r="EY135" s="8">
        <f t="shared" ref="EY135:EY154" si="180">+IF($B$5-BV$6&lt;365/12,BV135,IF($B$5-BV$6&lt;365*2/12,BV135*0.93,IF($B$5-BV$6&lt;365*3/12,BV135*0.86,IF($B$5-BV$6&lt;365*4/12,BV135*0.79,IF($B$5-BV$6&lt;365*5/12,BV135*0.72,IF($B$5-BV$6&lt;365*6/12,BV135*0.65,IF($B$5-BV$6&lt;365*7/12,BV135*0.58,IF($B$5-BV$6&lt;365*8/12,BV135*0.51,0))))))))+IF($B$5-BV$6&gt;365,0,IF($B$5-BV$6&gt;365*11/12,BV135*0.23,IF($B$5-BV$6&gt;365*10/12,BV135*0.3,IF($B$5-BV$6&gt;365*9/12,BV135*0.37,IF($B$5-BV$6&gt;365*8/12,BV135*0.44,0)))))</f>
        <v>0</v>
      </c>
      <c r="EZ135" s="8">
        <f t="shared" ref="EZ135:EZ154" si="181">+IF($B$5-BW$6&lt;365/12,BW135,IF($B$5-BW$6&lt;365*2/12,BW135*0.93,IF($B$5-BW$6&lt;365*3/12,BW135*0.86,IF($B$5-BW$6&lt;365*4/12,BW135*0.79,IF($B$5-BW$6&lt;365*5/12,BW135*0.72,IF($B$5-BW$6&lt;365*6/12,BW135*0.65,IF($B$5-BW$6&lt;365*7/12,BW135*0.58,IF($B$5-BW$6&lt;365*8/12,BW135*0.51,0))))))))+IF($B$5-BW$6&gt;365,0,IF($B$5-BW$6&gt;365*11/12,BW135*0.23,IF($B$5-BW$6&gt;365*10/12,BW135*0.3,IF($B$5-BW$6&gt;365*9/12,BW135*0.37,IF($B$5-BW$6&gt;365*8/12,BW135*0.44,0)))))</f>
        <v>0</v>
      </c>
      <c r="FA135" s="8">
        <f t="shared" ref="FA135:FA154" si="182">+IF($B$5-BX$6&lt;365/12,BX135,IF($B$5-BX$6&lt;365*2/12,BX135*0.93,IF($B$5-BX$6&lt;365*3/12,BX135*0.86,IF($B$5-BX$6&lt;365*4/12,BX135*0.79,IF($B$5-BX$6&lt;365*5/12,BX135*0.72,IF($B$5-BX$6&lt;365*6/12,BX135*0.65,IF($B$5-BX$6&lt;365*7/12,BX135*0.58,IF($B$5-BX$6&lt;365*8/12,BX135*0.51,0))))))))+IF($B$5-BX$6&gt;365,0,IF($B$5-BX$6&gt;365*11/12,BX135*0.23,IF($B$5-BX$6&gt;365*10/12,BX135*0.3,IF($B$5-BX$6&gt;365*9/12,BX135*0.37,IF($B$5-BX$6&gt;365*8/12,BX135*0.44,0)))))</f>
        <v>0</v>
      </c>
      <c r="FB135" s="8">
        <f t="shared" ref="FB135:FB154" si="183">+IF($B$5-BY$6&lt;365/12,BY135,IF($B$5-BY$6&lt;365*2/12,BY135*0.93,IF($B$5-BY$6&lt;365*3/12,BY135*0.86,IF($B$5-BY$6&lt;365*4/12,BY135*0.79,IF($B$5-BY$6&lt;365*5/12,BY135*0.72,IF($B$5-BY$6&lt;365*6/12,BY135*0.65,IF($B$5-BY$6&lt;365*7/12,BY135*0.58,IF($B$5-BY$6&lt;365*8/12,BY135*0.51,0))))))))+IF($B$5-BY$6&gt;365,0,IF($B$5-BY$6&gt;365*11/12,BY135*0.23,IF($B$5-BY$6&gt;365*10/12,BY135*0.3,IF($B$5-BY$6&gt;365*9/12,BY135*0.37,IF($B$5-BY$6&gt;365*8/12,BY135*0.44,0)))))</f>
        <v>0</v>
      </c>
      <c r="FC135" s="8">
        <f t="shared" ref="FC135:FC154" si="184">+IF($B$5-BZ$6&lt;365/12,BZ135,IF($B$5-BZ$6&lt;365*2/12,BZ135*0.93,IF($B$5-BZ$6&lt;365*3/12,BZ135*0.86,IF($B$5-BZ$6&lt;365*4/12,BZ135*0.79,IF($B$5-BZ$6&lt;365*5/12,BZ135*0.72,IF($B$5-BZ$6&lt;365*6/12,BZ135*0.65,IF($B$5-BZ$6&lt;365*7/12,BZ135*0.58,IF($B$5-BZ$6&lt;365*8/12,BZ135*0.51,0))))))))+IF($B$5-BZ$6&gt;365,0,IF($B$5-BZ$6&gt;365*11/12,BZ135*0.23,IF($B$5-BZ$6&gt;365*10/12,BZ135*0.3,IF($B$5-BZ$6&gt;365*9/12,BZ135*0.37,IF($B$5-BZ$6&gt;365*8/12,BZ135*0.44,0)))))</f>
        <v>0</v>
      </c>
      <c r="FD135" s="8">
        <f t="shared" ref="FD135:FD154" si="185">+IF($B$5-CA$6&lt;365/12,CA135,IF($B$5-CA$6&lt;365*2/12,CA135*0.93,IF($B$5-CA$6&lt;365*3/12,CA135*0.86,IF($B$5-CA$6&lt;365*4/12,CA135*0.79,IF($B$5-CA$6&lt;365*5/12,CA135*0.72,IF($B$5-CA$6&lt;365*6/12,CA135*0.65,IF($B$5-CA$6&lt;365*7/12,CA135*0.58,IF($B$5-CA$6&lt;365*8/12,CA135*0.51,0))))))))+IF($B$5-CA$6&gt;365,0,IF($B$5-CA$6&gt;365*11/12,CA135*0.23,IF($B$5-CA$6&gt;365*10/12,CA135*0.3,IF($B$5-CA$6&gt;365*9/12,CA135*0.37,IF($B$5-CA$6&gt;365*8/12,CA135*0.44,0)))))</f>
        <v>0</v>
      </c>
      <c r="FE135" s="8">
        <f t="shared" ref="FE135:FH154" si="186">+IF($B$5-CB$6&lt;365/12,CB135,IF($B$5-CB$6&lt;365*2/12,CB135*0.93,IF($B$5-CB$6&lt;365*3/12,CB135*0.86,IF($B$5-CB$6&lt;365*4/12,CB135*0.79,IF($B$5-CB$6&lt;365*5/12,CB135*0.72,IF($B$5-CB$6&lt;365*6/12,CB135*0.65,IF($B$5-CB$6&lt;365*7/12,CB135*0.58,IF($B$5-CB$6&lt;365*8/12,CB135*0.51,0))))))))+IF($B$5-CB$6&gt;365,0,IF($B$5-CB$6&gt;365*11/12,CB135*0.23,IF($B$5-CB$6&gt;365*10/12,CB135*0.3,IF($B$5-CB$6&gt;365*9/12,CB135*0.37,IF($B$5-CB$6&gt;365*8/12,CB135*0.44,0)))))</f>
        <v>0</v>
      </c>
      <c r="FF135" s="8">
        <f t="shared" si="186"/>
        <v>0</v>
      </c>
      <c r="FG135" s="8">
        <f t="shared" ref="FG135:FG154" si="187">+IF($B$5-CD$6&lt;365/12,CD135,IF($B$5-CD$6&lt;365*2/12,CD135*0.93,IF($B$5-CD$6&lt;365*3/12,CD135*0.86,IF($B$5-CD$6&lt;365*4/12,CD135*0.79,IF($B$5-CD$6&lt;365*5/12,CD135*0.72,IF($B$5-CD$6&lt;365*6/12,CD135*0.65,IF($B$5-CD$6&lt;365*7/12,CD135*0.58,IF($B$5-CD$6&lt;365*8/12,CD135*0.51,0))))))))+IF($B$5-CD$6&gt;365,0,IF($B$5-CD$6&gt;365*11/12,CD135*0.23,IF($B$5-CD$6&gt;365*10/12,CD135*0.3,IF($B$5-CD$6&gt;365*9/12,CD135*0.37,IF($B$5-CD$6&gt;365*8/12,CD135*0.44,0)))))</f>
        <v>0</v>
      </c>
      <c r="FH135" s="8">
        <f t="shared" si="186"/>
        <v>0</v>
      </c>
      <c r="FI135" s="8">
        <f t="shared" si="106"/>
        <v>0</v>
      </c>
      <c r="FJ135" s="17">
        <f t="shared" si="107"/>
        <v>0</v>
      </c>
      <c r="FK135" s="26">
        <f t="shared" ref="FK135:FK154" si="188">+CG135</f>
        <v>0</v>
      </c>
      <c r="FL135" s="18" t="str">
        <f t="shared" ref="FL135:FL155" si="189">+C135</f>
        <v>Juan J Moreno</v>
      </c>
      <c r="FM135" s="9" t="str">
        <f t="shared" ref="FM135:FM154" si="190">+D135</f>
        <v>LCC</v>
      </c>
      <c r="FN135" s="14">
        <f t="shared" ref="FN135:FN154" si="191">+B135</f>
        <v>0</v>
      </c>
      <c r="FO135" s="11">
        <v>129</v>
      </c>
      <c r="FP135" s="36">
        <f t="shared" si="27"/>
        <v>0</v>
      </c>
    </row>
    <row r="136" spans="2:172" ht="15" x14ac:dyDescent="0.2">
      <c r="B136" s="14">
        <f t="shared" si="109"/>
        <v>0</v>
      </c>
      <c r="C136" s="21" t="s">
        <v>49</v>
      </c>
      <c r="D136" s="13" t="s">
        <v>17</v>
      </c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6">
        <f t="shared" si="110"/>
        <v>0</v>
      </c>
      <c r="CH136" s="8">
        <f t="shared" si="111"/>
        <v>0</v>
      </c>
      <c r="CI136" s="8">
        <f t="shared" si="112"/>
        <v>0</v>
      </c>
      <c r="CJ136" s="8">
        <f t="shared" si="113"/>
        <v>0</v>
      </c>
      <c r="CK136" s="8">
        <f t="shared" si="114"/>
        <v>0</v>
      </c>
      <c r="CL136" s="8">
        <f t="shared" si="115"/>
        <v>0</v>
      </c>
      <c r="CM136" s="8">
        <f t="shared" si="116"/>
        <v>0</v>
      </c>
      <c r="CN136" s="8">
        <f t="shared" si="117"/>
        <v>0</v>
      </c>
      <c r="CO136" s="8">
        <f t="shared" si="118"/>
        <v>0</v>
      </c>
      <c r="CP136" s="8">
        <f t="shared" si="119"/>
        <v>0</v>
      </c>
      <c r="CQ136" s="8">
        <f t="shared" si="120"/>
        <v>0</v>
      </c>
      <c r="CR136" s="8">
        <f t="shared" si="121"/>
        <v>0</v>
      </c>
      <c r="CS136" s="8">
        <f t="shared" si="122"/>
        <v>0</v>
      </c>
      <c r="CT136" s="8">
        <f t="shared" si="123"/>
        <v>0</v>
      </c>
      <c r="CU136" s="8">
        <f t="shared" si="124"/>
        <v>0</v>
      </c>
      <c r="CV136" s="8">
        <f t="shared" si="125"/>
        <v>0</v>
      </c>
      <c r="CW136" s="8">
        <f t="shared" si="126"/>
        <v>0</v>
      </c>
      <c r="CX136" s="8">
        <f t="shared" si="127"/>
        <v>0</v>
      </c>
      <c r="CY136" s="8">
        <f t="shared" si="128"/>
        <v>0</v>
      </c>
      <c r="CZ136" s="8">
        <f t="shared" si="129"/>
        <v>0</v>
      </c>
      <c r="DA136" s="8">
        <f t="shared" si="130"/>
        <v>0</v>
      </c>
      <c r="DB136" s="8">
        <f t="shared" si="131"/>
        <v>0</v>
      </c>
      <c r="DC136" s="8">
        <f t="shared" si="132"/>
        <v>0</v>
      </c>
      <c r="DD136" s="8">
        <f t="shared" si="133"/>
        <v>0</v>
      </c>
      <c r="DE136" s="8">
        <f t="shared" si="134"/>
        <v>0</v>
      </c>
      <c r="DF136" s="8">
        <f t="shared" si="135"/>
        <v>0</v>
      </c>
      <c r="DG136" s="8">
        <f t="shared" si="136"/>
        <v>0</v>
      </c>
      <c r="DH136" s="8">
        <f t="shared" si="137"/>
        <v>0</v>
      </c>
      <c r="DI136" s="8">
        <f t="shared" si="138"/>
        <v>0</v>
      </c>
      <c r="DJ136" s="8">
        <f t="shared" si="139"/>
        <v>0</v>
      </c>
      <c r="DK136" s="8">
        <f t="shared" si="140"/>
        <v>0</v>
      </c>
      <c r="DL136" s="8">
        <f t="shared" si="141"/>
        <v>0</v>
      </c>
      <c r="DM136" s="8">
        <f t="shared" si="142"/>
        <v>0</v>
      </c>
      <c r="DN136" s="8">
        <f t="shared" si="143"/>
        <v>0</v>
      </c>
      <c r="DO136" s="8">
        <f t="shared" si="144"/>
        <v>0</v>
      </c>
      <c r="DP136" s="8">
        <f t="shared" si="145"/>
        <v>0</v>
      </c>
      <c r="DQ136" s="8">
        <f t="shared" si="146"/>
        <v>0</v>
      </c>
      <c r="DR136" s="8">
        <f t="shared" si="147"/>
        <v>0</v>
      </c>
      <c r="DS136" s="8">
        <f t="shared" si="148"/>
        <v>0</v>
      </c>
      <c r="DT136" s="8">
        <f t="shared" si="149"/>
        <v>0</v>
      </c>
      <c r="DU136" s="8">
        <f t="shared" si="150"/>
        <v>0</v>
      </c>
      <c r="DV136" s="8">
        <f t="shared" si="151"/>
        <v>0</v>
      </c>
      <c r="DW136" s="8">
        <f t="shared" si="152"/>
        <v>0</v>
      </c>
      <c r="DX136" s="8">
        <f t="shared" si="153"/>
        <v>0</v>
      </c>
      <c r="DY136" s="8">
        <f t="shared" si="154"/>
        <v>0</v>
      </c>
      <c r="DZ136" s="8">
        <f t="shared" si="155"/>
        <v>0</v>
      </c>
      <c r="EA136" s="8">
        <f t="shared" si="156"/>
        <v>0</v>
      </c>
      <c r="EB136" s="8">
        <f t="shared" si="157"/>
        <v>0</v>
      </c>
      <c r="EC136" s="8">
        <f t="shared" si="158"/>
        <v>0</v>
      </c>
      <c r="ED136" s="8">
        <f t="shared" si="159"/>
        <v>0</v>
      </c>
      <c r="EE136" s="8">
        <f t="shared" si="160"/>
        <v>0</v>
      </c>
      <c r="EF136" s="8">
        <f t="shared" si="161"/>
        <v>0</v>
      </c>
      <c r="EG136" s="8">
        <f t="shared" si="162"/>
        <v>0</v>
      </c>
      <c r="EH136" s="8">
        <f t="shared" si="163"/>
        <v>0</v>
      </c>
      <c r="EI136" s="8">
        <f t="shared" si="164"/>
        <v>0</v>
      </c>
      <c r="EJ136" s="8">
        <f t="shared" si="165"/>
        <v>0</v>
      </c>
      <c r="EK136" s="8">
        <f t="shared" si="166"/>
        <v>0</v>
      </c>
      <c r="EL136" s="8">
        <f t="shared" si="167"/>
        <v>0</v>
      </c>
      <c r="EM136" s="8">
        <f t="shared" si="168"/>
        <v>0</v>
      </c>
      <c r="EN136" s="8">
        <f t="shared" si="169"/>
        <v>0</v>
      </c>
      <c r="EO136" s="8">
        <f t="shared" si="170"/>
        <v>0</v>
      </c>
      <c r="EP136" s="8">
        <f t="shared" si="171"/>
        <v>0</v>
      </c>
      <c r="EQ136" s="8">
        <f t="shared" si="172"/>
        <v>0</v>
      </c>
      <c r="ER136" s="8">
        <f t="shared" si="173"/>
        <v>0</v>
      </c>
      <c r="ES136" s="8">
        <f t="shared" si="174"/>
        <v>0</v>
      </c>
      <c r="ET136" s="8">
        <f t="shared" si="175"/>
        <v>0</v>
      </c>
      <c r="EU136" s="8">
        <f t="shared" si="176"/>
        <v>0</v>
      </c>
      <c r="EV136" s="8">
        <f t="shared" si="177"/>
        <v>0</v>
      </c>
      <c r="EW136" s="8">
        <f t="shared" si="178"/>
        <v>0</v>
      </c>
      <c r="EX136" s="8">
        <f t="shared" si="179"/>
        <v>0</v>
      </c>
      <c r="EY136" s="8">
        <f t="shared" si="180"/>
        <v>0</v>
      </c>
      <c r="EZ136" s="8">
        <f t="shared" si="181"/>
        <v>0</v>
      </c>
      <c r="FA136" s="8">
        <f t="shared" si="182"/>
        <v>0</v>
      </c>
      <c r="FB136" s="8">
        <f t="shared" si="183"/>
        <v>0</v>
      </c>
      <c r="FC136" s="8">
        <f t="shared" si="184"/>
        <v>0</v>
      </c>
      <c r="FD136" s="8">
        <f t="shared" si="185"/>
        <v>0</v>
      </c>
      <c r="FE136" s="8">
        <f t="shared" si="186"/>
        <v>0</v>
      </c>
      <c r="FF136" s="8">
        <f t="shared" si="186"/>
        <v>0</v>
      </c>
      <c r="FG136" s="8">
        <f t="shared" si="187"/>
        <v>0</v>
      </c>
      <c r="FH136" s="8">
        <f t="shared" si="186"/>
        <v>0</v>
      </c>
      <c r="FI136" s="8">
        <f t="shared" si="106"/>
        <v>0</v>
      </c>
      <c r="FJ136" s="17">
        <f t="shared" si="107"/>
        <v>0</v>
      </c>
      <c r="FK136" s="26">
        <f t="shared" si="188"/>
        <v>0</v>
      </c>
      <c r="FL136" s="18" t="str">
        <f t="shared" si="189"/>
        <v>Julio Azuaje</v>
      </c>
      <c r="FM136" s="9" t="str">
        <f t="shared" si="190"/>
        <v>FVG</v>
      </c>
      <c r="FN136" s="14">
        <f t="shared" si="191"/>
        <v>0</v>
      </c>
      <c r="FO136" s="11">
        <v>130</v>
      </c>
      <c r="FP136" s="36">
        <f t="shared" si="27"/>
        <v>0</v>
      </c>
    </row>
    <row r="137" spans="2:172" ht="15" x14ac:dyDescent="0.2">
      <c r="B137" s="14">
        <f t="shared" si="109"/>
        <v>0</v>
      </c>
      <c r="C137" s="21" t="s">
        <v>14</v>
      </c>
      <c r="D137" s="13" t="s">
        <v>5</v>
      </c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6">
        <f t="shared" si="110"/>
        <v>0</v>
      </c>
      <c r="CH137" s="15">
        <f t="shared" si="111"/>
        <v>0</v>
      </c>
      <c r="CI137" s="15">
        <f t="shared" si="112"/>
        <v>0</v>
      </c>
      <c r="CJ137" s="15">
        <f t="shared" si="113"/>
        <v>0</v>
      </c>
      <c r="CK137" s="15">
        <f t="shared" si="114"/>
        <v>0</v>
      </c>
      <c r="CL137" s="15">
        <f t="shared" si="115"/>
        <v>0</v>
      </c>
      <c r="CM137" s="15">
        <f t="shared" si="116"/>
        <v>0</v>
      </c>
      <c r="CN137" s="15">
        <f t="shared" si="117"/>
        <v>0</v>
      </c>
      <c r="CO137" s="15">
        <f t="shared" si="118"/>
        <v>0</v>
      </c>
      <c r="CP137" s="15">
        <f t="shared" si="119"/>
        <v>0</v>
      </c>
      <c r="CQ137" s="15">
        <f t="shared" si="120"/>
        <v>0</v>
      </c>
      <c r="CR137" s="15">
        <f t="shared" si="121"/>
        <v>0</v>
      </c>
      <c r="CS137" s="15">
        <f t="shared" si="122"/>
        <v>0</v>
      </c>
      <c r="CT137" s="15">
        <f t="shared" si="123"/>
        <v>0</v>
      </c>
      <c r="CU137" s="15">
        <f t="shared" si="124"/>
        <v>0</v>
      </c>
      <c r="CV137" s="15">
        <f t="shared" si="125"/>
        <v>0</v>
      </c>
      <c r="CW137" s="15">
        <f t="shared" si="126"/>
        <v>0</v>
      </c>
      <c r="CX137" s="15">
        <f t="shared" si="127"/>
        <v>0</v>
      </c>
      <c r="CY137" s="15">
        <f t="shared" si="128"/>
        <v>0</v>
      </c>
      <c r="CZ137" s="15">
        <f t="shared" si="129"/>
        <v>0</v>
      </c>
      <c r="DA137" s="15">
        <f t="shared" si="130"/>
        <v>0</v>
      </c>
      <c r="DB137" s="15">
        <f t="shared" si="131"/>
        <v>0</v>
      </c>
      <c r="DC137" s="15">
        <f t="shared" si="132"/>
        <v>0</v>
      </c>
      <c r="DD137" s="15">
        <f t="shared" si="133"/>
        <v>0</v>
      </c>
      <c r="DE137" s="15">
        <f t="shared" si="134"/>
        <v>0</v>
      </c>
      <c r="DF137" s="15">
        <f t="shared" si="135"/>
        <v>0</v>
      </c>
      <c r="DG137" s="15">
        <f t="shared" si="136"/>
        <v>0</v>
      </c>
      <c r="DH137" s="15">
        <f t="shared" si="137"/>
        <v>0</v>
      </c>
      <c r="DI137" s="15">
        <f t="shared" si="138"/>
        <v>0</v>
      </c>
      <c r="DJ137" s="15">
        <f t="shared" si="139"/>
        <v>0</v>
      </c>
      <c r="DK137" s="15">
        <f t="shared" si="140"/>
        <v>0</v>
      </c>
      <c r="DL137" s="15">
        <f t="shared" si="141"/>
        <v>0</v>
      </c>
      <c r="DM137" s="15">
        <f t="shared" si="142"/>
        <v>0</v>
      </c>
      <c r="DN137" s="15">
        <f t="shared" si="143"/>
        <v>0</v>
      </c>
      <c r="DO137" s="15">
        <f t="shared" si="144"/>
        <v>0</v>
      </c>
      <c r="DP137" s="15">
        <f t="shared" si="145"/>
        <v>0</v>
      </c>
      <c r="DQ137" s="15">
        <f t="shared" si="146"/>
        <v>0</v>
      </c>
      <c r="DR137" s="15">
        <f t="shared" si="147"/>
        <v>0</v>
      </c>
      <c r="DS137" s="15">
        <f t="shared" si="148"/>
        <v>0</v>
      </c>
      <c r="DT137" s="15">
        <f t="shared" si="149"/>
        <v>0</v>
      </c>
      <c r="DU137" s="15">
        <f t="shared" si="150"/>
        <v>0</v>
      </c>
      <c r="DV137" s="15">
        <f t="shared" si="151"/>
        <v>0</v>
      </c>
      <c r="DW137" s="15">
        <f t="shared" si="152"/>
        <v>0</v>
      </c>
      <c r="DX137" s="15">
        <f t="shared" si="153"/>
        <v>0</v>
      </c>
      <c r="DY137" s="15">
        <f t="shared" si="154"/>
        <v>0</v>
      </c>
      <c r="DZ137" s="15">
        <f t="shared" si="155"/>
        <v>0</v>
      </c>
      <c r="EA137" s="15">
        <f t="shared" si="156"/>
        <v>0</v>
      </c>
      <c r="EB137" s="15">
        <f t="shared" si="157"/>
        <v>0</v>
      </c>
      <c r="EC137" s="15">
        <f t="shared" si="158"/>
        <v>0</v>
      </c>
      <c r="ED137" s="15">
        <f t="shared" si="159"/>
        <v>0</v>
      </c>
      <c r="EE137" s="15">
        <f t="shared" si="160"/>
        <v>0</v>
      </c>
      <c r="EF137" s="15">
        <f t="shared" si="161"/>
        <v>0</v>
      </c>
      <c r="EG137" s="15">
        <f t="shared" si="162"/>
        <v>0</v>
      </c>
      <c r="EH137" s="15">
        <f t="shared" si="163"/>
        <v>0</v>
      </c>
      <c r="EI137" s="15">
        <f t="shared" si="164"/>
        <v>0</v>
      </c>
      <c r="EJ137" s="15">
        <f t="shared" si="165"/>
        <v>0</v>
      </c>
      <c r="EK137" s="15">
        <f t="shared" si="166"/>
        <v>0</v>
      </c>
      <c r="EL137" s="15">
        <f t="shared" si="167"/>
        <v>0</v>
      </c>
      <c r="EM137" s="15">
        <f t="shared" si="168"/>
        <v>0</v>
      </c>
      <c r="EN137" s="15">
        <f t="shared" si="169"/>
        <v>0</v>
      </c>
      <c r="EO137" s="15">
        <f t="shared" si="170"/>
        <v>0</v>
      </c>
      <c r="EP137" s="15">
        <f t="shared" si="171"/>
        <v>0</v>
      </c>
      <c r="EQ137" s="15">
        <f t="shared" si="172"/>
        <v>0</v>
      </c>
      <c r="ER137" s="15">
        <f t="shared" si="173"/>
        <v>0</v>
      </c>
      <c r="ES137" s="15">
        <f t="shared" si="174"/>
        <v>0</v>
      </c>
      <c r="ET137" s="15">
        <f t="shared" si="175"/>
        <v>0</v>
      </c>
      <c r="EU137" s="15">
        <f t="shared" si="176"/>
        <v>0</v>
      </c>
      <c r="EV137" s="15">
        <f t="shared" si="177"/>
        <v>0</v>
      </c>
      <c r="EW137" s="15">
        <f t="shared" si="178"/>
        <v>0</v>
      </c>
      <c r="EX137" s="15">
        <f t="shared" si="179"/>
        <v>0</v>
      </c>
      <c r="EY137" s="15">
        <f t="shared" si="180"/>
        <v>0</v>
      </c>
      <c r="EZ137" s="15">
        <f t="shared" si="181"/>
        <v>0</v>
      </c>
      <c r="FA137" s="15">
        <f t="shared" si="182"/>
        <v>0</v>
      </c>
      <c r="FB137" s="15">
        <f t="shared" si="183"/>
        <v>0</v>
      </c>
      <c r="FC137" s="15">
        <f t="shared" si="184"/>
        <v>0</v>
      </c>
      <c r="FD137" s="15">
        <f t="shared" si="185"/>
        <v>0</v>
      </c>
      <c r="FE137" s="15">
        <f t="shared" si="186"/>
        <v>0</v>
      </c>
      <c r="FF137" s="15">
        <f t="shared" si="186"/>
        <v>0</v>
      </c>
      <c r="FG137" s="15">
        <f t="shared" si="187"/>
        <v>0</v>
      </c>
      <c r="FH137" s="15">
        <f t="shared" si="186"/>
        <v>0</v>
      </c>
      <c r="FI137" s="15">
        <f t="shared" si="106"/>
        <v>0</v>
      </c>
      <c r="FJ137" s="17">
        <f t="shared" si="107"/>
        <v>0</v>
      </c>
      <c r="FK137" s="26">
        <f t="shared" si="188"/>
        <v>0</v>
      </c>
      <c r="FL137" s="18" t="str">
        <f t="shared" si="189"/>
        <v>Julio Bello</v>
      </c>
      <c r="FM137" s="9" t="str">
        <f t="shared" si="190"/>
        <v>GCC</v>
      </c>
      <c r="FN137" s="14">
        <f t="shared" si="191"/>
        <v>0</v>
      </c>
      <c r="FO137" s="11">
        <v>131</v>
      </c>
      <c r="FP137" s="36">
        <f t="shared" si="27"/>
        <v>0</v>
      </c>
    </row>
    <row r="138" spans="2:172" ht="15" x14ac:dyDescent="0.2">
      <c r="B138" s="14">
        <f t="shared" si="109"/>
        <v>0</v>
      </c>
      <c r="C138" s="13" t="s">
        <v>118</v>
      </c>
      <c r="D138" s="13" t="s">
        <v>2</v>
      </c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48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6">
        <f t="shared" si="110"/>
        <v>0</v>
      </c>
      <c r="CH138" s="8">
        <f t="shared" si="111"/>
        <v>0</v>
      </c>
      <c r="CI138" s="8">
        <f t="shared" si="112"/>
        <v>0</v>
      </c>
      <c r="CJ138" s="8">
        <f t="shared" si="113"/>
        <v>0</v>
      </c>
      <c r="CK138" s="8">
        <f t="shared" si="114"/>
        <v>0</v>
      </c>
      <c r="CL138" s="8">
        <f t="shared" si="115"/>
        <v>0</v>
      </c>
      <c r="CM138" s="8">
        <f t="shared" si="116"/>
        <v>0</v>
      </c>
      <c r="CN138" s="8">
        <f t="shared" si="117"/>
        <v>0</v>
      </c>
      <c r="CO138" s="8">
        <f t="shared" si="118"/>
        <v>0</v>
      </c>
      <c r="CP138" s="8">
        <f t="shared" si="119"/>
        <v>0</v>
      </c>
      <c r="CQ138" s="8">
        <f t="shared" si="120"/>
        <v>0</v>
      </c>
      <c r="CR138" s="8">
        <f t="shared" si="121"/>
        <v>0</v>
      </c>
      <c r="CS138" s="8">
        <f t="shared" si="122"/>
        <v>0</v>
      </c>
      <c r="CT138" s="8">
        <f t="shared" si="123"/>
        <v>0</v>
      </c>
      <c r="CU138" s="8">
        <f t="shared" si="124"/>
        <v>0</v>
      </c>
      <c r="CV138" s="8">
        <f t="shared" si="125"/>
        <v>0</v>
      </c>
      <c r="CW138" s="8">
        <f t="shared" si="126"/>
        <v>0</v>
      </c>
      <c r="CX138" s="8">
        <f t="shared" si="127"/>
        <v>0</v>
      </c>
      <c r="CY138" s="8">
        <f t="shared" si="128"/>
        <v>0</v>
      </c>
      <c r="CZ138" s="8">
        <f t="shared" si="129"/>
        <v>0</v>
      </c>
      <c r="DA138" s="8">
        <f t="shared" si="130"/>
        <v>0</v>
      </c>
      <c r="DB138" s="8">
        <f t="shared" si="131"/>
        <v>0</v>
      </c>
      <c r="DC138" s="8">
        <f t="shared" si="132"/>
        <v>0</v>
      </c>
      <c r="DD138" s="8">
        <f t="shared" si="133"/>
        <v>0</v>
      </c>
      <c r="DE138" s="8">
        <f t="shared" si="134"/>
        <v>0</v>
      </c>
      <c r="DF138" s="8">
        <f t="shared" si="135"/>
        <v>0</v>
      </c>
      <c r="DG138" s="8">
        <f t="shared" si="136"/>
        <v>0</v>
      </c>
      <c r="DH138" s="8">
        <f t="shared" si="137"/>
        <v>0</v>
      </c>
      <c r="DI138" s="8">
        <f t="shared" si="138"/>
        <v>0</v>
      </c>
      <c r="DJ138" s="8">
        <f t="shared" si="139"/>
        <v>0</v>
      </c>
      <c r="DK138" s="8">
        <f t="shared" si="140"/>
        <v>0</v>
      </c>
      <c r="DL138" s="8">
        <f t="shared" si="141"/>
        <v>0</v>
      </c>
      <c r="DM138" s="8">
        <f t="shared" si="142"/>
        <v>0</v>
      </c>
      <c r="DN138" s="8">
        <f t="shared" si="143"/>
        <v>0</v>
      </c>
      <c r="DO138" s="8">
        <f t="shared" si="144"/>
        <v>0</v>
      </c>
      <c r="DP138" s="8">
        <f t="shared" si="145"/>
        <v>0</v>
      </c>
      <c r="DQ138" s="8">
        <f t="shared" si="146"/>
        <v>0</v>
      </c>
      <c r="DR138" s="8">
        <f t="shared" si="147"/>
        <v>0</v>
      </c>
      <c r="DS138" s="8">
        <f t="shared" si="148"/>
        <v>0</v>
      </c>
      <c r="DT138" s="8">
        <f t="shared" si="149"/>
        <v>0</v>
      </c>
      <c r="DU138" s="8">
        <f t="shared" si="150"/>
        <v>0</v>
      </c>
      <c r="DV138" s="8">
        <f t="shared" si="151"/>
        <v>0</v>
      </c>
      <c r="DW138" s="8">
        <f t="shared" si="152"/>
        <v>0</v>
      </c>
      <c r="DX138" s="8">
        <f t="shared" si="153"/>
        <v>0</v>
      </c>
      <c r="DY138" s="8">
        <f t="shared" si="154"/>
        <v>0</v>
      </c>
      <c r="DZ138" s="8">
        <f t="shared" si="155"/>
        <v>0</v>
      </c>
      <c r="EA138" s="8">
        <f t="shared" si="156"/>
        <v>0</v>
      </c>
      <c r="EB138" s="8">
        <f t="shared" si="157"/>
        <v>0</v>
      </c>
      <c r="EC138" s="8">
        <f t="shared" si="158"/>
        <v>0</v>
      </c>
      <c r="ED138" s="8">
        <f t="shared" si="159"/>
        <v>0</v>
      </c>
      <c r="EE138" s="8">
        <f t="shared" si="160"/>
        <v>0</v>
      </c>
      <c r="EF138" s="8">
        <f t="shared" si="161"/>
        <v>0</v>
      </c>
      <c r="EG138" s="8">
        <f t="shared" si="162"/>
        <v>0</v>
      </c>
      <c r="EH138" s="8">
        <f t="shared" si="163"/>
        <v>0</v>
      </c>
      <c r="EI138" s="8">
        <f t="shared" si="164"/>
        <v>0</v>
      </c>
      <c r="EJ138" s="8">
        <f t="shared" si="165"/>
        <v>0</v>
      </c>
      <c r="EK138" s="8">
        <f t="shared" si="166"/>
        <v>0</v>
      </c>
      <c r="EL138" s="8">
        <f t="shared" si="167"/>
        <v>0</v>
      </c>
      <c r="EM138" s="8">
        <f t="shared" si="168"/>
        <v>0</v>
      </c>
      <c r="EN138" s="8">
        <f t="shared" si="169"/>
        <v>0</v>
      </c>
      <c r="EO138" s="8">
        <f t="shared" si="170"/>
        <v>0</v>
      </c>
      <c r="EP138" s="8">
        <f t="shared" si="171"/>
        <v>0</v>
      </c>
      <c r="EQ138" s="8">
        <f t="shared" si="172"/>
        <v>0</v>
      </c>
      <c r="ER138" s="8">
        <f t="shared" si="173"/>
        <v>0</v>
      </c>
      <c r="ES138" s="8">
        <f t="shared" si="174"/>
        <v>0</v>
      </c>
      <c r="ET138" s="8">
        <f t="shared" si="175"/>
        <v>0</v>
      </c>
      <c r="EU138" s="8">
        <f t="shared" si="176"/>
        <v>0</v>
      </c>
      <c r="EV138" s="8">
        <f t="shared" si="177"/>
        <v>0</v>
      </c>
      <c r="EW138" s="8">
        <f t="shared" si="178"/>
        <v>0</v>
      </c>
      <c r="EX138" s="8">
        <f t="shared" si="179"/>
        <v>0</v>
      </c>
      <c r="EY138" s="8">
        <f t="shared" si="180"/>
        <v>0</v>
      </c>
      <c r="EZ138" s="8">
        <f t="shared" si="181"/>
        <v>0</v>
      </c>
      <c r="FA138" s="8">
        <f t="shared" si="182"/>
        <v>0</v>
      </c>
      <c r="FB138" s="8">
        <f t="shared" si="183"/>
        <v>0</v>
      </c>
      <c r="FC138" s="8">
        <f t="shared" si="184"/>
        <v>0</v>
      </c>
      <c r="FD138" s="8">
        <f t="shared" si="185"/>
        <v>0</v>
      </c>
      <c r="FE138" s="8">
        <f t="shared" si="186"/>
        <v>0</v>
      </c>
      <c r="FF138" s="8">
        <f t="shared" si="186"/>
        <v>0</v>
      </c>
      <c r="FG138" s="8">
        <f t="shared" si="187"/>
        <v>0</v>
      </c>
      <c r="FH138" s="8">
        <f t="shared" si="186"/>
        <v>0</v>
      </c>
      <c r="FI138" s="8">
        <f t="shared" si="106"/>
        <v>0</v>
      </c>
      <c r="FJ138" s="17">
        <f t="shared" si="107"/>
        <v>0</v>
      </c>
      <c r="FK138" s="26">
        <f t="shared" si="188"/>
        <v>0</v>
      </c>
      <c r="FL138" s="18" t="str">
        <f t="shared" si="189"/>
        <v>Luis F Alvarez</v>
      </c>
      <c r="FM138" s="9" t="str">
        <f t="shared" si="190"/>
        <v>BGC</v>
      </c>
      <c r="FN138" s="14">
        <f t="shared" si="191"/>
        <v>0</v>
      </c>
      <c r="FO138" s="11">
        <v>132</v>
      </c>
      <c r="FP138" s="36">
        <f t="shared" si="27"/>
        <v>0</v>
      </c>
    </row>
    <row r="139" spans="2:172" ht="15" x14ac:dyDescent="0.2">
      <c r="B139" s="14">
        <f t="shared" si="109"/>
        <v>0</v>
      </c>
      <c r="C139" s="21" t="s">
        <v>63</v>
      </c>
      <c r="D139" s="13" t="s">
        <v>6</v>
      </c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6">
        <f t="shared" si="110"/>
        <v>0</v>
      </c>
      <c r="CH139" s="8">
        <f t="shared" si="111"/>
        <v>0</v>
      </c>
      <c r="CI139" s="8">
        <f t="shared" si="112"/>
        <v>0</v>
      </c>
      <c r="CJ139" s="8">
        <f t="shared" si="113"/>
        <v>0</v>
      </c>
      <c r="CK139" s="8">
        <f t="shared" si="114"/>
        <v>0</v>
      </c>
      <c r="CL139" s="8">
        <f t="shared" si="115"/>
        <v>0</v>
      </c>
      <c r="CM139" s="8">
        <f t="shared" si="116"/>
        <v>0</v>
      </c>
      <c r="CN139" s="8">
        <f t="shared" si="117"/>
        <v>0</v>
      </c>
      <c r="CO139" s="8">
        <f t="shared" si="118"/>
        <v>0</v>
      </c>
      <c r="CP139" s="8">
        <f t="shared" si="119"/>
        <v>0</v>
      </c>
      <c r="CQ139" s="8">
        <f t="shared" si="120"/>
        <v>0</v>
      </c>
      <c r="CR139" s="8">
        <f t="shared" si="121"/>
        <v>0</v>
      </c>
      <c r="CS139" s="8">
        <f t="shared" si="122"/>
        <v>0</v>
      </c>
      <c r="CT139" s="8">
        <f t="shared" si="123"/>
        <v>0</v>
      </c>
      <c r="CU139" s="8">
        <f t="shared" si="124"/>
        <v>0</v>
      </c>
      <c r="CV139" s="8">
        <f t="shared" si="125"/>
        <v>0</v>
      </c>
      <c r="CW139" s="8">
        <f t="shared" si="126"/>
        <v>0</v>
      </c>
      <c r="CX139" s="8">
        <f t="shared" si="127"/>
        <v>0</v>
      </c>
      <c r="CY139" s="8">
        <f t="shared" si="128"/>
        <v>0</v>
      </c>
      <c r="CZ139" s="8">
        <f t="shared" si="129"/>
        <v>0</v>
      </c>
      <c r="DA139" s="8">
        <f t="shared" si="130"/>
        <v>0</v>
      </c>
      <c r="DB139" s="8">
        <f t="shared" si="131"/>
        <v>0</v>
      </c>
      <c r="DC139" s="8">
        <f t="shared" si="132"/>
        <v>0</v>
      </c>
      <c r="DD139" s="8">
        <f t="shared" si="133"/>
        <v>0</v>
      </c>
      <c r="DE139" s="8">
        <f t="shared" si="134"/>
        <v>0</v>
      </c>
      <c r="DF139" s="8">
        <f t="shared" si="135"/>
        <v>0</v>
      </c>
      <c r="DG139" s="8">
        <f t="shared" si="136"/>
        <v>0</v>
      </c>
      <c r="DH139" s="8">
        <f t="shared" si="137"/>
        <v>0</v>
      </c>
      <c r="DI139" s="8">
        <f t="shared" si="138"/>
        <v>0</v>
      </c>
      <c r="DJ139" s="8">
        <f t="shared" si="139"/>
        <v>0</v>
      </c>
      <c r="DK139" s="8">
        <f t="shared" si="140"/>
        <v>0</v>
      </c>
      <c r="DL139" s="8">
        <f t="shared" si="141"/>
        <v>0</v>
      </c>
      <c r="DM139" s="8">
        <f t="shared" si="142"/>
        <v>0</v>
      </c>
      <c r="DN139" s="8">
        <f t="shared" si="143"/>
        <v>0</v>
      </c>
      <c r="DO139" s="8">
        <f t="shared" si="144"/>
        <v>0</v>
      </c>
      <c r="DP139" s="8">
        <f t="shared" si="145"/>
        <v>0</v>
      </c>
      <c r="DQ139" s="8">
        <f t="shared" si="146"/>
        <v>0</v>
      </c>
      <c r="DR139" s="8">
        <f t="shared" si="147"/>
        <v>0</v>
      </c>
      <c r="DS139" s="8">
        <f t="shared" si="148"/>
        <v>0</v>
      </c>
      <c r="DT139" s="8">
        <f t="shared" si="149"/>
        <v>0</v>
      </c>
      <c r="DU139" s="8">
        <f t="shared" si="150"/>
        <v>0</v>
      </c>
      <c r="DV139" s="8">
        <f t="shared" si="151"/>
        <v>0</v>
      </c>
      <c r="DW139" s="8">
        <f t="shared" si="152"/>
        <v>0</v>
      </c>
      <c r="DX139" s="8">
        <f t="shared" si="153"/>
        <v>0</v>
      </c>
      <c r="DY139" s="8">
        <f t="shared" si="154"/>
        <v>0</v>
      </c>
      <c r="DZ139" s="8">
        <f t="shared" si="155"/>
        <v>0</v>
      </c>
      <c r="EA139" s="8">
        <f t="shared" si="156"/>
        <v>0</v>
      </c>
      <c r="EB139" s="8">
        <f t="shared" si="157"/>
        <v>0</v>
      </c>
      <c r="EC139" s="8">
        <f t="shared" si="158"/>
        <v>0</v>
      </c>
      <c r="ED139" s="8">
        <f t="shared" si="159"/>
        <v>0</v>
      </c>
      <c r="EE139" s="8">
        <f t="shared" si="160"/>
        <v>0</v>
      </c>
      <c r="EF139" s="8">
        <f t="shared" si="161"/>
        <v>0</v>
      </c>
      <c r="EG139" s="8">
        <f t="shared" si="162"/>
        <v>0</v>
      </c>
      <c r="EH139" s="8">
        <f t="shared" si="163"/>
        <v>0</v>
      </c>
      <c r="EI139" s="8">
        <f t="shared" si="164"/>
        <v>0</v>
      </c>
      <c r="EJ139" s="8">
        <f t="shared" si="165"/>
        <v>0</v>
      </c>
      <c r="EK139" s="8">
        <f t="shared" si="166"/>
        <v>0</v>
      </c>
      <c r="EL139" s="8">
        <f t="shared" si="167"/>
        <v>0</v>
      </c>
      <c r="EM139" s="8">
        <f t="shared" si="168"/>
        <v>0</v>
      </c>
      <c r="EN139" s="8">
        <f t="shared" si="169"/>
        <v>0</v>
      </c>
      <c r="EO139" s="8">
        <f t="shared" si="170"/>
        <v>0</v>
      </c>
      <c r="EP139" s="8">
        <f t="shared" si="171"/>
        <v>0</v>
      </c>
      <c r="EQ139" s="8">
        <f t="shared" si="172"/>
        <v>0</v>
      </c>
      <c r="ER139" s="8">
        <f t="shared" si="173"/>
        <v>0</v>
      </c>
      <c r="ES139" s="8">
        <f t="shared" si="174"/>
        <v>0</v>
      </c>
      <c r="ET139" s="8">
        <f t="shared" si="175"/>
        <v>0</v>
      </c>
      <c r="EU139" s="8">
        <f t="shared" si="176"/>
        <v>0</v>
      </c>
      <c r="EV139" s="8">
        <f t="shared" si="177"/>
        <v>0</v>
      </c>
      <c r="EW139" s="8">
        <f t="shared" si="178"/>
        <v>0</v>
      </c>
      <c r="EX139" s="8">
        <f t="shared" si="179"/>
        <v>0</v>
      </c>
      <c r="EY139" s="8">
        <f t="shared" si="180"/>
        <v>0</v>
      </c>
      <c r="EZ139" s="8">
        <f t="shared" si="181"/>
        <v>0</v>
      </c>
      <c r="FA139" s="8">
        <f t="shared" si="182"/>
        <v>0</v>
      </c>
      <c r="FB139" s="8">
        <f t="shared" si="183"/>
        <v>0</v>
      </c>
      <c r="FC139" s="8">
        <f t="shared" si="184"/>
        <v>0</v>
      </c>
      <c r="FD139" s="8">
        <f t="shared" si="185"/>
        <v>0</v>
      </c>
      <c r="FE139" s="8">
        <f t="shared" si="186"/>
        <v>0</v>
      </c>
      <c r="FF139" s="8">
        <f t="shared" si="186"/>
        <v>0</v>
      </c>
      <c r="FG139" s="8">
        <f t="shared" si="187"/>
        <v>0</v>
      </c>
      <c r="FH139" s="8">
        <f t="shared" si="186"/>
        <v>0</v>
      </c>
      <c r="FI139" s="8">
        <f t="shared" si="106"/>
        <v>0</v>
      </c>
      <c r="FJ139" s="17">
        <f t="shared" si="107"/>
        <v>0</v>
      </c>
      <c r="FK139" s="26">
        <f t="shared" si="188"/>
        <v>0</v>
      </c>
      <c r="FL139" s="18" t="str">
        <f t="shared" si="189"/>
        <v>Luis Soto M</v>
      </c>
      <c r="FM139" s="9" t="str">
        <f t="shared" si="190"/>
        <v>MCC</v>
      </c>
      <c r="FN139" s="14">
        <f t="shared" si="191"/>
        <v>0</v>
      </c>
      <c r="FO139" s="11">
        <v>133</v>
      </c>
      <c r="FP139" s="36">
        <f t="shared" ref="FP139:FP154" si="192">+IF(FK139=0,0,IF(FK139&gt;8,FJ139/8,FJ139/FK139))</f>
        <v>0</v>
      </c>
    </row>
    <row r="140" spans="2:172" ht="15" x14ac:dyDescent="0.2">
      <c r="B140" s="14">
        <f t="shared" si="109"/>
        <v>0</v>
      </c>
      <c r="C140" s="13" t="s">
        <v>117</v>
      </c>
      <c r="D140" s="13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48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6">
        <f t="shared" si="110"/>
        <v>0</v>
      </c>
      <c r="CH140" s="8">
        <f t="shared" si="111"/>
        <v>0</v>
      </c>
      <c r="CI140" s="8">
        <f t="shared" si="112"/>
        <v>0</v>
      </c>
      <c r="CJ140" s="8">
        <f t="shared" si="113"/>
        <v>0</v>
      </c>
      <c r="CK140" s="8">
        <f t="shared" si="114"/>
        <v>0</v>
      </c>
      <c r="CL140" s="8">
        <f t="shared" si="115"/>
        <v>0</v>
      </c>
      <c r="CM140" s="8">
        <f t="shared" si="116"/>
        <v>0</v>
      </c>
      <c r="CN140" s="8">
        <f t="shared" si="117"/>
        <v>0</v>
      </c>
      <c r="CO140" s="8">
        <f t="shared" si="118"/>
        <v>0</v>
      </c>
      <c r="CP140" s="8">
        <f t="shared" si="119"/>
        <v>0</v>
      </c>
      <c r="CQ140" s="8">
        <f t="shared" si="120"/>
        <v>0</v>
      </c>
      <c r="CR140" s="8">
        <f t="shared" si="121"/>
        <v>0</v>
      </c>
      <c r="CS140" s="8">
        <f t="shared" si="122"/>
        <v>0</v>
      </c>
      <c r="CT140" s="8">
        <f t="shared" si="123"/>
        <v>0</v>
      </c>
      <c r="CU140" s="8">
        <f t="shared" si="124"/>
        <v>0</v>
      </c>
      <c r="CV140" s="8">
        <f t="shared" si="125"/>
        <v>0</v>
      </c>
      <c r="CW140" s="8">
        <f t="shared" si="126"/>
        <v>0</v>
      </c>
      <c r="CX140" s="8">
        <f t="shared" si="127"/>
        <v>0</v>
      </c>
      <c r="CY140" s="8">
        <f t="shared" si="128"/>
        <v>0</v>
      </c>
      <c r="CZ140" s="8">
        <f t="shared" si="129"/>
        <v>0</v>
      </c>
      <c r="DA140" s="8">
        <f t="shared" si="130"/>
        <v>0</v>
      </c>
      <c r="DB140" s="8">
        <f t="shared" si="131"/>
        <v>0</v>
      </c>
      <c r="DC140" s="8">
        <f t="shared" si="132"/>
        <v>0</v>
      </c>
      <c r="DD140" s="8">
        <f t="shared" si="133"/>
        <v>0</v>
      </c>
      <c r="DE140" s="8">
        <f t="shared" si="134"/>
        <v>0</v>
      </c>
      <c r="DF140" s="8">
        <f t="shared" si="135"/>
        <v>0</v>
      </c>
      <c r="DG140" s="8">
        <f t="shared" si="136"/>
        <v>0</v>
      </c>
      <c r="DH140" s="8">
        <f t="shared" si="137"/>
        <v>0</v>
      </c>
      <c r="DI140" s="8">
        <f t="shared" si="138"/>
        <v>0</v>
      </c>
      <c r="DJ140" s="8">
        <f t="shared" si="139"/>
        <v>0</v>
      </c>
      <c r="DK140" s="8">
        <f t="shared" si="140"/>
        <v>0</v>
      </c>
      <c r="DL140" s="8">
        <f t="shared" si="141"/>
        <v>0</v>
      </c>
      <c r="DM140" s="8">
        <f t="shared" si="142"/>
        <v>0</v>
      </c>
      <c r="DN140" s="8">
        <f t="shared" si="143"/>
        <v>0</v>
      </c>
      <c r="DO140" s="8">
        <f t="shared" si="144"/>
        <v>0</v>
      </c>
      <c r="DP140" s="8">
        <f t="shared" si="145"/>
        <v>0</v>
      </c>
      <c r="DQ140" s="8">
        <f t="shared" si="146"/>
        <v>0</v>
      </c>
      <c r="DR140" s="8">
        <f t="shared" si="147"/>
        <v>0</v>
      </c>
      <c r="DS140" s="8">
        <f t="shared" si="148"/>
        <v>0</v>
      </c>
      <c r="DT140" s="8">
        <f t="shared" si="149"/>
        <v>0</v>
      </c>
      <c r="DU140" s="8">
        <f t="shared" si="150"/>
        <v>0</v>
      </c>
      <c r="DV140" s="8">
        <f t="shared" si="151"/>
        <v>0</v>
      </c>
      <c r="DW140" s="8">
        <f t="shared" si="152"/>
        <v>0</v>
      </c>
      <c r="DX140" s="8">
        <f t="shared" si="153"/>
        <v>0</v>
      </c>
      <c r="DY140" s="8">
        <f t="shared" si="154"/>
        <v>0</v>
      </c>
      <c r="DZ140" s="8">
        <f t="shared" si="155"/>
        <v>0</v>
      </c>
      <c r="EA140" s="8">
        <f t="shared" si="156"/>
        <v>0</v>
      </c>
      <c r="EB140" s="8">
        <f t="shared" si="157"/>
        <v>0</v>
      </c>
      <c r="EC140" s="8">
        <f t="shared" si="158"/>
        <v>0</v>
      </c>
      <c r="ED140" s="8">
        <f t="shared" si="159"/>
        <v>0</v>
      </c>
      <c r="EE140" s="8">
        <f t="shared" si="160"/>
        <v>0</v>
      </c>
      <c r="EF140" s="8">
        <f t="shared" si="161"/>
        <v>0</v>
      </c>
      <c r="EG140" s="8">
        <f t="shared" si="162"/>
        <v>0</v>
      </c>
      <c r="EH140" s="8">
        <f t="shared" si="163"/>
        <v>0</v>
      </c>
      <c r="EI140" s="8">
        <f t="shared" si="164"/>
        <v>0</v>
      </c>
      <c r="EJ140" s="8">
        <f t="shared" si="165"/>
        <v>0</v>
      </c>
      <c r="EK140" s="8">
        <f t="shared" si="166"/>
        <v>0</v>
      </c>
      <c r="EL140" s="8">
        <f t="shared" si="167"/>
        <v>0</v>
      </c>
      <c r="EM140" s="8">
        <f t="shared" si="168"/>
        <v>0</v>
      </c>
      <c r="EN140" s="8">
        <f t="shared" si="169"/>
        <v>0</v>
      </c>
      <c r="EO140" s="8">
        <f t="shared" si="170"/>
        <v>0</v>
      </c>
      <c r="EP140" s="8">
        <f t="shared" si="171"/>
        <v>0</v>
      </c>
      <c r="EQ140" s="8">
        <f t="shared" si="172"/>
        <v>0</v>
      </c>
      <c r="ER140" s="8">
        <f t="shared" si="173"/>
        <v>0</v>
      </c>
      <c r="ES140" s="8">
        <f t="shared" si="174"/>
        <v>0</v>
      </c>
      <c r="ET140" s="8">
        <f t="shared" si="175"/>
        <v>0</v>
      </c>
      <c r="EU140" s="8">
        <f t="shared" si="176"/>
        <v>0</v>
      </c>
      <c r="EV140" s="8">
        <f t="shared" si="177"/>
        <v>0</v>
      </c>
      <c r="EW140" s="8">
        <f t="shared" si="178"/>
        <v>0</v>
      </c>
      <c r="EX140" s="8">
        <f t="shared" si="179"/>
        <v>0</v>
      </c>
      <c r="EY140" s="8">
        <f t="shared" si="180"/>
        <v>0</v>
      </c>
      <c r="EZ140" s="8">
        <f t="shared" si="181"/>
        <v>0</v>
      </c>
      <c r="FA140" s="8">
        <f t="shared" si="182"/>
        <v>0</v>
      </c>
      <c r="FB140" s="8">
        <f t="shared" si="183"/>
        <v>0</v>
      </c>
      <c r="FC140" s="8">
        <f t="shared" si="184"/>
        <v>0</v>
      </c>
      <c r="FD140" s="8">
        <f t="shared" si="185"/>
        <v>0</v>
      </c>
      <c r="FE140" s="8">
        <f t="shared" si="186"/>
        <v>0</v>
      </c>
      <c r="FF140" s="8">
        <f t="shared" si="186"/>
        <v>0</v>
      </c>
      <c r="FG140" s="8">
        <f t="shared" si="187"/>
        <v>0</v>
      </c>
      <c r="FH140" s="8">
        <f t="shared" si="186"/>
        <v>0</v>
      </c>
      <c r="FI140" s="8">
        <f t="shared" si="106"/>
        <v>0</v>
      </c>
      <c r="FJ140" s="17">
        <f t="shared" si="107"/>
        <v>0</v>
      </c>
      <c r="FK140" s="26">
        <f t="shared" si="188"/>
        <v>0</v>
      </c>
      <c r="FL140" s="18" t="str">
        <f t="shared" si="189"/>
        <v>Mauricio Dappo</v>
      </c>
      <c r="FM140" s="9">
        <f t="shared" si="190"/>
        <v>0</v>
      </c>
      <c r="FN140" s="14">
        <f t="shared" si="191"/>
        <v>0</v>
      </c>
      <c r="FO140" s="11">
        <v>134</v>
      </c>
      <c r="FP140" s="36">
        <f t="shared" si="192"/>
        <v>0</v>
      </c>
    </row>
    <row r="141" spans="2:172" ht="15" x14ac:dyDescent="0.2">
      <c r="B141" s="14">
        <f t="shared" si="109"/>
        <v>0</v>
      </c>
      <c r="C141" s="13" t="s">
        <v>18</v>
      </c>
      <c r="D141" s="13" t="s">
        <v>3</v>
      </c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  <c r="BV141" s="24"/>
      <c r="BW141" s="24"/>
      <c r="BX141" s="24"/>
      <c r="BY141" s="24"/>
      <c r="BZ141" s="24"/>
      <c r="CA141" s="24"/>
      <c r="CB141" s="24"/>
      <c r="CC141" s="24"/>
      <c r="CD141" s="24"/>
      <c r="CE141" s="24"/>
      <c r="CF141" s="24"/>
      <c r="CG141" s="26">
        <f t="shared" si="110"/>
        <v>0</v>
      </c>
      <c r="CH141" s="8">
        <f t="shared" si="111"/>
        <v>0</v>
      </c>
      <c r="CI141" s="8">
        <f t="shared" si="112"/>
        <v>0</v>
      </c>
      <c r="CJ141" s="8">
        <f t="shared" si="113"/>
        <v>0</v>
      </c>
      <c r="CK141" s="8">
        <f t="shared" si="114"/>
        <v>0</v>
      </c>
      <c r="CL141" s="8">
        <f t="shared" si="115"/>
        <v>0</v>
      </c>
      <c r="CM141" s="8">
        <f t="shared" si="116"/>
        <v>0</v>
      </c>
      <c r="CN141" s="8">
        <f t="shared" si="117"/>
        <v>0</v>
      </c>
      <c r="CO141" s="8">
        <f t="shared" si="118"/>
        <v>0</v>
      </c>
      <c r="CP141" s="8">
        <f t="shared" si="119"/>
        <v>0</v>
      </c>
      <c r="CQ141" s="8">
        <f t="shared" si="120"/>
        <v>0</v>
      </c>
      <c r="CR141" s="8">
        <f t="shared" si="121"/>
        <v>0</v>
      </c>
      <c r="CS141" s="8">
        <f t="shared" si="122"/>
        <v>0</v>
      </c>
      <c r="CT141" s="8">
        <f t="shared" si="123"/>
        <v>0</v>
      </c>
      <c r="CU141" s="8">
        <f t="shared" si="124"/>
        <v>0</v>
      </c>
      <c r="CV141" s="8">
        <f t="shared" si="125"/>
        <v>0</v>
      </c>
      <c r="CW141" s="8">
        <f t="shared" si="126"/>
        <v>0</v>
      </c>
      <c r="CX141" s="8">
        <f t="shared" si="127"/>
        <v>0</v>
      </c>
      <c r="CY141" s="8">
        <f t="shared" si="128"/>
        <v>0</v>
      </c>
      <c r="CZ141" s="8">
        <f t="shared" si="129"/>
        <v>0</v>
      </c>
      <c r="DA141" s="8">
        <f t="shared" si="130"/>
        <v>0</v>
      </c>
      <c r="DB141" s="8">
        <f t="shared" si="131"/>
        <v>0</v>
      </c>
      <c r="DC141" s="8">
        <f t="shared" si="132"/>
        <v>0</v>
      </c>
      <c r="DD141" s="8">
        <f t="shared" si="133"/>
        <v>0</v>
      </c>
      <c r="DE141" s="8">
        <f t="shared" si="134"/>
        <v>0</v>
      </c>
      <c r="DF141" s="8">
        <f t="shared" si="135"/>
        <v>0</v>
      </c>
      <c r="DG141" s="8">
        <f t="shared" si="136"/>
        <v>0</v>
      </c>
      <c r="DH141" s="8">
        <f t="shared" si="137"/>
        <v>0</v>
      </c>
      <c r="DI141" s="8">
        <f t="shared" si="138"/>
        <v>0</v>
      </c>
      <c r="DJ141" s="8">
        <f t="shared" si="139"/>
        <v>0</v>
      </c>
      <c r="DK141" s="8">
        <f t="shared" si="140"/>
        <v>0</v>
      </c>
      <c r="DL141" s="8">
        <f t="shared" si="141"/>
        <v>0</v>
      </c>
      <c r="DM141" s="8">
        <f t="shared" si="142"/>
        <v>0</v>
      </c>
      <c r="DN141" s="8">
        <f t="shared" si="143"/>
        <v>0</v>
      </c>
      <c r="DO141" s="8">
        <f t="shared" si="144"/>
        <v>0</v>
      </c>
      <c r="DP141" s="8">
        <f t="shared" si="145"/>
        <v>0</v>
      </c>
      <c r="DQ141" s="8">
        <f t="shared" si="146"/>
        <v>0</v>
      </c>
      <c r="DR141" s="8">
        <f t="shared" si="147"/>
        <v>0</v>
      </c>
      <c r="DS141" s="8">
        <f t="shared" si="148"/>
        <v>0</v>
      </c>
      <c r="DT141" s="8">
        <f t="shared" si="149"/>
        <v>0</v>
      </c>
      <c r="DU141" s="8">
        <f t="shared" si="150"/>
        <v>0</v>
      </c>
      <c r="DV141" s="8">
        <f t="shared" si="151"/>
        <v>0</v>
      </c>
      <c r="DW141" s="8">
        <f t="shared" si="152"/>
        <v>0</v>
      </c>
      <c r="DX141" s="8">
        <f t="shared" si="153"/>
        <v>0</v>
      </c>
      <c r="DY141" s="8">
        <f t="shared" si="154"/>
        <v>0</v>
      </c>
      <c r="DZ141" s="8">
        <f t="shared" si="155"/>
        <v>0</v>
      </c>
      <c r="EA141" s="8">
        <f t="shared" si="156"/>
        <v>0</v>
      </c>
      <c r="EB141" s="8">
        <f t="shared" si="157"/>
        <v>0</v>
      </c>
      <c r="EC141" s="8">
        <f t="shared" si="158"/>
        <v>0</v>
      </c>
      <c r="ED141" s="8">
        <f t="shared" si="159"/>
        <v>0</v>
      </c>
      <c r="EE141" s="8">
        <f t="shared" si="160"/>
        <v>0</v>
      </c>
      <c r="EF141" s="8">
        <f t="shared" si="161"/>
        <v>0</v>
      </c>
      <c r="EG141" s="8">
        <f t="shared" si="162"/>
        <v>0</v>
      </c>
      <c r="EH141" s="8">
        <f t="shared" si="163"/>
        <v>0</v>
      </c>
      <c r="EI141" s="8">
        <f t="shared" si="164"/>
        <v>0</v>
      </c>
      <c r="EJ141" s="8">
        <f t="shared" si="165"/>
        <v>0</v>
      </c>
      <c r="EK141" s="8">
        <f t="shared" si="166"/>
        <v>0</v>
      </c>
      <c r="EL141" s="8">
        <f t="shared" si="167"/>
        <v>0</v>
      </c>
      <c r="EM141" s="8">
        <f t="shared" si="168"/>
        <v>0</v>
      </c>
      <c r="EN141" s="8">
        <f t="shared" si="169"/>
        <v>0</v>
      </c>
      <c r="EO141" s="8">
        <f t="shared" si="170"/>
        <v>0</v>
      </c>
      <c r="EP141" s="8">
        <f t="shared" si="171"/>
        <v>0</v>
      </c>
      <c r="EQ141" s="8">
        <f t="shared" si="172"/>
        <v>0</v>
      </c>
      <c r="ER141" s="8">
        <f t="shared" si="173"/>
        <v>0</v>
      </c>
      <c r="ES141" s="8">
        <f t="shared" si="174"/>
        <v>0</v>
      </c>
      <c r="ET141" s="8">
        <f t="shared" si="175"/>
        <v>0</v>
      </c>
      <c r="EU141" s="8">
        <f t="shared" si="176"/>
        <v>0</v>
      </c>
      <c r="EV141" s="8">
        <f t="shared" si="177"/>
        <v>0</v>
      </c>
      <c r="EW141" s="8">
        <f t="shared" si="178"/>
        <v>0</v>
      </c>
      <c r="EX141" s="8">
        <f t="shared" si="179"/>
        <v>0</v>
      </c>
      <c r="EY141" s="8">
        <f t="shared" si="180"/>
        <v>0</v>
      </c>
      <c r="EZ141" s="8">
        <f t="shared" si="181"/>
        <v>0</v>
      </c>
      <c r="FA141" s="8">
        <f t="shared" si="182"/>
        <v>0</v>
      </c>
      <c r="FB141" s="8">
        <f t="shared" si="183"/>
        <v>0</v>
      </c>
      <c r="FC141" s="8">
        <f t="shared" si="184"/>
        <v>0</v>
      </c>
      <c r="FD141" s="8">
        <f t="shared" si="185"/>
        <v>0</v>
      </c>
      <c r="FE141" s="8">
        <f t="shared" si="186"/>
        <v>0</v>
      </c>
      <c r="FF141" s="8">
        <f t="shared" si="186"/>
        <v>0</v>
      </c>
      <c r="FG141" s="8">
        <f t="shared" si="187"/>
        <v>0</v>
      </c>
      <c r="FH141" s="8">
        <f t="shared" si="186"/>
        <v>0</v>
      </c>
      <c r="FI141" s="8">
        <f t="shared" si="106"/>
        <v>0</v>
      </c>
      <c r="FJ141" s="17">
        <f t="shared" si="107"/>
        <v>0</v>
      </c>
      <c r="FK141" s="26">
        <f t="shared" si="188"/>
        <v>0</v>
      </c>
      <c r="FL141" s="18" t="str">
        <f t="shared" si="189"/>
        <v>Miguel Camacho</v>
      </c>
      <c r="FM141" s="9" t="str">
        <f t="shared" si="190"/>
        <v>VAGC</v>
      </c>
      <c r="FN141" s="14">
        <f t="shared" si="191"/>
        <v>0</v>
      </c>
      <c r="FO141" s="11">
        <v>135</v>
      </c>
      <c r="FP141" s="36">
        <f t="shared" si="192"/>
        <v>0</v>
      </c>
    </row>
    <row r="142" spans="2:172" ht="15" x14ac:dyDescent="0.2">
      <c r="B142" s="14">
        <f t="shared" si="109"/>
        <v>0</v>
      </c>
      <c r="C142" s="13" t="s">
        <v>109</v>
      </c>
      <c r="D142" s="13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48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  <c r="BV142" s="24"/>
      <c r="BW142" s="24"/>
      <c r="BX142" s="24"/>
      <c r="BY142" s="24"/>
      <c r="BZ142" s="24"/>
      <c r="CA142" s="24"/>
      <c r="CB142" s="24"/>
      <c r="CC142" s="24"/>
      <c r="CD142" s="24"/>
      <c r="CE142" s="24"/>
      <c r="CF142" s="24"/>
      <c r="CG142" s="26">
        <f t="shared" si="110"/>
        <v>0</v>
      </c>
      <c r="CH142" s="15">
        <f t="shared" si="111"/>
        <v>0</v>
      </c>
      <c r="CI142" s="15">
        <f t="shared" si="112"/>
        <v>0</v>
      </c>
      <c r="CJ142" s="15">
        <f t="shared" si="113"/>
        <v>0</v>
      </c>
      <c r="CK142" s="15">
        <f t="shared" si="114"/>
        <v>0</v>
      </c>
      <c r="CL142" s="15">
        <f t="shared" si="115"/>
        <v>0</v>
      </c>
      <c r="CM142" s="15">
        <f t="shared" si="116"/>
        <v>0</v>
      </c>
      <c r="CN142" s="15">
        <f t="shared" si="117"/>
        <v>0</v>
      </c>
      <c r="CO142" s="15">
        <f t="shared" si="118"/>
        <v>0</v>
      </c>
      <c r="CP142" s="15">
        <f t="shared" si="119"/>
        <v>0</v>
      </c>
      <c r="CQ142" s="15">
        <f t="shared" si="120"/>
        <v>0</v>
      </c>
      <c r="CR142" s="15">
        <f t="shared" si="121"/>
        <v>0</v>
      </c>
      <c r="CS142" s="15">
        <f t="shared" si="122"/>
        <v>0</v>
      </c>
      <c r="CT142" s="15">
        <f t="shared" si="123"/>
        <v>0</v>
      </c>
      <c r="CU142" s="15">
        <f t="shared" si="124"/>
        <v>0</v>
      </c>
      <c r="CV142" s="15">
        <f t="shared" si="125"/>
        <v>0</v>
      </c>
      <c r="CW142" s="15">
        <f t="shared" si="126"/>
        <v>0</v>
      </c>
      <c r="CX142" s="15">
        <f t="shared" si="127"/>
        <v>0</v>
      </c>
      <c r="CY142" s="15">
        <f t="shared" si="128"/>
        <v>0</v>
      </c>
      <c r="CZ142" s="15">
        <f t="shared" si="129"/>
        <v>0</v>
      </c>
      <c r="DA142" s="15">
        <f t="shared" si="130"/>
        <v>0</v>
      </c>
      <c r="DB142" s="15">
        <f t="shared" si="131"/>
        <v>0</v>
      </c>
      <c r="DC142" s="15">
        <f t="shared" si="132"/>
        <v>0</v>
      </c>
      <c r="DD142" s="15">
        <f t="shared" si="133"/>
        <v>0</v>
      </c>
      <c r="DE142" s="15">
        <f t="shared" si="134"/>
        <v>0</v>
      </c>
      <c r="DF142" s="15">
        <f t="shared" si="135"/>
        <v>0</v>
      </c>
      <c r="DG142" s="15">
        <f t="shared" si="136"/>
        <v>0</v>
      </c>
      <c r="DH142" s="15">
        <f t="shared" si="137"/>
        <v>0</v>
      </c>
      <c r="DI142" s="15">
        <f t="shared" si="138"/>
        <v>0</v>
      </c>
      <c r="DJ142" s="15">
        <f t="shared" si="139"/>
        <v>0</v>
      </c>
      <c r="DK142" s="15">
        <f t="shared" si="140"/>
        <v>0</v>
      </c>
      <c r="DL142" s="15">
        <f t="shared" si="141"/>
        <v>0</v>
      </c>
      <c r="DM142" s="15">
        <f t="shared" si="142"/>
        <v>0</v>
      </c>
      <c r="DN142" s="15">
        <f t="shared" si="143"/>
        <v>0</v>
      </c>
      <c r="DO142" s="15">
        <f t="shared" si="144"/>
        <v>0</v>
      </c>
      <c r="DP142" s="15">
        <f t="shared" si="145"/>
        <v>0</v>
      </c>
      <c r="DQ142" s="15">
        <f t="shared" si="146"/>
        <v>0</v>
      </c>
      <c r="DR142" s="15">
        <f t="shared" si="147"/>
        <v>0</v>
      </c>
      <c r="DS142" s="15">
        <f t="shared" si="148"/>
        <v>0</v>
      </c>
      <c r="DT142" s="15">
        <f t="shared" si="149"/>
        <v>0</v>
      </c>
      <c r="DU142" s="15">
        <f t="shared" si="150"/>
        <v>0</v>
      </c>
      <c r="DV142" s="15">
        <f t="shared" si="151"/>
        <v>0</v>
      </c>
      <c r="DW142" s="15">
        <f t="shared" si="152"/>
        <v>0</v>
      </c>
      <c r="DX142" s="15">
        <f t="shared" si="153"/>
        <v>0</v>
      </c>
      <c r="DY142" s="15">
        <f t="shared" si="154"/>
        <v>0</v>
      </c>
      <c r="DZ142" s="15">
        <f t="shared" si="155"/>
        <v>0</v>
      </c>
      <c r="EA142" s="15">
        <f t="shared" si="156"/>
        <v>0</v>
      </c>
      <c r="EB142" s="15">
        <f t="shared" si="157"/>
        <v>0</v>
      </c>
      <c r="EC142" s="15">
        <f t="shared" si="158"/>
        <v>0</v>
      </c>
      <c r="ED142" s="15">
        <f t="shared" si="159"/>
        <v>0</v>
      </c>
      <c r="EE142" s="15">
        <f t="shared" si="160"/>
        <v>0</v>
      </c>
      <c r="EF142" s="15">
        <f t="shared" si="161"/>
        <v>0</v>
      </c>
      <c r="EG142" s="15">
        <f t="shared" si="162"/>
        <v>0</v>
      </c>
      <c r="EH142" s="15">
        <f t="shared" si="163"/>
        <v>0</v>
      </c>
      <c r="EI142" s="15">
        <f t="shared" si="164"/>
        <v>0</v>
      </c>
      <c r="EJ142" s="15">
        <f t="shared" si="165"/>
        <v>0</v>
      </c>
      <c r="EK142" s="15">
        <f t="shared" si="166"/>
        <v>0</v>
      </c>
      <c r="EL142" s="15">
        <f t="shared" si="167"/>
        <v>0</v>
      </c>
      <c r="EM142" s="15">
        <f t="shared" si="168"/>
        <v>0</v>
      </c>
      <c r="EN142" s="15">
        <f t="shared" si="169"/>
        <v>0</v>
      </c>
      <c r="EO142" s="15">
        <f t="shared" si="170"/>
        <v>0</v>
      </c>
      <c r="EP142" s="15">
        <f t="shared" si="171"/>
        <v>0</v>
      </c>
      <c r="EQ142" s="15">
        <f t="shared" si="172"/>
        <v>0</v>
      </c>
      <c r="ER142" s="15">
        <f t="shared" si="173"/>
        <v>0</v>
      </c>
      <c r="ES142" s="15">
        <f t="shared" si="174"/>
        <v>0</v>
      </c>
      <c r="ET142" s="15">
        <f t="shared" si="175"/>
        <v>0</v>
      </c>
      <c r="EU142" s="15">
        <f t="shared" si="176"/>
        <v>0</v>
      </c>
      <c r="EV142" s="15">
        <f t="shared" si="177"/>
        <v>0</v>
      </c>
      <c r="EW142" s="15">
        <f t="shared" si="178"/>
        <v>0</v>
      </c>
      <c r="EX142" s="15">
        <f t="shared" si="179"/>
        <v>0</v>
      </c>
      <c r="EY142" s="15">
        <f t="shared" si="180"/>
        <v>0</v>
      </c>
      <c r="EZ142" s="15">
        <f t="shared" si="181"/>
        <v>0</v>
      </c>
      <c r="FA142" s="15">
        <f t="shared" si="182"/>
        <v>0</v>
      </c>
      <c r="FB142" s="15">
        <f t="shared" si="183"/>
        <v>0</v>
      </c>
      <c r="FC142" s="15">
        <f t="shared" si="184"/>
        <v>0</v>
      </c>
      <c r="FD142" s="15">
        <f t="shared" si="185"/>
        <v>0</v>
      </c>
      <c r="FE142" s="15">
        <f t="shared" si="186"/>
        <v>0</v>
      </c>
      <c r="FF142" s="15">
        <f t="shared" si="186"/>
        <v>0</v>
      </c>
      <c r="FG142" s="15">
        <f t="shared" si="187"/>
        <v>0</v>
      </c>
      <c r="FH142" s="15">
        <f t="shared" si="186"/>
        <v>0</v>
      </c>
      <c r="FI142" s="15">
        <f t="shared" si="106"/>
        <v>0</v>
      </c>
      <c r="FJ142" s="17">
        <f t="shared" si="107"/>
        <v>0</v>
      </c>
      <c r="FK142" s="26">
        <f t="shared" si="188"/>
        <v>0</v>
      </c>
      <c r="FL142" s="18" t="str">
        <f t="shared" si="189"/>
        <v>Miguel Morreo</v>
      </c>
      <c r="FM142" s="9">
        <f t="shared" si="190"/>
        <v>0</v>
      </c>
      <c r="FN142" s="14">
        <f t="shared" si="191"/>
        <v>0</v>
      </c>
      <c r="FO142" s="11">
        <v>136</v>
      </c>
      <c r="FP142" s="36">
        <f t="shared" si="192"/>
        <v>0</v>
      </c>
    </row>
    <row r="143" spans="2:172" ht="15" x14ac:dyDescent="0.2">
      <c r="B143" s="14">
        <f t="shared" si="109"/>
        <v>0</v>
      </c>
      <c r="C143" s="13" t="s">
        <v>98</v>
      </c>
      <c r="D143" s="13" t="s">
        <v>5</v>
      </c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48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  <c r="BZ143" s="24"/>
      <c r="CA143" s="24"/>
      <c r="CB143" s="24"/>
      <c r="CC143" s="24"/>
      <c r="CD143" s="24"/>
      <c r="CE143" s="24"/>
      <c r="CF143" s="24"/>
      <c r="CG143" s="26">
        <f t="shared" si="110"/>
        <v>0</v>
      </c>
      <c r="CH143" s="15">
        <f t="shared" si="111"/>
        <v>0</v>
      </c>
      <c r="CI143" s="15">
        <f t="shared" si="112"/>
        <v>0</v>
      </c>
      <c r="CJ143" s="15">
        <f t="shared" si="113"/>
        <v>0</v>
      </c>
      <c r="CK143" s="15">
        <f t="shared" si="114"/>
        <v>0</v>
      </c>
      <c r="CL143" s="15">
        <f t="shared" si="115"/>
        <v>0</v>
      </c>
      <c r="CM143" s="15">
        <f t="shared" si="116"/>
        <v>0</v>
      </c>
      <c r="CN143" s="15">
        <f t="shared" si="117"/>
        <v>0</v>
      </c>
      <c r="CO143" s="15">
        <f t="shared" si="118"/>
        <v>0</v>
      </c>
      <c r="CP143" s="15">
        <f t="shared" si="119"/>
        <v>0</v>
      </c>
      <c r="CQ143" s="15">
        <f t="shared" si="120"/>
        <v>0</v>
      </c>
      <c r="CR143" s="15">
        <f t="shared" si="121"/>
        <v>0</v>
      </c>
      <c r="CS143" s="15">
        <f t="shared" si="122"/>
        <v>0</v>
      </c>
      <c r="CT143" s="15">
        <f t="shared" si="123"/>
        <v>0</v>
      </c>
      <c r="CU143" s="15">
        <f t="shared" si="124"/>
        <v>0</v>
      </c>
      <c r="CV143" s="15">
        <f t="shared" si="125"/>
        <v>0</v>
      </c>
      <c r="CW143" s="15">
        <f t="shared" si="126"/>
        <v>0</v>
      </c>
      <c r="CX143" s="15">
        <f t="shared" si="127"/>
        <v>0</v>
      </c>
      <c r="CY143" s="15">
        <f t="shared" si="128"/>
        <v>0</v>
      </c>
      <c r="CZ143" s="15">
        <f t="shared" si="129"/>
        <v>0</v>
      </c>
      <c r="DA143" s="15">
        <f t="shared" si="130"/>
        <v>0</v>
      </c>
      <c r="DB143" s="15">
        <f t="shared" si="131"/>
        <v>0</v>
      </c>
      <c r="DC143" s="15">
        <f t="shared" si="132"/>
        <v>0</v>
      </c>
      <c r="DD143" s="15">
        <f t="shared" si="133"/>
        <v>0</v>
      </c>
      <c r="DE143" s="15">
        <f t="shared" si="134"/>
        <v>0</v>
      </c>
      <c r="DF143" s="15">
        <f t="shared" si="135"/>
        <v>0</v>
      </c>
      <c r="DG143" s="15">
        <f t="shared" si="136"/>
        <v>0</v>
      </c>
      <c r="DH143" s="15">
        <f t="shared" si="137"/>
        <v>0</v>
      </c>
      <c r="DI143" s="15">
        <f t="shared" si="138"/>
        <v>0</v>
      </c>
      <c r="DJ143" s="15">
        <f t="shared" si="139"/>
        <v>0</v>
      </c>
      <c r="DK143" s="15">
        <f t="shared" si="140"/>
        <v>0</v>
      </c>
      <c r="DL143" s="15">
        <f t="shared" si="141"/>
        <v>0</v>
      </c>
      <c r="DM143" s="15">
        <f t="shared" si="142"/>
        <v>0</v>
      </c>
      <c r="DN143" s="15">
        <f t="shared" si="143"/>
        <v>0</v>
      </c>
      <c r="DO143" s="15">
        <f t="shared" si="144"/>
        <v>0</v>
      </c>
      <c r="DP143" s="15">
        <f t="shared" si="145"/>
        <v>0</v>
      </c>
      <c r="DQ143" s="15">
        <f t="shared" si="146"/>
        <v>0</v>
      </c>
      <c r="DR143" s="15">
        <f t="shared" si="147"/>
        <v>0</v>
      </c>
      <c r="DS143" s="15">
        <f t="shared" si="148"/>
        <v>0</v>
      </c>
      <c r="DT143" s="15">
        <f t="shared" si="149"/>
        <v>0</v>
      </c>
      <c r="DU143" s="15">
        <f t="shared" si="150"/>
        <v>0</v>
      </c>
      <c r="DV143" s="15">
        <f t="shared" si="151"/>
        <v>0</v>
      </c>
      <c r="DW143" s="15">
        <f t="shared" si="152"/>
        <v>0</v>
      </c>
      <c r="DX143" s="15">
        <f t="shared" si="153"/>
        <v>0</v>
      </c>
      <c r="DY143" s="15">
        <f t="shared" si="154"/>
        <v>0</v>
      </c>
      <c r="DZ143" s="15">
        <f t="shared" si="155"/>
        <v>0</v>
      </c>
      <c r="EA143" s="15">
        <f t="shared" si="156"/>
        <v>0</v>
      </c>
      <c r="EB143" s="15">
        <f t="shared" si="157"/>
        <v>0</v>
      </c>
      <c r="EC143" s="15">
        <f t="shared" si="158"/>
        <v>0</v>
      </c>
      <c r="ED143" s="15">
        <f t="shared" si="159"/>
        <v>0</v>
      </c>
      <c r="EE143" s="15">
        <f t="shared" si="160"/>
        <v>0</v>
      </c>
      <c r="EF143" s="15">
        <f t="shared" si="161"/>
        <v>0</v>
      </c>
      <c r="EG143" s="15">
        <f t="shared" si="162"/>
        <v>0</v>
      </c>
      <c r="EH143" s="15">
        <f t="shared" si="163"/>
        <v>0</v>
      </c>
      <c r="EI143" s="15">
        <f t="shared" si="164"/>
        <v>0</v>
      </c>
      <c r="EJ143" s="15">
        <f t="shared" si="165"/>
        <v>0</v>
      </c>
      <c r="EK143" s="15">
        <f t="shared" si="166"/>
        <v>0</v>
      </c>
      <c r="EL143" s="15">
        <f t="shared" si="167"/>
        <v>0</v>
      </c>
      <c r="EM143" s="15">
        <f t="shared" si="168"/>
        <v>0</v>
      </c>
      <c r="EN143" s="15">
        <f t="shared" si="169"/>
        <v>0</v>
      </c>
      <c r="EO143" s="15">
        <f t="shared" si="170"/>
        <v>0</v>
      </c>
      <c r="EP143" s="15">
        <f t="shared" si="171"/>
        <v>0</v>
      </c>
      <c r="EQ143" s="15">
        <f t="shared" si="172"/>
        <v>0</v>
      </c>
      <c r="ER143" s="15">
        <f t="shared" si="173"/>
        <v>0</v>
      </c>
      <c r="ES143" s="15">
        <f t="shared" si="174"/>
        <v>0</v>
      </c>
      <c r="ET143" s="15">
        <f t="shared" si="175"/>
        <v>0</v>
      </c>
      <c r="EU143" s="15">
        <f t="shared" si="176"/>
        <v>0</v>
      </c>
      <c r="EV143" s="15">
        <f t="shared" si="177"/>
        <v>0</v>
      </c>
      <c r="EW143" s="15">
        <f t="shared" si="178"/>
        <v>0</v>
      </c>
      <c r="EX143" s="15">
        <f t="shared" si="179"/>
        <v>0</v>
      </c>
      <c r="EY143" s="15">
        <f t="shared" si="180"/>
        <v>0</v>
      </c>
      <c r="EZ143" s="15">
        <f t="shared" si="181"/>
        <v>0</v>
      </c>
      <c r="FA143" s="15">
        <f t="shared" si="182"/>
        <v>0</v>
      </c>
      <c r="FB143" s="15">
        <f t="shared" si="183"/>
        <v>0</v>
      </c>
      <c r="FC143" s="15">
        <f t="shared" si="184"/>
        <v>0</v>
      </c>
      <c r="FD143" s="15">
        <f t="shared" si="185"/>
        <v>0</v>
      </c>
      <c r="FE143" s="15">
        <f t="shared" si="186"/>
        <v>0</v>
      </c>
      <c r="FF143" s="15">
        <f t="shared" si="186"/>
        <v>0</v>
      </c>
      <c r="FG143" s="15">
        <f t="shared" si="187"/>
        <v>0</v>
      </c>
      <c r="FH143" s="15">
        <f t="shared" si="186"/>
        <v>0</v>
      </c>
      <c r="FI143" s="15">
        <f t="shared" si="106"/>
        <v>0</v>
      </c>
      <c r="FJ143" s="17">
        <f t="shared" si="107"/>
        <v>0</v>
      </c>
      <c r="FK143" s="26">
        <f t="shared" si="188"/>
        <v>0</v>
      </c>
      <c r="FL143" s="18" t="str">
        <f t="shared" si="189"/>
        <v>Nelson Garcia</v>
      </c>
      <c r="FM143" s="9" t="str">
        <f t="shared" si="190"/>
        <v>GCC</v>
      </c>
      <c r="FN143" s="14">
        <f t="shared" si="191"/>
        <v>0</v>
      </c>
      <c r="FO143" s="11">
        <v>137</v>
      </c>
      <c r="FP143" s="36">
        <f t="shared" si="192"/>
        <v>0</v>
      </c>
    </row>
    <row r="144" spans="2:172" ht="15" x14ac:dyDescent="0.2">
      <c r="B144" s="14">
        <f t="shared" si="109"/>
        <v>0</v>
      </c>
      <c r="C144" s="13" t="s">
        <v>73</v>
      </c>
      <c r="D144" s="13" t="s">
        <v>5</v>
      </c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  <c r="BZ144" s="24"/>
      <c r="CA144" s="24"/>
      <c r="CB144" s="24"/>
      <c r="CC144" s="24"/>
      <c r="CD144" s="24"/>
      <c r="CE144" s="24"/>
      <c r="CF144" s="24"/>
      <c r="CG144" s="26">
        <f t="shared" si="110"/>
        <v>0</v>
      </c>
      <c r="CH144" s="8">
        <f t="shared" si="111"/>
        <v>0</v>
      </c>
      <c r="CI144" s="8">
        <f t="shared" si="112"/>
        <v>0</v>
      </c>
      <c r="CJ144" s="8">
        <f t="shared" si="113"/>
        <v>0</v>
      </c>
      <c r="CK144" s="8">
        <f t="shared" si="114"/>
        <v>0</v>
      </c>
      <c r="CL144" s="8">
        <f t="shared" si="115"/>
        <v>0</v>
      </c>
      <c r="CM144" s="8">
        <f t="shared" si="116"/>
        <v>0</v>
      </c>
      <c r="CN144" s="8">
        <f t="shared" si="117"/>
        <v>0</v>
      </c>
      <c r="CO144" s="8">
        <f t="shared" si="118"/>
        <v>0</v>
      </c>
      <c r="CP144" s="8">
        <f t="shared" si="119"/>
        <v>0</v>
      </c>
      <c r="CQ144" s="8">
        <f t="shared" si="120"/>
        <v>0</v>
      </c>
      <c r="CR144" s="8">
        <f t="shared" si="121"/>
        <v>0</v>
      </c>
      <c r="CS144" s="8">
        <f t="shared" si="122"/>
        <v>0</v>
      </c>
      <c r="CT144" s="8">
        <f t="shared" si="123"/>
        <v>0</v>
      </c>
      <c r="CU144" s="8">
        <f t="shared" si="124"/>
        <v>0</v>
      </c>
      <c r="CV144" s="8">
        <f t="shared" si="125"/>
        <v>0</v>
      </c>
      <c r="CW144" s="8">
        <f t="shared" si="126"/>
        <v>0</v>
      </c>
      <c r="CX144" s="8">
        <f t="shared" si="127"/>
        <v>0</v>
      </c>
      <c r="CY144" s="8">
        <f t="shared" si="128"/>
        <v>0</v>
      </c>
      <c r="CZ144" s="8">
        <f t="shared" si="129"/>
        <v>0</v>
      </c>
      <c r="DA144" s="8">
        <f t="shared" si="130"/>
        <v>0</v>
      </c>
      <c r="DB144" s="8">
        <f t="shared" si="131"/>
        <v>0</v>
      </c>
      <c r="DC144" s="8">
        <f t="shared" si="132"/>
        <v>0</v>
      </c>
      <c r="DD144" s="8">
        <f t="shared" si="133"/>
        <v>0</v>
      </c>
      <c r="DE144" s="8">
        <f t="shared" si="134"/>
        <v>0</v>
      </c>
      <c r="DF144" s="8">
        <f t="shared" si="135"/>
        <v>0</v>
      </c>
      <c r="DG144" s="8">
        <f t="shared" si="136"/>
        <v>0</v>
      </c>
      <c r="DH144" s="8">
        <f t="shared" si="137"/>
        <v>0</v>
      </c>
      <c r="DI144" s="8">
        <f t="shared" si="138"/>
        <v>0</v>
      </c>
      <c r="DJ144" s="8">
        <f t="shared" si="139"/>
        <v>0</v>
      </c>
      <c r="DK144" s="8">
        <f t="shared" si="140"/>
        <v>0</v>
      </c>
      <c r="DL144" s="8">
        <f t="shared" si="141"/>
        <v>0</v>
      </c>
      <c r="DM144" s="8">
        <f t="shared" si="142"/>
        <v>0</v>
      </c>
      <c r="DN144" s="8">
        <f t="shared" si="143"/>
        <v>0</v>
      </c>
      <c r="DO144" s="8">
        <f t="shared" si="144"/>
        <v>0</v>
      </c>
      <c r="DP144" s="8">
        <f t="shared" si="145"/>
        <v>0</v>
      </c>
      <c r="DQ144" s="8">
        <f t="shared" si="146"/>
        <v>0</v>
      </c>
      <c r="DR144" s="8">
        <f t="shared" si="147"/>
        <v>0</v>
      </c>
      <c r="DS144" s="8">
        <f t="shared" si="148"/>
        <v>0</v>
      </c>
      <c r="DT144" s="8">
        <f t="shared" si="149"/>
        <v>0</v>
      </c>
      <c r="DU144" s="8">
        <f t="shared" si="150"/>
        <v>0</v>
      </c>
      <c r="DV144" s="8">
        <f t="shared" si="151"/>
        <v>0</v>
      </c>
      <c r="DW144" s="8">
        <f t="shared" si="152"/>
        <v>0</v>
      </c>
      <c r="DX144" s="8">
        <f t="shared" si="153"/>
        <v>0</v>
      </c>
      <c r="DY144" s="8">
        <f t="shared" si="154"/>
        <v>0</v>
      </c>
      <c r="DZ144" s="8">
        <f t="shared" si="155"/>
        <v>0</v>
      </c>
      <c r="EA144" s="8">
        <f t="shared" si="156"/>
        <v>0</v>
      </c>
      <c r="EB144" s="8">
        <f t="shared" si="157"/>
        <v>0</v>
      </c>
      <c r="EC144" s="8">
        <f t="shared" si="158"/>
        <v>0</v>
      </c>
      <c r="ED144" s="8">
        <f t="shared" si="159"/>
        <v>0</v>
      </c>
      <c r="EE144" s="8">
        <f t="shared" si="160"/>
        <v>0</v>
      </c>
      <c r="EF144" s="8">
        <f t="shared" si="161"/>
        <v>0</v>
      </c>
      <c r="EG144" s="8">
        <f t="shared" si="162"/>
        <v>0</v>
      </c>
      <c r="EH144" s="8">
        <f t="shared" si="163"/>
        <v>0</v>
      </c>
      <c r="EI144" s="8">
        <f t="shared" si="164"/>
        <v>0</v>
      </c>
      <c r="EJ144" s="8">
        <f t="shared" si="165"/>
        <v>0</v>
      </c>
      <c r="EK144" s="8">
        <f t="shared" si="166"/>
        <v>0</v>
      </c>
      <c r="EL144" s="8">
        <f t="shared" si="167"/>
        <v>0</v>
      </c>
      <c r="EM144" s="8">
        <f t="shared" si="168"/>
        <v>0</v>
      </c>
      <c r="EN144" s="8">
        <f t="shared" si="169"/>
        <v>0</v>
      </c>
      <c r="EO144" s="8">
        <f t="shared" si="170"/>
        <v>0</v>
      </c>
      <c r="EP144" s="8">
        <f t="shared" si="171"/>
        <v>0</v>
      </c>
      <c r="EQ144" s="8">
        <f t="shared" si="172"/>
        <v>0</v>
      </c>
      <c r="ER144" s="8">
        <f t="shared" si="173"/>
        <v>0</v>
      </c>
      <c r="ES144" s="8">
        <f t="shared" si="174"/>
        <v>0</v>
      </c>
      <c r="ET144" s="8">
        <f t="shared" si="175"/>
        <v>0</v>
      </c>
      <c r="EU144" s="8">
        <f t="shared" si="176"/>
        <v>0</v>
      </c>
      <c r="EV144" s="8">
        <f t="shared" si="177"/>
        <v>0</v>
      </c>
      <c r="EW144" s="8">
        <f t="shared" si="178"/>
        <v>0</v>
      </c>
      <c r="EX144" s="8">
        <f t="shared" si="179"/>
        <v>0</v>
      </c>
      <c r="EY144" s="8">
        <f t="shared" si="180"/>
        <v>0</v>
      </c>
      <c r="EZ144" s="8">
        <f t="shared" si="181"/>
        <v>0</v>
      </c>
      <c r="FA144" s="8">
        <f t="shared" si="182"/>
        <v>0</v>
      </c>
      <c r="FB144" s="8">
        <f t="shared" si="183"/>
        <v>0</v>
      </c>
      <c r="FC144" s="8">
        <f t="shared" si="184"/>
        <v>0</v>
      </c>
      <c r="FD144" s="8">
        <f t="shared" si="185"/>
        <v>0</v>
      </c>
      <c r="FE144" s="8">
        <f t="shared" si="186"/>
        <v>0</v>
      </c>
      <c r="FF144" s="8">
        <f t="shared" si="186"/>
        <v>0</v>
      </c>
      <c r="FG144" s="8">
        <f t="shared" si="187"/>
        <v>0</v>
      </c>
      <c r="FH144" s="8">
        <f t="shared" si="186"/>
        <v>0</v>
      </c>
      <c r="FI144" s="8">
        <f t="shared" si="106"/>
        <v>0</v>
      </c>
      <c r="FJ144" s="17">
        <f t="shared" si="107"/>
        <v>0</v>
      </c>
      <c r="FK144" s="26">
        <f t="shared" si="188"/>
        <v>0</v>
      </c>
      <c r="FL144" s="18" t="str">
        <f t="shared" si="189"/>
        <v>Oswaldo Degwitz</v>
      </c>
      <c r="FM144" s="9" t="str">
        <f t="shared" si="190"/>
        <v>GCC</v>
      </c>
      <c r="FN144" s="14">
        <f t="shared" si="191"/>
        <v>0</v>
      </c>
      <c r="FO144" s="11">
        <v>138</v>
      </c>
      <c r="FP144" s="36">
        <f t="shared" si="192"/>
        <v>0</v>
      </c>
    </row>
    <row r="145" spans="2:172" ht="15" x14ac:dyDescent="0.2">
      <c r="B145" s="14">
        <f t="shared" si="109"/>
        <v>0</v>
      </c>
      <c r="C145" s="13" t="s">
        <v>75</v>
      </c>
      <c r="D145" s="13" t="s">
        <v>6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  <c r="BV145" s="24"/>
      <c r="BW145" s="24"/>
      <c r="BX145" s="24"/>
      <c r="BY145" s="24"/>
      <c r="BZ145" s="24"/>
      <c r="CA145" s="24"/>
      <c r="CB145" s="24"/>
      <c r="CC145" s="24"/>
      <c r="CD145" s="24"/>
      <c r="CE145" s="24"/>
      <c r="CF145" s="24"/>
      <c r="CG145" s="26">
        <f t="shared" si="110"/>
        <v>0</v>
      </c>
      <c r="CH145" s="8">
        <f t="shared" si="111"/>
        <v>0</v>
      </c>
      <c r="CI145" s="8">
        <f t="shared" si="112"/>
        <v>0</v>
      </c>
      <c r="CJ145" s="8">
        <f t="shared" si="113"/>
        <v>0</v>
      </c>
      <c r="CK145" s="8">
        <f t="shared" si="114"/>
        <v>0</v>
      </c>
      <c r="CL145" s="8">
        <f t="shared" si="115"/>
        <v>0</v>
      </c>
      <c r="CM145" s="8">
        <f t="shared" si="116"/>
        <v>0</v>
      </c>
      <c r="CN145" s="8">
        <f t="shared" si="117"/>
        <v>0</v>
      </c>
      <c r="CO145" s="8">
        <f t="shared" si="118"/>
        <v>0</v>
      </c>
      <c r="CP145" s="8">
        <f t="shared" si="119"/>
        <v>0</v>
      </c>
      <c r="CQ145" s="8">
        <f t="shared" si="120"/>
        <v>0</v>
      </c>
      <c r="CR145" s="8">
        <f t="shared" si="121"/>
        <v>0</v>
      </c>
      <c r="CS145" s="8">
        <f t="shared" si="122"/>
        <v>0</v>
      </c>
      <c r="CT145" s="8">
        <f t="shared" si="123"/>
        <v>0</v>
      </c>
      <c r="CU145" s="8">
        <f t="shared" si="124"/>
        <v>0</v>
      </c>
      <c r="CV145" s="8">
        <f t="shared" si="125"/>
        <v>0</v>
      </c>
      <c r="CW145" s="8">
        <f t="shared" si="126"/>
        <v>0</v>
      </c>
      <c r="CX145" s="8">
        <f t="shared" si="127"/>
        <v>0</v>
      </c>
      <c r="CY145" s="8">
        <f t="shared" si="128"/>
        <v>0</v>
      </c>
      <c r="CZ145" s="8">
        <f t="shared" si="129"/>
        <v>0</v>
      </c>
      <c r="DA145" s="8">
        <f t="shared" si="130"/>
        <v>0</v>
      </c>
      <c r="DB145" s="8">
        <f t="shared" si="131"/>
        <v>0</v>
      </c>
      <c r="DC145" s="8">
        <f t="shared" si="132"/>
        <v>0</v>
      </c>
      <c r="DD145" s="8">
        <f t="shared" si="133"/>
        <v>0</v>
      </c>
      <c r="DE145" s="8">
        <f t="shared" si="134"/>
        <v>0</v>
      </c>
      <c r="DF145" s="8">
        <f t="shared" si="135"/>
        <v>0</v>
      </c>
      <c r="DG145" s="8">
        <f t="shared" si="136"/>
        <v>0</v>
      </c>
      <c r="DH145" s="8">
        <f t="shared" si="137"/>
        <v>0</v>
      </c>
      <c r="DI145" s="8">
        <f t="shared" si="138"/>
        <v>0</v>
      </c>
      <c r="DJ145" s="8">
        <f t="shared" si="139"/>
        <v>0</v>
      </c>
      <c r="DK145" s="8">
        <f t="shared" si="140"/>
        <v>0</v>
      </c>
      <c r="DL145" s="8">
        <f t="shared" si="141"/>
        <v>0</v>
      </c>
      <c r="DM145" s="8">
        <f t="shared" si="142"/>
        <v>0</v>
      </c>
      <c r="DN145" s="8">
        <f t="shared" si="143"/>
        <v>0</v>
      </c>
      <c r="DO145" s="8">
        <f t="shared" si="144"/>
        <v>0</v>
      </c>
      <c r="DP145" s="8">
        <f t="shared" si="145"/>
        <v>0</v>
      </c>
      <c r="DQ145" s="8">
        <f t="shared" si="146"/>
        <v>0</v>
      </c>
      <c r="DR145" s="8">
        <f t="shared" si="147"/>
        <v>0</v>
      </c>
      <c r="DS145" s="8">
        <f t="shared" si="148"/>
        <v>0</v>
      </c>
      <c r="DT145" s="8">
        <f t="shared" si="149"/>
        <v>0</v>
      </c>
      <c r="DU145" s="8">
        <f t="shared" si="150"/>
        <v>0</v>
      </c>
      <c r="DV145" s="8">
        <f t="shared" si="151"/>
        <v>0</v>
      </c>
      <c r="DW145" s="8">
        <f t="shared" si="152"/>
        <v>0</v>
      </c>
      <c r="DX145" s="8">
        <f t="shared" si="153"/>
        <v>0</v>
      </c>
      <c r="DY145" s="8">
        <f t="shared" si="154"/>
        <v>0</v>
      </c>
      <c r="DZ145" s="8">
        <f t="shared" si="155"/>
        <v>0</v>
      </c>
      <c r="EA145" s="8">
        <f t="shared" si="156"/>
        <v>0</v>
      </c>
      <c r="EB145" s="8">
        <f t="shared" si="157"/>
        <v>0</v>
      </c>
      <c r="EC145" s="8">
        <f t="shared" si="158"/>
        <v>0</v>
      </c>
      <c r="ED145" s="8">
        <f t="shared" si="159"/>
        <v>0</v>
      </c>
      <c r="EE145" s="8">
        <f t="shared" si="160"/>
        <v>0</v>
      </c>
      <c r="EF145" s="8">
        <f t="shared" si="161"/>
        <v>0</v>
      </c>
      <c r="EG145" s="8">
        <f t="shared" si="162"/>
        <v>0</v>
      </c>
      <c r="EH145" s="8">
        <f t="shared" si="163"/>
        <v>0</v>
      </c>
      <c r="EI145" s="8">
        <f t="shared" si="164"/>
        <v>0</v>
      </c>
      <c r="EJ145" s="8">
        <f t="shared" si="165"/>
        <v>0</v>
      </c>
      <c r="EK145" s="8">
        <f t="shared" si="166"/>
        <v>0</v>
      </c>
      <c r="EL145" s="8">
        <f t="shared" si="167"/>
        <v>0</v>
      </c>
      <c r="EM145" s="8">
        <f t="shared" si="168"/>
        <v>0</v>
      </c>
      <c r="EN145" s="8">
        <f t="shared" si="169"/>
        <v>0</v>
      </c>
      <c r="EO145" s="8">
        <f t="shared" si="170"/>
        <v>0</v>
      </c>
      <c r="EP145" s="8">
        <f t="shared" si="171"/>
        <v>0</v>
      </c>
      <c r="EQ145" s="8">
        <f t="shared" si="172"/>
        <v>0</v>
      </c>
      <c r="ER145" s="8">
        <f t="shared" si="173"/>
        <v>0</v>
      </c>
      <c r="ES145" s="8">
        <f t="shared" si="174"/>
        <v>0</v>
      </c>
      <c r="ET145" s="8">
        <f t="shared" si="175"/>
        <v>0</v>
      </c>
      <c r="EU145" s="8">
        <f t="shared" si="176"/>
        <v>0</v>
      </c>
      <c r="EV145" s="8">
        <f t="shared" si="177"/>
        <v>0</v>
      </c>
      <c r="EW145" s="8">
        <f t="shared" si="178"/>
        <v>0</v>
      </c>
      <c r="EX145" s="8">
        <f t="shared" si="179"/>
        <v>0</v>
      </c>
      <c r="EY145" s="8">
        <f t="shared" si="180"/>
        <v>0</v>
      </c>
      <c r="EZ145" s="8">
        <f t="shared" si="181"/>
        <v>0</v>
      </c>
      <c r="FA145" s="8">
        <f t="shared" si="182"/>
        <v>0</v>
      </c>
      <c r="FB145" s="8">
        <f t="shared" si="183"/>
        <v>0</v>
      </c>
      <c r="FC145" s="8">
        <f t="shared" si="184"/>
        <v>0</v>
      </c>
      <c r="FD145" s="8">
        <f t="shared" si="185"/>
        <v>0</v>
      </c>
      <c r="FE145" s="8">
        <f t="shared" si="186"/>
        <v>0</v>
      </c>
      <c r="FF145" s="8">
        <f t="shared" si="186"/>
        <v>0</v>
      </c>
      <c r="FG145" s="8">
        <f t="shared" si="187"/>
        <v>0</v>
      </c>
      <c r="FH145" s="8">
        <f t="shared" si="186"/>
        <v>0</v>
      </c>
      <c r="FI145" s="8">
        <f t="shared" si="106"/>
        <v>0</v>
      </c>
      <c r="FJ145" s="17">
        <f t="shared" si="107"/>
        <v>0</v>
      </c>
      <c r="FK145" s="26">
        <f t="shared" si="188"/>
        <v>0</v>
      </c>
      <c r="FL145" s="18" t="str">
        <f t="shared" si="189"/>
        <v>Paul Romero</v>
      </c>
      <c r="FM145" s="9" t="str">
        <f t="shared" si="190"/>
        <v>MCC</v>
      </c>
      <c r="FN145" s="14">
        <f t="shared" si="191"/>
        <v>0</v>
      </c>
      <c r="FO145" s="11">
        <v>139</v>
      </c>
      <c r="FP145" s="36">
        <f t="shared" si="192"/>
        <v>0</v>
      </c>
    </row>
    <row r="146" spans="2:172" ht="15" x14ac:dyDescent="0.2">
      <c r="B146" s="14">
        <f t="shared" si="109"/>
        <v>0</v>
      </c>
      <c r="C146" s="13" t="s">
        <v>82</v>
      </c>
      <c r="D146" s="13" t="s">
        <v>7</v>
      </c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  <c r="BV146" s="24"/>
      <c r="BW146" s="24"/>
      <c r="BX146" s="24"/>
      <c r="BY146" s="24"/>
      <c r="BZ146" s="24"/>
      <c r="CA146" s="24"/>
      <c r="CB146" s="24"/>
      <c r="CC146" s="24"/>
      <c r="CD146" s="24"/>
      <c r="CE146" s="24"/>
      <c r="CF146" s="24"/>
      <c r="CG146" s="26">
        <f t="shared" si="110"/>
        <v>0</v>
      </c>
      <c r="CH146" s="15">
        <f t="shared" si="111"/>
        <v>0</v>
      </c>
      <c r="CI146" s="15">
        <f t="shared" si="112"/>
        <v>0</v>
      </c>
      <c r="CJ146" s="15">
        <f t="shared" si="113"/>
        <v>0</v>
      </c>
      <c r="CK146" s="15">
        <f t="shared" si="114"/>
        <v>0</v>
      </c>
      <c r="CL146" s="15">
        <f t="shared" si="115"/>
        <v>0</v>
      </c>
      <c r="CM146" s="15">
        <f t="shared" si="116"/>
        <v>0</v>
      </c>
      <c r="CN146" s="15">
        <f t="shared" si="117"/>
        <v>0</v>
      </c>
      <c r="CO146" s="15">
        <f t="shared" si="118"/>
        <v>0</v>
      </c>
      <c r="CP146" s="15">
        <f t="shared" si="119"/>
        <v>0</v>
      </c>
      <c r="CQ146" s="15">
        <f t="shared" si="120"/>
        <v>0</v>
      </c>
      <c r="CR146" s="15">
        <f t="shared" si="121"/>
        <v>0</v>
      </c>
      <c r="CS146" s="15">
        <f t="shared" si="122"/>
        <v>0</v>
      </c>
      <c r="CT146" s="15">
        <f t="shared" si="123"/>
        <v>0</v>
      </c>
      <c r="CU146" s="15">
        <f t="shared" si="124"/>
        <v>0</v>
      </c>
      <c r="CV146" s="15">
        <f t="shared" si="125"/>
        <v>0</v>
      </c>
      <c r="CW146" s="15">
        <f t="shared" si="126"/>
        <v>0</v>
      </c>
      <c r="CX146" s="15">
        <f t="shared" si="127"/>
        <v>0</v>
      </c>
      <c r="CY146" s="15">
        <f t="shared" si="128"/>
        <v>0</v>
      </c>
      <c r="CZ146" s="15">
        <f t="shared" si="129"/>
        <v>0</v>
      </c>
      <c r="DA146" s="15">
        <f t="shared" si="130"/>
        <v>0</v>
      </c>
      <c r="DB146" s="15">
        <f t="shared" si="131"/>
        <v>0</v>
      </c>
      <c r="DC146" s="15">
        <f t="shared" si="132"/>
        <v>0</v>
      </c>
      <c r="DD146" s="15">
        <f t="shared" si="133"/>
        <v>0</v>
      </c>
      <c r="DE146" s="15">
        <f t="shared" si="134"/>
        <v>0</v>
      </c>
      <c r="DF146" s="15">
        <f t="shared" si="135"/>
        <v>0</v>
      </c>
      <c r="DG146" s="15">
        <f t="shared" si="136"/>
        <v>0</v>
      </c>
      <c r="DH146" s="15">
        <f t="shared" si="137"/>
        <v>0</v>
      </c>
      <c r="DI146" s="15">
        <f t="shared" si="138"/>
        <v>0</v>
      </c>
      <c r="DJ146" s="15">
        <f t="shared" si="139"/>
        <v>0</v>
      </c>
      <c r="DK146" s="15">
        <f t="shared" si="140"/>
        <v>0</v>
      </c>
      <c r="DL146" s="15">
        <f t="shared" si="141"/>
        <v>0</v>
      </c>
      <c r="DM146" s="15">
        <f t="shared" si="142"/>
        <v>0</v>
      </c>
      <c r="DN146" s="15">
        <f t="shared" si="143"/>
        <v>0</v>
      </c>
      <c r="DO146" s="15">
        <f t="shared" si="144"/>
        <v>0</v>
      </c>
      <c r="DP146" s="15">
        <f t="shared" si="145"/>
        <v>0</v>
      </c>
      <c r="DQ146" s="15">
        <f t="shared" si="146"/>
        <v>0</v>
      </c>
      <c r="DR146" s="15">
        <f t="shared" si="147"/>
        <v>0</v>
      </c>
      <c r="DS146" s="15">
        <f t="shared" si="148"/>
        <v>0</v>
      </c>
      <c r="DT146" s="15">
        <f t="shared" si="149"/>
        <v>0</v>
      </c>
      <c r="DU146" s="15">
        <f t="shared" si="150"/>
        <v>0</v>
      </c>
      <c r="DV146" s="15">
        <f t="shared" si="151"/>
        <v>0</v>
      </c>
      <c r="DW146" s="15">
        <f t="shared" si="152"/>
        <v>0</v>
      </c>
      <c r="DX146" s="15">
        <f t="shared" si="153"/>
        <v>0</v>
      </c>
      <c r="DY146" s="15">
        <f t="shared" si="154"/>
        <v>0</v>
      </c>
      <c r="DZ146" s="15">
        <f t="shared" si="155"/>
        <v>0</v>
      </c>
      <c r="EA146" s="15">
        <f t="shared" si="156"/>
        <v>0</v>
      </c>
      <c r="EB146" s="15">
        <f t="shared" si="157"/>
        <v>0</v>
      </c>
      <c r="EC146" s="15">
        <f t="shared" si="158"/>
        <v>0</v>
      </c>
      <c r="ED146" s="15">
        <f t="shared" si="159"/>
        <v>0</v>
      </c>
      <c r="EE146" s="15">
        <f t="shared" si="160"/>
        <v>0</v>
      </c>
      <c r="EF146" s="15">
        <f t="shared" si="161"/>
        <v>0</v>
      </c>
      <c r="EG146" s="15">
        <f t="shared" si="162"/>
        <v>0</v>
      </c>
      <c r="EH146" s="15">
        <f t="shared" si="163"/>
        <v>0</v>
      </c>
      <c r="EI146" s="15">
        <f t="shared" si="164"/>
        <v>0</v>
      </c>
      <c r="EJ146" s="15">
        <f t="shared" si="165"/>
        <v>0</v>
      </c>
      <c r="EK146" s="15">
        <f t="shared" si="166"/>
        <v>0</v>
      </c>
      <c r="EL146" s="15">
        <f t="shared" si="167"/>
        <v>0</v>
      </c>
      <c r="EM146" s="15">
        <f t="shared" si="168"/>
        <v>0</v>
      </c>
      <c r="EN146" s="15">
        <f t="shared" si="169"/>
        <v>0</v>
      </c>
      <c r="EO146" s="15">
        <f t="shared" si="170"/>
        <v>0</v>
      </c>
      <c r="EP146" s="15">
        <f t="shared" si="171"/>
        <v>0</v>
      </c>
      <c r="EQ146" s="15">
        <f t="shared" si="172"/>
        <v>0</v>
      </c>
      <c r="ER146" s="15">
        <f t="shared" si="173"/>
        <v>0</v>
      </c>
      <c r="ES146" s="15">
        <f t="shared" si="174"/>
        <v>0</v>
      </c>
      <c r="ET146" s="15">
        <f t="shared" si="175"/>
        <v>0</v>
      </c>
      <c r="EU146" s="15">
        <f t="shared" si="176"/>
        <v>0</v>
      </c>
      <c r="EV146" s="15">
        <f t="shared" si="177"/>
        <v>0</v>
      </c>
      <c r="EW146" s="15">
        <f t="shared" si="178"/>
        <v>0</v>
      </c>
      <c r="EX146" s="15">
        <f t="shared" si="179"/>
        <v>0</v>
      </c>
      <c r="EY146" s="15">
        <f t="shared" si="180"/>
        <v>0</v>
      </c>
      <c r="EZ146" s="15">
        <f t="shared" si="181"/>
        <v>0</v>
      </c>
      <c r="FA146" s="15">
        <f t="shared" si="182"/>
        <v>0</v>
      </c>
      <c r="FB146" s="15">
        <f t="shared" si="183"/>
        <v>0</v>
      </c>
      <c r="FC146" s="15">
        <f t="shared" si="184"/>
        <v>0</v>
      </c>
      <c r="FD146" s="15">
        <f t="shared" si="185"/>
        <v>0</v>
      </c>
      <c r="FE146" s="15">
        <f t="shared" si="186"/>
        <v>0</v>
      </c>
      <c r="FF146" s="15">
        <f t="shared" si="186"/>
        <v>0</v>
      </c>
      <c r="FG146" s="15">
        <f t="shared" si="187"/>
        <v>0</v>
      </c>
      <c r="FH146" s="15">
        <f t="shared" si="186"/>
        <v>0</v>
      </c>
      <c r="FI146" s="15">
        <f t="shared" si="106"/>
        <v>0</v>
      </c>
      <c r="FJ146" s="17">
        <f t="shared" si="107"/>
        <v>0</v>
      </c>
      <c r="FK146" s="26">
        <f t="shared" si="188"/>
        <v>0</v>
      </c>
      <c r="FL146" s="18" t="str">
        <f t="shared" si="189"/>
        <v>Ricardo Mendoza</v>
      </c>
      <c r="FM146" s="9" t="str">
        <f t="shared" si="190"/>
        <v>CCC</v>
      </c>
      <c r="FN146" s="14">
        <f t="shared" si="191"/>
        <v>0</v>
      </c>
      <c r="FO146" s="11">
        <v>140</v>
      </c>
      <c r="FP146" s="36">
        <f t="shared" si="192"/>
        <v>0</v>
      </c>
    </row>
    <row r="147" spans="2:172" ht="15" x14ac:dyDescent="0.2">
      <c r="B147" s="14">
        <f t="shared" si="109"/>
        <v>0</v>
      </c>
      <c r="C147" s="21" t="s">
        <v>128</v>
      </c>
      <c r="D147" s="13" t="s">
        <v>2</v>
      </c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48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  <c r="BV147" s="24"/>
      <c r="BW147" s="24"/>
      <c r="BX147" s="24"/>
      <c r="BY147" s="24"/>
      <c r="BZ147" s="24"/>
      <c r="CA147" s="24"/>
      <c r="CB147" s="24"/>
      <c r="CC147" s="24"/>
      <c r="CD147" s="24"/>
      <c r="CE147" s="24"/>
      <c r="CF147" s="24"/>
      <c r="CG147" s="26">
        <f t="shared" si="110"/>
        <v>0</v>
      </c>
      <c r="CH147" s="8">
        <f t="shared" si="111"/>
        <v>0</v>
      </c>
      <c r="CI147" s="8">
        <f t="shared" si="112"/>
        <v>0</v>
      </c>
      <c r="CJ147" s="8">
        <f t="shared" si="113"/>
        <v>0</v>
      </c>
      <c r="CK147" s="8">
        <f t="shared" si="114"/>
        <v>0</v>
      </c>
      <c r="CL147" s="8">
        <f t="shared" si="115"/>
        <v>0</v>
      </c>
      <c r="CM147" s="8">
        <f t="shared" si="116"/>
        <v>0</v>
      </c>
      <c r="CN147" s="8">
        <f t="shared" si="117"/>
        <v>0</v>
      </c>
      <c r="CO147" s="8">
        <f t="shared" si="118"/>
        <v>0</v>
      </c>
      <c r="CP147" s="8">
        <f t="shared" si="119"/>
        <v>0</v>
      </c>
      <c r="CQ147" s="8">
        <f t="shared" si="120"/>
        <v>0</v>
      </c>
      <c r="CR147" s="8">
        <f t="shared" si="121"/>
        <v>0</v>
      </c>
      <c r="CS147" s="8">
        <f t="shared" si="122"/>
        <v>0</v>
      </c>
      <c r="CT147" s="8">
        <f t="shared" si="123"/>
        <v>0</v>
      </c>
      <c r="CU147" s="8">
        <f t="shared" si="124"/>
        <v>0</v>
      </c>
      <c r="CV147" s="8">
        <f t="shared" si="125"/>
        <v>0</v>
      </c>
      <c r="CW147" s="8">
        <f t="shared" si="126"/>
        <v>0</v>
      </c>
      <c r="CX147" s="8">
        <f t="shared" si="127"/>
        <v>0</v>
      </c>
      <c r="CY147" s="8">
        <f t="shared" si="128"/>
        <v>0</v>
      </c>
      <c r="CZ147" s="8">
        <f t="shared" si="129"/>
        <v>0</v>
      </c>
      <c r="DA147" s="8">
        <f t="shared" si="130"/>
        <v>0</v>
      </c>
      <c r="DB147" s="8">
        <f t="shared" si="131"/>
        <v>0</v>
      </c>
      <c r="DC147" s="8">
        <f t="shared" si="132"/>
        <v>0</v>
      </c>
      <c r="DD147" s="8">
        <f t="shared" si="133"/>
        <v>0</v>
      </c>
      <c r="DE147" s="8">
        <f t="shared" si="134"/>
        <v>0</v>
      </c>
      <c r="DF147" s="8">
        <f t="shared" si="135"/>
        <v>0</v>
      </c>
      <c r="DG147" s="8">
        <f t="shared" si="136"/>
        <v>0</v>
      </c>
      <c r="DH147" s="8">
        <f t="shared" si="137"/>
        <v>0</v>
      </c>
      <c r="DI147" s="8">
        <f t="shared" si="138"/>
        <v>0</v>
      </c>
      <c r="DJ147" s="8">
        <f t="shared" si="139"/>
        <v>0</v>
      </c>
      <c r="DK147" s="8">
        <f t="shared" si="140"/>
        <v>0</v>
      </c>
      <c r="DL147" s="8">
        <f t="shared" si="141"/>
        <v>0</v>
      </c>
      <c r="DM147" s="8">
        <f t="shared" si="142"/>
        <v>0</v>
      </c>
      <c r="DN147" s="8">
        <f t="shared" si="143"/>
        <v>0</v>
      </c>
      <c r="DO147" s="8">
        <f t="shared" si="144"/>
        <v>0</v>
      </c>
      <c r="DP147" s="8">
        <f t="shared" si="145"/>
        <v>0</v>
      </c>
      <c r="DQ147" s="8">
        <f t="shared" si="146"/>
        <v>0</v>
      </c>
      <c r="DR147" s="8">
        <f t="shared" si="147"/>
        <v>0</v>
      </c>
      <c r="DS147" s="8">
        <f t="shared" si="148"/>
        <v>0</v>
      </c>
      <c r="DT147" s="8">
        <f t="shared" si="149"/>
        <v>0</v>
      </c>
      <c r="DU147" s="8">
        <f t="shared" si="150"/>
        <v>0</v>
      </c>
      <c r="DV147" s="8">
        <f t="shared" si="151"/>
        <v>0</v>
      </c>
      <c r="DW147" s="8">
        <f t="shared" si="152"/>
        <v>0</v>
      </c>
      <c r="DX147" s="8">
        <f t="shared" si="153"/>
        <v>0</v>
      </c>
      <c r="DY147" s="8">
        <f t="shared" si="154"/>
        <v>0</v>
      </c>
      <c r="DZ147" s="8">
        <f t="shared" si="155"/>
        <v>0</v>
      </c>
      <c r="EA147" s="8">
        <f t="shared" si="156"/>
        <v>0</v>
      </c>
      <c r="EB147" s="8">
        <f t="shared" si="157"/>
        <v>0</v>
      </c>
      <c r="EC147" s="8">
        <f t="shared" si="158"/>
        <v>0</v>
      </c>
      <c r="ED147" s="8">
        <f t="shared" si="159"/>
        <v>0</v>
      </c>
      <c r="EE147" s="8">
        <f t="shared" si="160"/>
        <v>0</v>
      </c>
      <c r="EF147" s="8">
        <f t="shared" si="161"/>
        <v>0</v>
      </c>
      <c r="EG147" s="8">
        <f t="shared" si="162"/>
        <v>0</v>
      </c>
      <c r="EH147" s="8">
        <f t="shared" si="163"/>
        <v>0</v>
      </c>
      <c r="EI147" s="8">
        <f t="shared" si="164"/>
        <v>0</v>
      </c>
      <c r="EJ147" s="8">
        <f t="shared" si="165"/>
        <v>0</v>
      </c>
      <c r="EK147" s="8">
        <f t="shared" si="166"/>
        <v>0</v>
      </c>
      <c r="EL147" s="8">
        <f t="shared" si="167"/>
        <v>0</v>
      </c>
      <c r="EM147" s="8">
        <f t="shared" si="168"/>
        <v>0</v>
      </c>
      <c r="EN147" s="8">
        <f t="shared" si="169"/>
        <v>0</v>
      </c>
      <c r="EO147" s="8">
        <f t="shared" si="170"/>
        <v>0</v>
      </c>
      <c r="EP147" s="8">
        <f t="shared" si="171"/>
        <v>0</v>
      </c>
      <c r="EQ147" s="8">
        <f t="shared" si="172"/>
        <v>0</v>
      </c>
      <c r="ER147" s="8">
        <f t="shared" si="173"/>
        <v>0</v>
      </c>
      <c r="ES147" s="8">
        <f t="shared" si="174"/>
        <v>0</v>
      </c>
      <c r="ET147" s="8">
        <f t="shared" si="175"/>
        <v>0</v>
      </c>
      <c r="EU147" s="8">
        <f t="shared" si="176"/>
        <v>0</v>
      </c>
      <c r="EV147" s="8">
        <f t="shared" si="177"/>
        <v>0</v>
      </c>
      <c r="EW147" s="8">
        <f t="shared" si="178"/>
        <v>0</v>
      </c>
      <c r="EX147" s="8">
        <f t="shared" si="179"/>
        <v>0</v>
      </c>
      <c r="EY147" s="8">
        <f t="shared" si="180"/>
        <v>0</v>
      </c>
      <c r="EZ147" s="8">
        <f t="shared" si="181"/>
        <v>0</v>
      </c>
      <c r="FA147" s="8">
        <f t="shared" si="182"/>
        <v>0</v>
      </c>
      <c r="FB147" s="8">
        <f t="shared" si="183"/>
        <v>0</v>
      </c>
      <c r="FC147" s="8">
        <f t="shared" si="184"/>
        <v>0</v>
      </c>
      <c r="FD147" s="8">
        <f t="shared" si="185"/>
        <v>0</v>
      </c>
      <c r="FE147" s="8">
        <f t="shared" si="186"/>
        <v>0</v>
      </c>
      <c r="FF147" s="8">
        <f t="shared" si="186"/>
        <v>0</v>
      </c>
      <c r="FG147" s="8">
        <f t="shared" si="187"/>
        <v>0</v>
      </c>
      <c r="FH147" s="8">
        <f t="shared" si="186"/>
        <v>0</v>
      </c>
      <c r="FI147" s="8">
        <f t="shared" si="106"/>
        <v>0</v>
      </c>
      <c r="FJ147" s="17">
        <f t="shared" si="107"/>
        <v>0</v>
      </c>
      <c r="FK147" s="26">
        <f t="shared" si="188"/>
        <v>0</v>
      </c>
      <c r="FL147" s="18" t="str">
        <f t="shared" si="189"/>
        <v>Robert De Biase</v>
      </c>
      <c r="FM147" s="9" t="str">
        <f t="shared" si="190"/>
        <v>BGC</v>
      </c>
      <c r="FN147" s="14">
        <f t="shared" si="191"/>
        <v>0</v>
      </c>
      <c r="FO147" s="11">
        <v>141</v>
      </c>
      <c r="FP147" s="36">
        <f t="shared" si="192"/>
        <v>0</v>
      </c>
    </row>
    <row r="148" spans="2:172" ht="15" x14ac:dyDescent="0.2">
      <c r="B148" s="14">
        <f t="shared" si="109"/>
        <v>0</v>
      </c>
      <c r="C148" s="13" t="s">
        <v>60</v>
      </c>
      <c r="D148" s="13" t="s">
        <v>13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  <c r="BV148" s="24"/>
      <c r="BW148" s="24"/>
      <c r="BX148" s="24"/>
      <c r="BY148" s="24"/>
      <c r="BZ148" s="24"/>
      <c r="CA148" s="24"/>
      <c r="CB148" s="24"/>
      <c r="CC148" s="24"/>
      <c r="CD148" s="24"/>
      <c r="CE148" s="24"/>
      <c r="CF148" s="24"/>
      <c r="CG148" s="26">
        <f t="shared" si="110"/>
        <v>0</v>
      </c>
      <c r="CH148" s="8">
        <f t="shared" si="111"/>
        <v>0</v>
      </c>
      <c r="CI148" s="8">
        <f t="shared" si="112"/>
        <v>0</v>
      </c>
      <c r="CJ148" s="8">
        <f t="shared" si="113"/>
        <v>0</v>
      </c>
      <c r="CK148" s="8">
        <f t="shared" si="114"/>
        <v>0</v>
      </c>
      <c r="CL148" s="8">
        <f t="shared" si="115"/>
        <v>0</v>
      </c>
      <c r="CM148" s="8">
        <f t="shared" si="116"/>
        <v>0</v>
      </c>
      <c r="CN148" s="8">
        <f t="shared" si="117"/>
        <v>0</v>
      </c>
      <c r="CO148" s="8">
        <f t="shared" si="118"/>
        <v>0</v>
      </c>
      <c r="CP148" s="8">
        <f t="shared" si="119"/>
        <v>0</v>
      </c>
      <c r="CQ148" s="8">
        <f t="shared" si="120"/>
        <v>0</v>
      </c>
      <c r="CR148" s="8">
        <f t="shared" si="121"/>
        <v>0</v>
      </c>
      <c r="CS148" s="8">
        <f t="shared" si="122"/>
        <v>0</v>
      </c>
      <c r="CT148" s="8">
        <f t="shared" si="123"/>
        <v>0</v>
      </c>
      <c r="CU148" s="8">
        <f t="shared" si="124"/>
        <v>0</v>
      </c>
      <c r="CV148" s="8">
        <f t="shared" si="125"/>
        <v>0</v>
      </c>
      <c r="CW148" s="8">
        <f t="shared" si="126"/>
        <v>0</v>
      </c>
      <c r="CX148" s="8">
        <f t="shared" si="127"/>
        <v>0</v>
      </c>
      <c r="CY148" s="8">
        <f t="shared" si="128"/>
        <v>0</v>
      </c>
      <c r="CZ148" s="8">
        <f t="shared" si="129"/>
        <v>0</v>
      </c>
      <c r="DA148" s="8">
        <f t="shared" si="130"/>
        <v>0</v>
      </c>
      <c r="DB148" s="8">
        <f t="shared" si="131"/>
        <v>0</v>
      </c>
      <c r="DC148" s="8">
        <f t="shared" si="132"/>
        <v>0</v>
      </c>
      <c r="DD148" s="8">
        <f t="shared" si="133"/>
        <v>0</v>
      </c>
      <c r="DE148" s="8">
        <f t="shared" si="134"/>
        <v>0</v>
      </c>
      <c r="DF148" s="8">
        <f t="shared" si="135"/>
        <v>0</v>
      </c>
      <c r="DG148" s="8">
        <f t="shared" si="136"/>
        <v>0</v>
      </c>
      <c r="DH148" s="8">
        <f t="shared" si="137"/>
        <v>0</v>
      </c>
      <c r="DI148" s="8">
        <f t="shared" si="138"/>
        <v>0</v>
      </c>
      <c r="DJ148" s="8">
        <f t="shared" si="139"/>
        <v>0</v>
      </c>
      <c r="DK148" s="8">
        <f t="shared" si="140"/>
        <v>0</v>
      </c>
      <c r="DL148" s="8">
        <f t="shared" si="141"/>
        <v>0</v>
      </c>
      <c r="DM148" s="8">
        <f t="shared" si="142"/>
        <v>0</v>
      </c>
      <c r="DN148" s="8">
        <f t="shared" si="143"/>
        <v>0</v>
      </c>
      <c r="DO148" s="8">
        <f t="shared" si="144"/>
        <v>0</v>
      </c>
      <c r="DP148" s="8">
        <f t="shared" si="145"/>
        <v>0</v>
      </c>
      <c r="DQ148" s="8">
        <f t="shared" si="146"/>
        <v>0</v>
      </c>
      <c r="DR148" s="8">
        <f t="shared" si="147"/>
        <v>0</v>
      </c>
      <c r="DS148" s="8">
        <f t="shared" si="148"/>
        <v>0</v>
      </c>
      <c r="DT148" s="8">
        <f t="shared" si="149"/>
        <v>0</v>
      </c>
      <c r="DU148" s="8">
        <f t="shared" si="150"/>
        <v>0</v>
      </c>
      <c r="DV148" s="8">
        <f t="shared" si="151"/>
        <v>0</v>
      </c>
      <c r="DW148" s="8">
        <f t="shared" si="152"/>
        <v>0</v>
      </c>
      <c r="DX148" s="8">
        <f t="shared" si="153"/>
        <v>0</v>
      </c>
      <c r="DY148" s="8">
        <f t="shared" si="154"/>
        <v>0</v>
      </c>
      <c r="DZ148" s="8">
        <f t="shared" si="155"/>
        <v>0</v>
      </c>
      <c r="EA148" s="8">
        <f t="shared" si="156"/>
        <v>0</v>
      </c>
      <c r="EB148" s="8">
        <f t="shared" si="157"/>
        <v>0</v>
      </c>
      <c r="EC148" s="8">
        <f t="shared" si="158"/>
        <v>0</v>
      </c>
      <c r="ED148" s="8">
        <f t="shared" si="159"/>
        <v>0</v>
      </c>
      <c r="EE148" s="8">
        <f t="shared" si="160"/>
        <v>0</v>
      </c>
      <c r="EF148" s="8">
        <f t="shared" si="161"/>
        <v>0</v>
      </c>
      <c r="EG148" s="8">
        <f t="shared" si="162"/>
        <v>0</v>
      </c>
      <c r="EH148" s="8">
        <f t="shared" si="163"/>
        <v>0</v>
      </c>
      <c r="EI148" s="8">
        <f t="shared" si="164"/>
        <v>0</v>
      </c>
      <c r="EJ148" s="8">
        <f t="shared" si="165"/>
        <v>0</v>
      </c>
      <c r="EK148" s="8">
        <f t="shared" si="166"/>
        <v>0</v>
      </c>
      <c r="EL148" s="8">
        <f t="shared" si="167"/>
        <v>0</v>
      </c>
      <c r="EM148" s="8">
        <f t="shared" si="168"/>
        <v>0</v>
      </c>
      <c r="EN148" s="8">
        <f t="shared" si="169"/>
        <v>0</v>
      </c>
      <c r="EO148" s="8">
        <f t="shared" si="170"/>
        <v>0</v>
      </c>
      <c r="EP148" s="8">
        <f t="shared" si="171"/>
        <v>0</v>
      </c>
      <c r="EQ148" s="8">
        <f t="shared" si="172"/>
        <v>0</v>
      </c>
      <c r="ER148" s="8">
        <f t="shared" si="173"/>
        <v>0</v>
      </c>
      <c r="ES148" s="8">
        <f t="shared" si="174"/>
        <v>0</v>
      </c>
      <c r="ET148" s="8">
        <f t="shared" si="175"/>
        <v>0</v>
      </c>
      <c r="EU148" s="8">
        <f t="shared" si="176"/>
        <v>0</v>
      </c>
      <c r="EV148" s="8">
        <f t="shared" si="177"/>
        <v>0</v>
      </c>
      <c r="EW148" s="8">
        <f t="shared" si="178"/>
        <v>0</v>
      </c>
      <c r="EX148" s="8">
        <f t="shared" si="179"/>
        <v>0</v>
      </c>
      <c r="EY148" s="8">
        <f t="shared" si="180"/>
        <v>0</v>
      </c>
      <c r="EZ148" s="8">
        <f t="shared" si="181"/>
        <v>0</v>
      </c>
      <c r="FA148" s="8">
        <f t="shared" si="182"/>
        <v>0</v>
      </c>
      <c r="FB148" s="8">
        <f t="shared" si="183"/>
        <v>0</v>
      </c>
      <c r="FC148" s="8">
        <f t="shared" si="184"/>
        <v>0</v>
      </c>
      <c r="FD148" s="8">
        <f t="shared" si="185"/>
        <v>0</v>
      </c>
      <c r="FE148" s="8">
        <f t="shared" si="186"/>
        <v>0</v>
      </c>
      <c r="FF148" s="8">
        <f t="shared" si="186"/>
        <v>0</v>
      </c>
      <c r="FG148" s="8">
        <f t="shared" si="187"/>
        <v>0</v>
      </c>
      <c r="FH148" s="8">
        <f t="shared" si="186"/>
        <v>0</v>
      </c>
      <c r="FI148" s="8">
        <f t="shared" si="106"/>
        <v>0</v>
      </c>
      <c r="FJ148" s="17">
        <f t="shared" si="107"/>
        <v>0</v>
      </c>
      <c r="FK148" s="26">
        <f t="shared" si="188"/>
        <v>0</v>
      </c>
      <c r="FL148" s="18" t="str">
        <f t="shared" si="189"/>
        <v>Rolando Guerra</v>
      </c>
      <c r="FM148" s="9" t="str">
        <f t="shared" si="190"/>
        <v>JGC</v>
      </c>
      <c r="FN148" s="14">
        <f t="shared" si="191"/>
        <v>0</v>
      </c>
      <c r="FO148" s="11">
        <v>142</v>
      </c>
      <c r="FP148" s="36">
        <f t="shared" ref="FP148:FP153" si="193">+IF(FK148=0,0,IF(FK148&gt;8,FJ148/8,FJ148/FK148))</f>
        <v>0</v>
      </c>
    </row>
    <row r="149" spans="2:172" ht="15" x14ac:dyDescent="0.2">
      <c r="B149" s="14">
        <f>+IF(FJ149=0,0,IF(FJ149=#REF!,#REF!,FO149))</f>
        <v>0</v>
      </c>
      <c r="C149" s="21" t="s">
        <v>64</v>
      </c>
      <c r="D149" s="13" t="s">
        <v>6</v>
      </c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X149" s="24"/>
      <c r="BY149" s="24"/>
      <c r="BZ149" s="24"/>
      <c r="CA149" s="24"/>
      <c r="CB149" s="24"/>
      <c r="CC149" s="24"/>
      <c r="CD149" s="24"/>
      <c r="CE149" s="24"/>
      <c r="CF149" s="24"/>
      <c r="CG149" s="26">
        <f t="shared" si="110"/>
        <v>0</v>
      </c>
      <c r="CH149" s="15">
        <f t="shared" si="111"/>
        <v>0</v>
      </c>
      <c r="CI149" s="15">
        <f t="shared" si="112"/>
        <v>0</v>
      </c>
      <c r="CJ149" s="15">
        <f t="shared" si="113"/>
        <v>0</v>
      </c>
      <c r="CK149" s="15">
        <f t="shared" si="114"/>
        <v>0</v>
      </c>
      <c r="CL149" s="15">
        <f t="shared" si="115"/>
        <v>0</v>
      </c>
      <c r="CM149" s="15">
        <f t="shared" si="116"/>
        <v>0</v>
      </c>
      <c r="CN149" s="15">
        <f t="shared" si="117"/>
        <v>0</v>
      </c>
      <c r="CO149" s="15">
        <f t="shared" si="118"/>
        <v>0</v>
      </c>
      <c r="CP149" s="15">
        <f t="shared" si="119"/>
        <v>0</v>
      </c>
      <c r="CQ149" s="15">
        <f t="shared" si="120"/>
        <v>0</v>
      </c>
      <c r="CR149" s="15">
        <f t="shared" si="121"/>
        <v>0</v>
      </c>
      <c r="CS149" s="15">
        <f t="shared" si="122"/>
        <v>0</v>
      </c>
      <c r="CT149" s="15">
        <f t="shared" si="123"/>
        <v>0</v>
      </c>
      <c r="CU149" s="15">
        <f t="shared" si="124"/>
        <v>0</v>
      </c>
      <c r="CV149" s="15">
        <f t="shared" si="125"/>
        <v>0</v>
      </c>
      <c r="CW149" s="15">
        <f t="shared" si="126"/>
        <v>0</v>
      </c>
      <c r="CX149" s="15">
        <f t="shared" si="127"/>
        <v>0</v>
      </c>
      <c r="CY149" s="15">
        <f t="shared" si="128"/>
        <v>0</v>
      </c>
      <c r="CZ149" s="15">
        <f t="shared" si="129"/>
        <v>0</v>
      </c>
      <c r="DA149" s="15">
        <f t="shared" si="130"/>
        <v>0</v>
      </c>
      <c r="DB149" s="15">
        <f t="shared" si="131"/>
        <v>0</v>
      </c>
      <c r="DC149" s="15">
        <f t="shared" si="132"/>
        <v>0</v>
      </c>
      <c r="DD149" s="15">
        <f t="shared" si="133"/>
        <v>0</v>
      </c>
      <c r="DE149" s="15">
        <f t="shared" si="134"/>
        <v>0</v>
      </c>
      <c r="DF149" s="15">
        <f t="shared" si="135"/>
        <v>0</v>
      </c>
      <c r="DG149" s="15">
        <f t="shared" si="136"/>
        <v>0</v>
      </c>
      <c r="DH149" s="15">
        <f t="shared" si="137"/>
        <v>0</v>
      </c>
      <c r="DI149" s="15">
        <f t="shared" si="138"/>
        <v>0</v>
      </c>
      <c r="DJ149" s="15">
        <f t="shared" si="139"/>
        <v>0</v>
      </c>
      <c r="DK149" s="15">
        <f t="shared" si="140"/>
        <v>0</v>
      </c>
      <c r="DL149" s="15">
        <f t="shared" si="141"/>
        <v>0</v>
      </c>
      <c r="DM149" s="15">
        <f t="shared" si="142"/>
        <v>0</v>
      </c>
      <c r="DN149" s="15">
        <f t="shared" si="143"/>
        <v>0</v>
      </c>
      <c r="DO149" s="15">
        <f t="shared" si="144"/>
        <v>0</v>
      </c>
      <c r="DP149" s="15">
        <f t="shared" si="145"/>
        <v>0</v>
      </c>
      <c r="DQ149" s="15">
        <f t="shared" si="146"/>
        <v>0</v>
      </c>
      <c r="DR149" s="15">
        <f t="shared" si="147"/>
        <v>0</v>
      </c>
      <c r="DS149" s="15">
        <f t="shared" si="148"/>
        <v>0</v>
      </c>
      <c r="DT149" s="15">
        <f t="shared" si="149"/>
        <v>0</v>
      </c>
      <c r="DU149" s="15">
        <f t="shared" si="150"/>
        <v>0</v>
      </c>
      <c r="DV149" s="15">
        <f t="shared" si="151"/>
        <v>0</v>
      </c>
      <c r="DW149" s="15">
        <f t="shared" si="152"/>
        <v>0</v>
      </c>
      <c r="DX149" s="15">
        <f t="shared" si="153"/>
        <v>0</v>
      </c>
      <c r="DY149" s="15">
        <f t="shared" si="154"/>
        <v>0</v>
      </c>
      <c r="DZ149" s="15">
        <f t="shared" si="155"/>
        <v>0</v>
      </c>
      <c r="EA149" s="15">
        <f t="shared" si="156"/>
        <v>0</v>
      </c>
      <c r="EB149" s="15">
        <f t="shared" si="157"/>
        <v>0</v>
      </c>
      <c r="EC149" s="15">
        <f t="shared" si="158"/>
        <v>0</v>
      </c>
      <c r="ED149" s="15">
        <f t="shared" si="159"/>
        <v>0</v>
      </c>
      <c r="EE149" s="15">
        <f t="shared" si="160"/>
        <v>0</v>
      </c>
      <c r="EF149" s="15">
        <f t="shared" si="161"/>
        <v>0</v>
      </c>
      <c r="EG149" s="15">
        <f t="shared" si="162"/>
        <v>0</v>
      </c>
      <c r="EH149" s="15">
        <f t="shared" si="163"/>
        <v>0</v>
      </c>
      <c r="EI149" s="15">
        <f t="shared" si="164"/>
        <v>0</v>
      </c>
      <c r="EJ149" s="15">
        <f t="shared" si="165"/>
        <v>0</v>
      </c>
      <c r="EK149" s="15">
        <f t="shared" si="166"/>
        <v>0</v>
      </c>
      <c r="EL149" s="15">
        <f t="shared" si="167"/>
        <v>0</v>
      </c>
      <c r="EM149" s="15">
        <f t="shared" si="168"/>
        <v>0</v>
      </c>
      <c r="EN149" s="15">
        <f t="shared" si="169"/>
        <v>0</v>
      </c>
      <c r="EO149" s="15">
        <f t="shared" si="170"/>
        <v>0</v>
      </c>
      <c r="EP149" s="15">
        <f t="shared" si="171"/>
        <v>0</v>
      </c>
      <c r="EQ149" s="15">
        <f t="shared" si="172"/>
        <v>0</v>
      </c>
      <c r="ER149" s="15">
        <f t="shared" si="173"/>
        <v>0</v>
      </c>
      <c r="ES149" s="15">
        <f t="shared" si="174"/>
        <v>0</v>
      </c>
      <c r="ET149" s="15">
        <f t="shared" si="175"/>
        <v>0</v>
      </c>
      <c r="EU149" s="15">
        <f t="shared" si="176"/>
        <v>0</v>
      </c>
      <c r="EV149" s="15">
        <f t="shared" si="177"/>
        <v>0</v>
      </c>
      <c r="EW149" s="15">
        <f t="shared" si="178"/>
        <v>0</v>
      </c>
      <c r="EX149" s="15">
        <f t="shared" si="179"/>
        <v>0</v>
      </c>
      <c r="EY149" s="15">
        <f t="shared" si="180"/>
        <v>0</v>
      </c>
      <c r="EZ149" s="15">
        <f t="shared" si="181"/>
        <v>0</v>
      </c>
      <c r="FA149" s="15">
        <f t="shared" si="182"/>
        <v>0</v>
      </c>
      <c r="FB149" s="15">
        <f t="shared" si="183"/>
        <v>0</v>
      </c>
      <c r="FC149" s="15">
        <f t="shared" si="184"/>
        <v>0</v>
      </c>
      <c r="FD149" s="15">
        <f t="shared" si="185"/>
        <v>0</v>
      </c>
      <c r="FE149" s="15">
        <f t="shared" si="186"/>
        <v>0</v>
      </c>
      <c r="FF149" s="15">
        <f t="shared" si="186"/>
        <v>0</v>
      </c>
      <c r="FG149" s="15">
        <f t="shared" si="187"/>
        <v>0</v>
      </c>
      <c r="FH149" s="15">
        <f t="shared" si="186"/>
        <v>0</v>
      </c>
      <c r="FI149" s="15">
        <f t="shared" si="106"/>
        <v>0</v>
      </c>
      <c r="FJ149" s="17">
        <f t="shared" si="107"/>
        <v>0</v>
      </c>
      <c r="FK149" s="26">
        <f t="shared" si="188"/>
        <v>0</v>
      </c>
      <c r="FL149" s="18" t="str">
        <f t="shared" si="189"/>
        <v>Samuel Arenas</v>
      </c>
      <c r="FM149" s="9" t="str">
        <f t="shared" si="190"/>
        <v>MCC</v>
      </c>
      <c r="FN149" s="14">
        <f t="shared" si="191"/>
        <v>0</v>
      </c>
      <c r="FO149" s="11">
        <v>143</v>
      </c>
      <c r="FP149" s="36">
        <f t="shared" si="193"/>
        <v>0</v>
      </c>
    </row>
    <row r="150" spans="2:172" ht="15" x14ac:dyDescent="0.2">
      <c r="B150" s="14">
        <f>+IF(FJ150=0,0,IF(FJ150=FJ149,B149,FO150))</f>
        <v>0</v>
      </c>
      <c r="C150" s="13" t="s">
        <v>114</v>
      </c>
      <c r="D150" s="13" t="s">
        <v>8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48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  <c r="BV150" s="24"/>
      <c r="BW150" s="24"/>
      <c r="BX150" s="24"/>
      <c r="BY150" s="24"/>
      <c r="BZ150" s="24"/>
      <c r="CA150" s="24"/>
      <c r="CB150" s="24"/>
      <c r="CC150" s="24"/>
      <c r="CD150" s="24"/>
      <c r="CE150" s="24"/>
      <c r="CF150" s="24"/>
      <c r="CG150" s="26">
        <f t="shared" si="110"/>
        <v>0</v>
      </c>
      <c r="CH150" s="15">
        <f t="shared" si="111"/>
        <v>0</v>
      </c>
      <c r="CI150" s="15">
        <f t="shared" si="112"/>
        <v>0</v>
      </c>
      <c r="CJ150" s="15">
        <f t="shared" si="113"/>
        <v>0</v>
      </c>
      <c r="CK150" s="15">
        <f t="shared" si="114"/>
        <v>0</v>
      </c>
      <c r="CL150" s="15">
        <f t="shared" si="115"/>
        <v>0</v>
      </c>
      <c r="CM150" s="15">
        <f t="shared" si="116"/>
        <v>0</v>
      </c>
      <c r="CN150" s="15">
        <f t="shared" si="117"/>
        <v>0</v>
      </c>
      <c r="CO150" s="15">
        <f t="shared" si="118"/>
        <v>0</v>
      </c>
      <c r="CP150" s="15">
        <f t="shared" si="119"/>
        <v>0</v>
      </c>
      <c r="CQ150" s="15">
        <f t="shared" si="120"/>
        <v>0</v>
      </c>
      <c r="CR150" s="15">
        <f t="shared" si="121"/>
        <v>0</v>
      </c>
      <c r="CS150" s="15">
        <f t="shared" si="122"/>
        <v>0</v>
      </c>
      <c r="CT150" s="15">
        <f t="shared" si="123"/>
        <v>0</v>
      </c>
      <c r="CU150" s="15">
        <f t="shared" si="124"/>
        <v>0</v>
      </c>
      <c r="CV150" s="15">
        <f t="shared" si="125"/>
        <v>0</v>
      </c>
      <c r="CW150" s="15">
        <f t="shared" si="126"/>
        <v>0</v>
      </c>
      <c r="CX150" s="15">
        <f t="shared" si="127"/>
        <v>0</v>
      </c>
      <c r="CY150" s="15">
        <f t="shared" si="128"/>
        <v>0</v>
      </c>
      <c r="CZ150" s="15">
        <f t="shared" si="129"/>
        <v>0</v>
      </c>
      <c r="DA150" s="15">
        <f t="shared" si="130"/>
        <v>0</v>
      </c>
      <c r="DB150" s="15">
        <f t="shared" si="131"/>
        <v>0</v>
      </c>
      <c r="DC150" s="15">
        <f t="shared" si="132"/>
        <v>0</v>
      </c>
      <c r="DD150" s="15">
        <f t="shared" si="133"/>
        <v>0</v>
      </c>
      <c r="DE150" s="15">
        <f t="shared" si="134"/>
        <v>0</v>
      </c>
      <c r="DF150" s="15">
        <f t="shared" si="135"/>
        <v>0</v>
      </c>
      <c r="DG150" s="15">
        <f t="shared" si="136"/>
        <v>0</v>
      </c>
      <c r="DH150" s="15">
        <f t="shared" si="137"/>
        <v>0</v>
      </c>
      <c r="DI150" s="15">
        <f t="shared" si="138"/>
        <v>0</v>
      </c>
      <c r="DJ150" s="15">
        <f t="shared" si="139"/>
        <v>0</v>
      </c>
      <c r="DK150" s="15">
        <f t="shared" si="140"/>
        <v>0</v>
      </c>
      <c r="DL150" s="15">
        <f t="shared" si="141"/>
        <v>0</v>
      </c>
      <c r="DM150" s="15">
        <f t="shared" si="142"/>
        <v>0</v>
      </c>
      <c r="DN150" s="15">
        <f t="shared" si="143"/>
        <v>0</v>
      </c>
      <c r="DO150" s="15">
        <f t="shared" si="144"/>
        <v>0</v>
      </c>
      <c r="DP150" s="15">
        <f t="shared" si="145"/>
        <v>0</v>
      </c>
      <c r="DQ150" s="15">
        <f t="shared" si="146"/>
        <v>0</v>
      </c>
      <c r="DR150" s="15">
        <f t="shared" si="147"/>
        <v>0</v>
      </c>
      <c r="DS150" s="15">
        <f t="shared" si="148"/>
        <v>0</v>
      </c>
      <c r="DT150" s="15">
        <f t="shared" si="149"/>
        <v>0</v>
      </c>
      <c r="DU150" s="15">
        <f t="shared" si="150"/>
        <v>0</v>
      </c>
      <c r="DV150" s="15">
        <f t="shared" si="151"/>
        <v>0</v>
      </c>
      <c r="DW150" s="15">
        <f t="shared" si="152"/>
        <v>0</v>
      </c>
      <c r="DX150" s="15">
        <f t="shared" si="153"/>
        <v>0</v>
      </c>
      <c r="DY150" s="15">
        <f t="shared" si="154"/>
        <v>0</v>
      </c>
      <c r="DZ150" s="15">
        <f t="shared" si="155"/>
        <v>0</v>
      </c>
      <c r="EA150" s="15">
        <f t="shared" si="156"/>
        <v>0</v>
      </c>
      <c r="EB150" s="15">
        <f t="shared" si="157"/>
        <v>0</v>
      </c>
      <c r="EC150" s="15">
        <f t="shared" si="158"/>
        <v>0</v>
      </c>
      <c r="ED150" s="15">
        <f t="shared" si="159"/>
        <v>0</v>
      </c>
      <c r="EE150" s="15">
        <f t="shared" si="160"/>
        <v>0</v>
      </c>
      <c r="EF150" s="15">
        <f t="shared" si="161"/>
        <v>0</v>
      </c>
      <c r="EG150" s="15">
        <f t="shared" si="162"/>
        <v>0</v>
      </c>
      <c r="EH150" s="15">
        <f t="shared" si="163"/>
        <v>0</v>
      </c>
      <c r="EI150" s="15">
        <f t="shared" si="164"/>
        <v>0</v>
      </c>
      <c r="EJ150" s="15">
        <f t="shared" si="165"/>
        <v>0</v>
      </c>
      <c r="EK150" s="15">
        <f t="shared" si="166"/>
        <v>0</v>
      </c>
      <c r="EL150" s="15">
        <f t="shared" si="167"/>
        <v>0</v>
      </c>
      <c r="EM150" s="15">
        <f t="shared" si="168"/>
        <v>0</v>
      </c>
      <c r="EN150" s="15">
        <f t="shared" si="169"/>
        <v>0</v>
      </c>
      <c r="EO150" s="15">
        <f t="shared" si="170"/>
        <v>0</v>
      </c>
      <c r="EP150" s="15">
        <f t="shared" si="171"/>
        <v>0</v>
      </c>
      <c r="EQ150" s="15">
        <f t="shared" si="172"/>
        <v>0</v>
      </c>
      <c r="ER150" s="15">
        <f t="shared" si="173"/>
        <v>0</v>
      </c>
      <c r="ES150" s="15">
        <f t="shared" si="174"/>
        <v>0</v>
      </c>
      <c r="ET150" s="15">
        <f t="shared" si="175"/>
        <v>0</v>
      </c>
      <c r="EU150" s="15">
        <f t="shared" si="176"/>
        <v>0</v>
      </c>
      <c r="EV150" s="15">
        <f t="shared" si="177"/>
        <v>0</v>
      </c>
      <c r="EW150" s="15">
        <f t="shared" si="178"/>
        <v>0</v>
      </c>
      <c r="EX150" s="15">
        <f t="shared" si="179"/>
        <v>0</v>
      </c>
      <c r="EY150" s="15">
        <f t="shared" si="180"/>
        <v>0</v>
      </c>
      <c r="EZ150" s="15">
        <f t="shared" si="181"/>
        <v>0</v>
      </c>
      <c r="FA150" s="15">
        <f t="shared" si="182"/>
        <v>0</v>
      </c>
      <c r="FB150" s="15">
        <f t="shared" si="183"/>
        <v>0</v>
      </c>
      <c r="FC150" s="15">
        <f t="shared" si="184"/>
        <v>0</v>
      </c>
      <c r="FD150" s="15">
        <f t="shared" si="185"/>
        <v>0</v>
      </c>
      <c r="FE150" s="15">
        <f t="shared" si="186"/>
        <v>0</v>
      </c>
      <c r="FF150" s="15">
        <f t="shared" si="186"/>
        <v>0</v>
      </c>
      <c r="FG150" s="15">
        <f t="shared" si="187"/>
        <v>0</v>
      </c>
      <c r="FH150" s="15">
        <f t="shared" si="186"/>
        <v>0</v>
      </c>
      <c r="FI150" s="15">
        <f t="shared" si="106"/>
        <v>0</v>
      </c>
      <c r="FJ150" s="17">
        <f t="shared" si="107"/>
        <v>0</v>
      </c>
      <c r="FK150" s="26">
        <f t="shared" si="188"/>
        <v>0</v>
      </c>
      <c r="FL150" s="18" t="str">
        <f t="shared" si="189"/>
        <v>Samuel Gedaly</v>
      </c>
      <c r="FM150" s="9" t="str">
        <f t="shared" si="190"/>
        <v>IZCC</v>
      </c>
      <c r="FN150" s="14">
        <f t="shared" si="191"/>
        <v>0</v>
      </c>
      <c r="FO150" s="11">
        <v>144</v>
      </c>
      <c r="FP150" s="36">
        <f t="shared" si="193"/>
        <v>0</v>
      </c>
    </row>
    <row r="151" spans="2:172" ht="15" x14ac:dyDescent="0.2">
      <c r="B151" s="14">
        <f>+IF(FJ151=0,0,IF(FJ151=FJ150,B150,FO151))</f>
        <v>0</v>
      </c>
      <c r="C151" s="21" t="s">
        <v>33</v>
      </c>
      <c r="D151" s="13" t="s">
        <v>5</v>
      </c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  <c r="BV151" s="24"/>
      <c r="BW151" s="24"/>
      <c r="BX151" s="24"/>
      <c r="BY151" s="24"/>
      <c r="BZ151" s="24"/>
      <c r="CA151" s="24"/>
      <c r="CB151" s="24"/>
      <c r="CC151" s="24"/>
      <c r="CD151" s="24"/>
      <c r="CE151" s="24"/>
      <c r="CF151" s="24"/>
      <c r="CG151" s="19">
        <f t="shared" si="110"/>
        <v>0</v>
      </c>
      <c r="CH151" s="15">
        <f t="shared" si="111"/>
        <v>0</v>
      </c>
      <c r="CI151" s="15">
        <f t="shared" si="112"/>
        <v>0</v>
      </c>
      <c r="CJ151" s="15">
        <f t="shared" si="113"/>
        <v>0</v>
      </c>
      <c r="CK151" s="15">
        <f t="shared" si="114"/>
        <v>0</v>
      </c>
      <c r="CL151" s="15">
        <f t="shared" si="115"/>
        <v>0</v>
      </c>
      <c r="CM151" s="15">
        <f t="shared" si="116"/>
        <v>0</v>
      </c>
      <c r="CN151" s="15">
        <f t="shared" si="117"/>
        <v>0</v>
      </c>
      <c r="CO151" s="15">
        <f t="shared" si="118"/>
        <v>0</v>
      </c>
      <c r="CP151" s="15">
        <f t="shared" si="119"/>
        <v>0</v>
      </c>
      <c r="CQ151" s="15">
        <f t="shared" si="120"/>
        <v>0</v>
      </c>
      <c r="CR151" s="15">
        <f t="shared" si="121"/>
        <v>0</v>
      </c>
      <c r="CS151" s="15">
        <f t="shared" si="122"/>
        <v>0</v>
      </c>
      <c r="CT151" s="15">
        <f t="shared" si="123"/>
        <v>0</v>
      </c>
      <c r="CU151" s="15">
        <f t="shared" si="124"/>
        <v>0</v>
      </c>
      <c r="CV151" s="15">
        <f t="shared" si="125"/>
        <v>0</v>
      </c>
      <c r="CW151" s="15">
        <f t="shared" si="126"/>
        <v>0</v>
      </c>
      <c r="CX151" s="15">
        <f t="shared" si="127"/>
        <v>0</v>
      </c>
      <c r="CY151" s="15">
        <f t="shared" si="128"/>
        <v>0</v>
      </c>
      <c r="CZ151" s="15">
        <f t="shared" si="129"/>
        <v>0</v>
      </c>
      <c r="DA151" s="15">
        <f t="shared" si="130"/>
        <v>0</v>
      </c>
      <c r="DB151" s="15">
        <f t="shared" si="131"/>
        <v>0</v>
      </c>
      <c r="DC151" s="15">
        <f t="shared" si="132"/>
        <v>0</v>
      </c>
      <c r="DD151" s="15">
        <f t="shared" si="133"/>
        <v>0</v>
      </c>
      <c r="DE151" s="15">
        <f t="shared" si="134"/>
        <v>0</v>
      </c>
      <c r="DF151" s="15">
        <f t="shared" si="135"/>
        <v>0</v>
      </c>
      <c r="DG151" s="15">
        <f t="shared" si="136"/>
        <v>0</v>
      </c>
      <c r="DH151" s="15">
        <f t="shared" si="137"/>
        <v>0</v>
      </c>
      <c r="DI151" s="15">
        <f t="shared" si="138"/>
        <v>0</v>
      </c>
      <c r="DJ151" s="15">
        <f t="shared" si="139"/>
        <v>0</v>
      </c>
      <c r="DK151" s="15">
        <f t="shared" si="140"/>
        <v>0</v>
      </c>
      <c r="DL151" s="15">
        <f t="shared" si="141"/>
        <v>0</v>
      </c>
      <c r="DM151" s="15">
        <f t="shared" si="142"/>
        <v>0</v>
      </c>
      <c r="DN151" s="15">
        <f t="shared" si="143"/>
        <v>0</v>
      </c>
      <c r="DO151" s="15">
        <f t="shared" si="144"/>
        <v>0</v>
      </c>
      <c r="DP151" s="15">
        <f t="shared" si="145"/>
        <v>0</v>
      </c>
      <c r="DQ151" s="15">
        <f t="shared" si="146"/>
        <v>0</v>
      </c>
      <c r="DR151" s="15">
        <f t="shared" si="147"/>
        <v>0</v>
      </c>
      <c r="DS151" s="15">
        <f t="shared" si="148"/>
        <v>0</v>
      </c>
      <c r="DT151" s="15">
        <f t="shared" si="149"/>
        <v>0</v>
      </c>
      <c r="DU151" s="15">
        <f t="shared" si="150"/>
        <v>0</v>
      </c>
      <c r="DV151" s="15">
        <f t="shared" si="151"/>
        <v>0</v>
      </c>
      <c r="DW151" s="15">
        <f t="shared" si="152"/>
        <v>0</v>
      </c>
      <c r="DX151" s="15">
        <f t="shared" si="153"/>
        <v>0</v>
      </c>
      <c r="DY151" s="15">
        <f t="shared" si="154"/>
        <v>0</v>
      </c>
      <c r="DZ151" s="15">
        <f t="shared" si="155"/>
        <v>0</v>
      </c>
      <c r="EA151" s="15">
        <f t="shared" si="156"/>
        <v>0</v>
      </c>
      <c r="EB151" s="15">
        <f t="shared" si="157"/>
        <v>0</v>
      </c>
      <c r="EC151" s="15">
        <f t="shared" si="158"/>
        <v>0</v>
      </c>
      <c r="ED151" s="15">
        <f t="shared" si="159"/>
        <v>0</v>
      </c>
      <c r="EE151" s="15">
        <f t="shared" si="160"/>
        <v>0</v>
      </c>
      <c r="EF151" s="15">
        <f t="shared" si="161"/>
        <v>0</v>
      </c>
      <c r="EG151" s="15">
        <f t="shared" si="162"/>
        <v>0</v>
      </c>
      <c r="EH151" s="15">
        <f t="shared" si="163"/>
        <v>0</v>
      </c>
      <c r="EI151" s="15">
        <f t="shared" si="164"/>
        <v>0</v>
      </c>
      <c r="EJ151" s="15">
        <f t="shared" si="165"/>
        <v>0</v>
      </c>
      <c r="EK151" s="15">
        <f t="shared" si="166"/>
        <v>0</v>
      </c>
      <c r="EL151" s="15">
        <f t="shared" si="167"/>
        <v>0</v>
      </c>
      <c r="EM151" s="15">
        <f t="shared" si="168"/>
        <v>0</v>
      </c>
      <c r="EN151" s="15">
        <f t="shared" si="169"/>
        <v>0</v>
      </c>
      <c r="EO151" s="15">
        <f t="shared" si="170"/>
        <v>0</v>
      </c>
      <c r="EP151" s="15">
        <f t="shared" si="171"/>
        <v>0</v>
      </c>
      <c r="EQ151" s="15">
        <f t="shared" si="172"/>
        <v>0</v>
      </c>
      <c r="ER151" s="15">
        <f t="shared" si="173"/>
        <v>0</v>
      </c>
      <c r="ES151" s="15">
        <f t="shared" si="174"/>
        <v>0</v>
      </c>
      <c r="ET151" s="15">
        <f t="shared" si="175"/>
        <v>0</v>
      </c>
      <c r="EU151" s="15">
        <f t="shared" si="176"/>
        <v>0</v>
      </c>
      <c r="EV151" s="15">
        <f t="shared" si="177"/>
        <v>0</v>
      </c>
      <c r="EW151" s="15">
        <f t="shared" si="178"/>
        <v>0</v>
      </c>
      <c r="EX151" s="15">
        <f t="shared" si="179"/>
        <v>0</v>
      </c>
      <c r="EY151" s="15">
        <f t="shared" si="180"/>
        <v>0</v>
      </c>
      <c r="EZ151" s="15">
        <f t="shared" si="181"/>
        <v>0</v>
      </c>
      <c r="FA151" s="15">
        <f t="shared" si="182"/>
        <v>0</v>
      </c>
      <c r="FB151" s="15">
        <f t="shared" si="183"/>
        <v>0</v>
      </c>
      <c r="FC151" s="15">
        <f t="shared" si="184"/>
        <v>0</v>
      </c>
      <c r="FD151" s="15">
        <f t="shared" si="185"/>
        <v>0</v>
      </c>
      <c r="FE151" s="15">
        <f t="shared" si="186"/>
        <v>0</v>
      </c>
      <c r="FF151" s="15">
        <f t="shared" si="186"/>
        <v>0</v>
      </c>
      <c r="FG151" s="15">
        <f t="shared" si="187"/>
        <v>0</v>
      </c>
      <c r="FH151" s="15">
        <f t="shared" si="186"/>
        <v>0</v>
      </c>
      <c r="FI151" s="15">
        <f t="shared" si="106"/>
        <v>0</v>
      </c>
      <c r="FJ151" s="17">
        <f t="shared" si="107"/>
        <v>0</v>
      </c>
      <c r="FK151" s="19">
        <f t="shared" si="188"/>
        <v>0</v>
      </c>
      <c r="FL151" s="18" t="str">
        <f t="shared" si="189"/>
        <v>Samuel Rached</v>
      </c>
      <c r="FM151" s="9" t="str">
        <f t="shared" si="190"/>
        <v>GCC</v>
      </c>
      <c r="FN151" s="14">
        <f t="shared" si="191"/>
        <v>0</v>
      </c>
      <c r="FO151" s="11">
        <v>145</v>
      </c>
      <c r="FP151" s="36">
        <f t="shared" si="193"/>
        <v>0</v>
      </c>
    </row>
    <row r="152" spans="2:172" ht="15" x14ac:dyDescent="0.2">
      <c r="B152" s="14">
        <f>+IF(FJ152=0,0,IF(FJ152=FJ151,B151,FO152))</f>
        <v>0</v>
      </c>
      <c r="C152" s="13" t="s">
        <v>102</v>
      </c>
      <c r="D152" s="13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  <c r="BV152" s="24"/>
      <c r="BW152" s="24"/>
      <c r="BX152" s="24"/>
      <c r="BY152" s="24"/>
      <c r="BZ152" s="24"/>
      <c r="CA152" s="24"/>
      <c r="CB152" s="24"/>
      <c r="CC152" s="24"/>
      <c r="CD152" s="24"/>
      <c r="CE152" s="24"/>
      <c r="CF152" s="24"/>
      <c r="CG152" s="26">
        <f t="shared" si="110"/>
        <v>0</v>
      </c>
      <c r="CH152" s="15">
        <f t="shared" si="111"/>
        <v>0</v>
      </c>
      <c r="CI152" s="15">
        <f t="shared" si="112"/>
        <v>0</v>
      </c>
      <c r="CJ152" s="15">
        <f t="shared" si="113"/>
        <v>0</v>
      </c>
      <c r="CK152" s="15">
        <f t="shared" si="114"/>
        <v>0</v>
      </c>
      <c r="CL152" s="15">
        <f t="shared" si="115"/>
        <v>0</v>
      </c>
      <c r="CM152" s="15">
        <f t="shared" si="116"/>
        <v>0</v>
      </c>
      <c r="CN152" s="15">
        <f t="shared" si="117"/>
        <v>0</v>
      </c>
      <c r="CO152" s="15">
        <f t="shared" si="118"/>
        <v>0</v>
      </c>
      <c r="CP152" s="15">
        <f t="shared" si="119"/>
        <v>0</v>
      </c>
      <c r="CQ152" s="15">
        <f t="shared" si="120"/>
        <v>0</v>
      </c>
      <c r="CR152" s="15">
        <f t="shared" si="121"/>
        <v>0</v>
      </c>
      <c r="CS152" s="15">
        <f t="shared" si="122"/>
        <v>0</v>
      </c>
      <c r="CT152" s="15">
        <f t="shared" si="123"/>
        <v>0</v>
      </c>
      <c r="CU152" s="15">
        <f t="shared" si="124"/>
        <v>0</v>
      </c>
      <c r="CV152" s="15">
        <f t="shared" si="125"/>
        <v>0</v>
      </c>
      <c r="CW152" s="15">
        <f t="shared" si="126"/>
        <v>0</v>
      </c>
      <c r="CX152" s="15">
        <f t="shared" si="127"/>
        <v>0</v>
      </c>
      <c r="CY152" s="15">
        <f t="shared" si="128"/>
        <v>0</v>
      </c>
      <c r="CZ152" s="15">
        <f t="shared" si="129"/>
        <v>0</v>
      </c>
      <c r="DA152" s="15">
        <f t="shared" si="130"/>
        <v>0</v>
      </c>
      <c r="DB152" s="15">
        <f t="shared" si="131"/>
        <v>0</v>
      </c>
      <c r="DC152" s="15">
        <f t="shared" si="132"/>
        <v>0</v>
      </c>
      <c r="DD152" s="15">
        <f t="shared" si="133"/>
        <v>0</v>
      </c>
      <c r="DE152" s="15">
        <f t="shared" si="134"/>
        <v>0</v>
      </c>
      <c r="DF152" s="15">
        <f t="shared" si="135"/>
        <v>0</v>
      </c>
      <c r="DG152" s="15">
        <f t="shared" si="136"/>
        <v>0</v>
      </c>
      <c r="DH152" s="15">
        <f t="shared" si="137"/>
        <v>0</v>
      </c>
      <c r="DI152" s="15">
        <f t="shared" si="138"/>
        <v>0</v>
      </c>
      <c r="DJ152" s="15">
        <f t="shared" si="139"/>
        <v>0</v>
      </c>
      <c r="DK152" s="15">
        <f t="shared" si="140"/>
        <v>0</v>
      </c>
      <c r="DL152" s="15">
        <f t="shared" si="141"/>
        <v>0</v>
      </c>
      <c r="DM152" s="15">
        <f t="shared" si="142"/>
        <v>0</v>
      </c>
      <c r="DN152" s="15">
        <f t="shared" si="143"/>
        <v>0</v>
      </c>
      <c r="DO152" s="15">
        <f t="shared" si="144"/>
        <v>0</v>
      </c>
      <c r="DP152" s="15">
        <f t="shared" si="145"/>
        <v>0</v>
      </c>
      <c r="DQ152" s="15">
        <f t="shared" si="146"/>
        <v>0</v>
      </c>
      <c r="DR152" s="15">
        <f t="shared" si="147"/>
        <v>0</v>
      </c>
      <c r="DS152" s="15">
        <f t="shared" si="148"/>
        <v>0</v>
      </c>
      <c r="DT152" s="15">
        <f t="shared" si="149"/>
        <v>0</v>
      </c>
      <c r="DU152" s="15">
        <f t="shared" si="150"/>
        <v>0</v>
      </c>
      <c r="DV152" s="15">
        <f t="shared" si="151"/>
        <v>0</v>
      </c>
      <c r="DW152" s="15">
        <f t="shared" si="152"/>
        <v>0</v>
      </c>
      <c r="DX152" s="15">
        <f t="shared" si="153"/>
        <v>0</v>
      </c>
      <c r="DY152" s="15">
        <f t="shared" si="154"/>
        <v>0</v>
      </c>
      <c r="DZ152" s="15">
        <f t="shared" si="155"/>
        <v>0</v>
      </c>
      <c r="EA152" s="15">
        <f t="shared" si="156"/>
        <v>0</v>
      </c>
      <c r="EB152" s="15">
        <f t="shared" si="157"/>
        <v>0</v>
      </c>
      <c r="EC152" s="15">
        <f t="shared" si="158"/>
        <v>0</v>
      </c>
      <c r="ED152" s="15">
        <f t="shared" si="159"/>
        <v>0</v>
      </c>
      <c r="EE152" s="15">
        <f t="shared" si="160"/>
        <v>0</v>
      </c>
      <c r="EF152" s="15">
        <f t="shared" si="161"/>
        <v>0</v>
      </c>
      <c r="EG152" s="15">
        <f t="shared" si="162"/>
        <v>0</v>
      </c>
      <c r="EH152" s="15">
        <f t="shared" si="163"/>
        <v>0</v>
      </c>
      <c r="EI152" s="15">
        <f t="shared" si="164"/>
        <v>0</v>
      </c>
      <c r="EJ152" s="15">
        <f t="shared" si="165"/>
        <v>0</v>
      </c>
      <c r="EK152" s="15">
        <f t="shared" si="166"/>
        <v>0</v>
      </c>
      <c r="EL152" s="15">
        <f t="shared" si="167"/>
        <v>0</v>
      </c>
      <c r="EM152" s="15">
        <f t="shared" si="168"/>
        <v>0</v>
      </c>
      <c r="EN152" s="15">
        <f t="shared" si="169"/>
        <v>0</v>
      </c>
      <c r="EO152" s="15">
        <f t="shared" si="170"/>
        <v>0</v>
      </c>
      <c r="EP152" s="15">
        <f t="shared" si="171"/>
        <v>0</v>
      </c>
      <c r="EQ152" s="15">
        <f t="shared" si="172"/>
        <v>0</v>
      </c>
      <c r="ER152" s="15">
        <f t="shared" si="173"/>
        <v>0</v>
      </c>
      <c r="ES152" s="15">
        <f t="shared" si="174"/>
        <v>0</v>
      </c>
      <c r="ET152" s="15">
        <f t="shared" si="175"/>
        <v>0</v>
      </c>
      <c r="EU152" s="15">
        <f t="shared" si="176"/>
        <v>0</v>
      </c>
      <c r="EV152" s="15">
        <f t="shared" si="177"/>
        <v>0</v>
      </c>
      <c r="EW152" s="15">
        <f t="shared" si="178"/>
        <v>0</v>
      </c>
      <c r="EX152" s="15">
        <f t="shared" si="179"/>
        <v>0</v>
      </c>
      <c r="EY152" s="15">
        <f t="shared" si="180"/>
        <v>0</v>
      </c>
      <c r="EZ152" s="15">
        <f t="shared" si="181"/>
        <v>0</v>
      </c>
      <c r="FA152" s="15">
        <f t="shared" si="182"/>
        <v>0</v>
      </c>
      <c r="FB152" s="15">
        <f t="shared" si="183"/>
        <v>0</v>
      </c>
      <c r="FC152" s="15">
        <f t="shared" si="184"/>
        <v>0</v>
      </c>
      <c r="FD152" s="15">
        <f t="shared" si="185"/>
        <v>0</v>
      </c>
      <c r="FE152" s="15">
        <f t="shared" si="186"/>
        <v>0</v>
      </c>
      <c r="FF152" s="15">
        <f t="shared" si="186"/>
        <v>0</v>
      </c>
      <c r="FG152" s="15">
        <f t="shared" si="187"/>
        <v>0</v>
      </c>
      <c r="FH152" s="15">
        <f t="shared" si="186"/>
        <v>0</v>
      </c>
      <c r="FI152" s="15">
        <f t="shared" si="106"/>
        <v>0</v>
      </c>
      <c r="FJ152" s="17">
        <f t="shared" si="107"/>
        <v>0</v>
      </c>
      <c r="FK152" s="26">
        <f t="shared" si="188"/>
        <v>0</v>
      </c>
      <c r="FL152" s="18" t="str">
        <f t="shared" si="189"/>
        <v>Santiago Aguiar</v>
      </c>
      <c r="FM152" s="9">
        <f t="shared" si="190"/>
        <v>0</v>
      </c>
      <c r="FN152" s="14">
        <f t="shared" si="191"/>
        <v>0</v>
      </c>
      <c r="FO152" s="11">
        <v>146</v>
      </c>
      <c r="FP152" s="36">
        <f t="shared" si="193"/>
        <v>0</v>
      </c>
    </row>
    <row r="153" spans="2:172" ht="15" x14ac:dyDescent="0.2">
      <c r="B153" s="14">
        <f>+IF(FJ153=0,0,IF(FJ153=FJ152,B152,FO153))</f>
        <v>0</v>
      </c>
      <c r="C153" s="21" t="s">
        <v>76</v>
      </c>
      <c r="D153" s="13" t="s">
        <v>5</v>
      </c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48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  <c r="BV153" s="24"/>
      <c r="BW153" s="24"/>
      <c r="BX153" s="24"/>
      <c r="BY153" s="24"/>
      <c r="BZ153" s="24"/>
      <c r="CA153" s="24"/>
      <c r="CB153" s="24"/>
      <c r="CC153" s="24"/>
      <c r="CD153" s="24"/>
      <c r="CE153" s="24"/>
      <c r="CF153" s="24"/>
      <c r="CG153" s="26">
        <f t="shared" si="110"/>
        <v>0</v>
      </c>
      <c r="CH153" s="15">
        <f t="shared" si="111"/>
        <v>0</v>
      </c>
      <c r="CI153" s="15">
        <f t="shared" si="112"/>
        <v>0</v>
      </c>
      <c r="CJ153" s="15">
        <f t="shared" si="113"/>
        <v>0</v>
      </c>
      <c r="CK153" s="15">
        <f t="shared" si="114"/>
        <v>0</v>
      </c>
      <c r="CL153" s="15">
        <f t="shared" si="115"/>
        <v>0</v>
      </c>
      <c r="CM153" s="15">
        <f t="shared" si="116"/>
        <v>0</v>
      </c>
      <c r="CN153" s="15">
        <f t="shared" si="117"/>
        <v>0</v>
      </c>
      <c r="CO153" s="15">
        <f t="shared" si="118"/>
        <v>0</v>
      </c>
      <c r="CP153" s="15">
        <f t="shared" si="119"/>
        <v>0</v>
      </c>
      <c r="CQ153" s="15">
        <f t="shared" si="120"/>
        <v>0</v>
      </c>
      <c r="CR153" s="15">
        <f t="shared" si="121"/>
        <v>0</v>
      </c>
      <c r="CS153" s="15">
        <f t="shared" si="122"/>
        <v>0</v>
      </c>
      <c r="CT153" s="15">
        <f t="shared" si="123"/>
        <v>0</v>
      </c>
      <c r="CU153" s="15">
        <f t="shared" si="124"/>
        <v>0</v>
      </c>
      <c r="CV153" s="15">
        <f t="shared" si="125"/>
        <v>0</v>
      </c>
      <c r="CW153" s="15">
        <f t="shared" si="126"/>
        <v>0</v>
      </c>
      <c r="CX153" s="15">
        <f t="shared" si="127"/>
        <v>0</v>
      </c>
      <c r="CY153" s="15">
        <f t="shared" si="128"/>
        <v>0</v>
      </c>
      <c r="CZ153" s="15">
        <f t="shared" si="129"/>
        <v>0</v>
      </c>
      <c r="DA153" s="15">
        <f t="shared" si="130"/>
        <v>0</v>
      </c>
      <c r="DB153" s="15">
        <f t="shared" si="131"/>
        <v>0</v>
      </c>
      <c r="DC153" s="15">
        <f t="shared" si="132"/>
        <v>0</v>
      </c>
      <c r="DD153" s="15">
        <f t="shared" si="133"/>
        <v>0</v>
      </c>
      <c r="DE153" s="15">
        <f t="shared" si="134"/>
        <v>0</v>
      </c>
      <c r="DF153" s="15">
        <f t="shared" si="135"/>
        <v>0</v>
      </c>
      <c r="DG153" s="15">
        <f t="shared" si="136"/>
        <v>0</v>
      </c>
      <c r="DH153" s="15">
        <f t="shared" si="137"/>
        <v>0</v>
      </c>
      <c r="DI153" s="15">
        <f t="shared" si="138"/>
        <v>0</v>
      </c>
      <c r="DJ153" s="15">
        <f t="shared" si="139"/>
        <v>0</v>
      </c>
      <c r="DK153" s="15">
        <f t="shared" si="140"/>
        <v>0</v>
      </c>
      <c r="DL153" s="15">
        <f t="shared" si="141"/>
        <v>0</v>
      </c>
      <c r="DM153" s="15">
        <f t="shared" si="142"/>
        <v>0</v>
      </c>
      <c r="DN153" s="15">
        <f t="shared" si="143"/>
        <v>0</v>
      </c>
      <c r="DO153" s="15">
        <f t="shared" si="144"/>
        <v>0</v>
      </c>
      <c r="DP153" s="15">
        <f t="shared" si="145"/>
        <v>0</v>
      </c>
      <c r="DQ153" s="15">
        <f t="shared" si="146"/>
        <v>0</v>
      </c>
      <c r="DR153" s="15">
        <f t="shared" si="147"/>
        <v>0</v>
      </c>
      <c r="DS153" s="15">
        <f t="shared" si="148"/>
        <v>0</v>
      </c>
      <c r="DT153" s="15">
        <f t="shared" si="149"/>
        <v>0</v>
      </c>
      <c r="DU153" s="15">
        <f t="shared" si="150"/>
        <v>0</v>
      </c>
      <c r="DV153" s="15">
        <f t="shared" si="151"/>
        <v>0</v>
      </c>
      <c r="DW153" s="15">
        <f t="shared" si="152"/>
        <v>0</v>
      </c>
      <c r="DX153" s="15">
        <f t="shared" si="153"/>
        <v>0</v>
      </c>
      <c r="DY153" s="15">
        <f t="shared" si="154"/>
        <v>0</v>
      </c>
      <c r="DZ153" s="15">
        <f t="shared" si="155"/>
        <v>0</v>
      </c>
      <c r="EA153" s="15">
        <f t="shared" si="156"/>
        <v>0</v>
      </c>
      <c r="EB153" s="15">
        <f t="shared" si="157"/>
        <v>0</v>
      </c>
      <c r="EC153" s="15">
        <f t="shared" si="158"/>
        <v>0</v>
      </c>
      <c r="ED153" s="15">
        <f t="shared" si="159"/>
        <v>0</v>
      </c>
      <c r="EE153" s="15">
        <f t="shared" si="160"/>
        <v>0</v>
      </c>
      <c r="EF153" s="15">
        <f t="shared" si="161"/>
        <v>0</v>
      </c>
      <c r="EG153" s="15">
        <f t="shared" si="162"/>
        <v>0</v>
      </c>
      <c r="EH153" s="15">
        <f t="shared" si="163"/>
        <v>0</v>
      </c>
      <c r="EI153" s="15">
        <f t="shared" si="164"/>
        <v>0</v>
      </c>
      <c r="EJ153" s="15">
        <f t="shared" si="165"/>
        <v>0</v>
      </c>
      <c r="EK153" s="15">
        <f t="shared" si="166"/>
        <v>0</v>
      </c>
      <c r="EL153" s="15">
        <f t="shared" si="167"/>
        <v>0</v>
      </c>
      <c r="EM153" s="15">
        <f t="shared" si="168"/>
        <v>0</v>
      </c>
      <c r="EN153" s="15">
        <f t="shared" si="169"/>
        <v>0</v>
      </c>
      <c r="EO153" s="15">
        <f t="shared" si="170"/>
        <v>0</v>
      </c>
      <c r="EP153" s="15">
        <f t="shared" si="171"/>
        <v>0</v>
      </c>
      <c r="EQ153" s="15">
        <f t="shared" si="172"/>
        <v>0</v>
      </c>
      <c r="ER153" s="15">
        <f t="shared" si="173"/>
        <v>0</v>
      </c>
      <c r="ES153" s="15">
        <f t="shared" si="174"/>
        <v>0</v>
      </c>
      <c r="ET153" s="15">
        <f t="shared" si="175"/>
        <v>0</v>
      </c>
      <c r="EU153" s="15">
        <f t="shared" si="176"/>
        <v>0</v>
      </c>
      <c r="EV153" s="15">
        <f t="shared" si="177"/>
        <v>0</v>
      </c>
      <c r="EW153" s="15">
        <f t="shared" si="178"/>
        <v>0</v>
      </c>
      <c r="EX153" s="15">
        <f t="shared" si="179"/>
        <v>0</v>
      </c>
      <c r="EY153" s="15">
        <f t="shared" si="180"/>
        <v>0</v>
      </c>
      <c r="EZ153" s="15">
        <f t="shared" si="181"/>
        <v>0</v>
      </c>
      <c r="FA153" s="15">
        <f t="shared" si="182"/>
        <v>0</v>
      </c>
      <c r="FB153" s="15">
        <f t="shared" si="183"/>
        <v>0</v>
      </c>
      <c r="FC153" s="15">
        <f t="shared" si="184"/>
        <v>0</v>
      </c>
      <c r="FD153" s="15">
        <f t="shared" si="185"/>
        <v>0</v>
      </c>
      <c r="FE153" s="15">
        <f t="shared" si="186"/>
        <v>0</v>
      </c>
      <c r="FF153" s="15">
        <f t="shared" si="186"/>
        <v>0</v>
      </c>
      <c r="FG153" s="15">
        <f t="shared" si="187"/>
        <v>0</v>
      </c>
      <c r="FH153" s="15">
        <f t="shared" si="186"/>
        <v>0</v>
      </c>
      <c r="FI153" s="15">
        <f t="shared" si="106"/>
        <v>0</v>
      </c>
      <c r="FJ153" s="17">
        <f t="shared" si="107"/>
        <v>0</v>
      </c>
      <c r="FK153" s="26">
        <f t="shared" si="188"/>
        <v>0</v>
      </c>
      <c r="FL153" s="18" t="str">
        <f t="shared" si="189"/>
        <v>Santiago Goiri</v>
      </c>
      <c r="FM153" s="9" t="str">
        <f t="shared" si="190"/>
        <v>GCC</v>
      </c>
      <c r="FN153" s="14">
        <f t="shared" si="191"/>
        <v>0</v>
      </c>
      <c r="FO153" s="11">
        <v>147</v>
      </c>
      <c r="FP153" s="36">
        <f t="shared" si="193"/>
        <v>0</v>
      </c>
    </row>
    <row r="154" spans="2:172" ht="15" x14ac:dyDescent="0.2">
      <c r="B154" s="14">
        <f>+IF(FJ154=0,0,IF(FJ154=#REF!,#REF!,FO154))</f>
        <v>0</v>
      </c>
      <c r="C154" s="13" t="s">
        <v>41</v>
      </c>
      <c r="D154" s="13" t="s">
        <v>2</v>
      </c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  <c r="BV154" s="24"/>
      <c r="BW154" s="24"/>
      <c r="BX154" s="24"/>
      <c r="BY154" s="24"/>
      <c r="BZ154" s="24"/>
      <c r="CA154" s="24"/>
      <c r="CB154" s="24"/>
      <c r="CC154" s="24"/>
      <c r="CD154" s="24"/>
      <c r="CE154" s="24"/>
      <c r="CF154" s="24"/>
      <c r="CG154" s="26">
        <f t="shared" si="110"/>
        <v>0</v>
      </c>
      <c r="CH154" s="8">
        <f t="shared" si="111"/>
        <v>0</v>
      </c>
      <c r="CI154" s="8">
        <f t="shared" si="112"/>
        <v>0</v>
      </c>
      <c r="CJ154" s="8">
        <f t="shared" si="113"/>
        <v>0</v>
      </c>
      <c r="CK154" s="8">
        <f t="shared" si="114"/>
        <v>0</v>
      </c>
      <c r="CL154" s="8">
        <f t="shared" si="115"/>
        <v>0</v>
      </c>
      <c r="CM154" s="8">
        <f t="shared" si="116"/>
        <v>0</v>
      </c>
      <c r="CN154" s="8">
        <f t="shared" si="117"/>
        <v>0</v>
      </c>
      <c r="CO154" s="8">
        <f t="shared" si="118"/>
        <v>0</v>
      </c>
      <c r="CP154" s="8">
        <f t="shared" si="119"/>
        <v>0</v>
      </c>
      <c r="CQ154" s="8">
        <f t="shared" si="120"/>
        <v>0</v>
      </c>
      <c r="CR154" s="8">
        <f t="shared" si="121"/>
        <v>0</v>
      </c>
      <c r="CS154" s="8">
        <f t="shared" si="122"/>
        <v>0</v>
      </c>
      <c r="CT154" s="8">
        <f t="shared" si="123"/>
        <v>0</v>
      </c>
      <c r="CU154" s="8">
        <f t="shared" si="124"/>
        <v>0</v>
      </c>
      <c r="CV154" s="8">
        <f t="shared" si="125"/>
        <v>0</v>
      </c>
      <c r="CW154" s="8">
        <f t="shared" si="126"/>
        <v>0</v>
      </c>
      <c r="CX154" s="8">
        <f t="shared" si="127"/>
        <v>0</v>
      </c>
      <c r="CY154" s="8">
        <f t="shared" si="128"/>
        <v>0</v>
      </c>
      <c r="CZ154" s="8">
        <f t="shared" si="129"/>
        <v>0</v>
      </c>
      <c r="DA154" s="8">
        <f t="shared" si="130"/>
        <v>0</v>
      </c>
      <c r="DB154" s="8">
        <f t="shared" si="131"/>
        <v>0</v>
      </c>
      <c r="DC154" s="8">
        <f t="shared" si="132"/>
        <v>0</v>
      </c>
      <c r="DD154" s="8">
        <f t="shared" si="133"/>
        <v>0</v>
      </c>
      <c r="DE154" s="8">
        <f t="shared" si="134"/>
        <v>0</v>
      </c>
      <c r="DF154" s="8">
        <f t="shared" si="135"/>
        <v>0</v>
      </c>
      <c r="DG154" s="8">
        <f t="shared" si="136"/>
        <v>0</v>
      </c>
      <c r="DH154" s="8">
        <f t="shared" si="137"/>
        <v>0</v>
      </c>
      <c r="DI154" s="8">
        <f t="shared" si="138"/>
        <v>0</v>
      </c>
      <c r="DJ154" s="8">
        <f t="shared" si="139"/>
        <v>0</v>
      </c>
      <c r="DK154" s="8">
        <f t="shared" si="140"/>
        <v>0</v>
      </c>
      <c r="DL154" s="8">
        <f t="shared" si="141"/>
        <v>0</v>
      </c>
      <c r="DM154" s="8">
        <f t="shared" si="142"/>
        <v>0</v>
      </c>
      <c r="DN154" s="8">
        <f t="shared" si="143"/>
        <v>0</v>
      </c>
      <c r="DO154" s="8">
        <f t="shared" si="144"/>
        <v>0</v>
      </c>
      <c r="DP154" s="8">
        <f t="shared" si="145"/>
        <v>0</v>
      </c>
      <c r="DQ154" s="8">
        <f t="shared" si="146"/>
        <v>0</v>
      </c>
      <c r="DR154" s="8">
        <f t="shared" si="147"/>
        <v>0</v>
      </c>
      <c r="DS154" s="8">
        <f t="shared" si="148"/>
        <v>0</v>
      </c>
      <c r="DT154" s="8">
        <f t="shared" si="149"/>
        <v>0</v>
      </c>
      <c r="DU154" s="8">
        <f t="shared" si="150"/>
        <v>0</v>
      </c>
      <c r="DV154" s="8">
        <f t="shared" si="151"/>
        <v>0</v>
      </c>
      <c r="DW154" s="8">
        <f t="shared" si="152"/>
        <v>0</v>
      </c>
      <c r="DX154" s="8">
        <f t="shared" si="153"/>
        <v>0</v>
      </c>
      <c r="DY154" s="8">
        <f t="shared" si="154"/>
        <v>0</v>
      </c>
      <c r="DZ154" s="8">
        <f t="shared" si="155"/>
        <v>0</v>
      </c>
      <c r="EA154" s="8">
        <f t="shared" si="156"/>
        <v>0</v>
      </c>
      <c r="EB154" s="8">
        <f t="shared" si="157"/>
        <v>0</v>
      </c>
      <c r="EC154" s="8">
        <f t="shared" si="158"/>
        <v>0</v>
      </c>
      <c r="ED154" s="8">
        <f t="shared" si="159"/>
        <v>0</v>
      </c>
      <c r="EE154" s="8">
        <f t="shared" si="160"/>
        <v>0</v>
      </c>
      <c r="EF154" s="8">
        <f t="shared" si="161"/>
        <v>0</v>
      </c>
      <c r="EG154" s="8">
        <f t="shared" si="162"/>
        <v>0</v>
      </c>
      <c r="EH154" s="8">
        <f t="shared" si="163"/>
        <v>0</v>
      </c>
      <c r="EI154" s="8">
        <f t="shared" si="164"/>
        <v>0</v>
      </c>
      <c r="EJ154" s="8">
        <f t="shared" si="165"/>
        <v>0</v>
      </c>
      <c r="EK154" s="8">
        <f t="shared" si="166"/>
        <v>0</v>
      </c>
      <c r="EL154" s="8">
        <f t="shared" si="167"/>
        <v>0</v>
      </c>
      <c r="EM154" s="8">
        <f t="shared" si="168"/>
        <v>0</v>
      </c>
      <c r="EN154" s="8">
        <f t="shared" si="169"/>
        <v>0</v>
      </c>
      <c r="EO154" s="8">
        <f t="shared" si="170"/>
        <v>0</v>
      </c>
      <c r="EP154" s="8">
        <f t="shared" si="171"/>
        <v>0</v>
      </c>
      <c r="EQ154" s="8">
        <f t="shared" si="172"/>
        <v>0</v>
      </c>
      <c r="ER154" s="8">
        <f t="shared" si="173"/>
        <v>0</v>
      </c>
      <c r="ES154" s="8">
        <f t="shared" si="174"/>
        <v>0</v>
      </c>
      <c r="ET154" s="8">
        <f t="shared" si="175"/>
        <v>0</v>
      </c>
      <c r="EU154" s="8">
        <f t="shared" si="176"/>
        <v>0</v>
      </c>
      <c r="EV154" s="8">
        <f t="shared" si="177"/>
        <v>0</v>
      </c>
      <c r="EW154" s="8">
        <f t="shared" si="178"/>
        <v>0</v>
      </c>
      <c r="EX154" s="8">
        <f t="shared" si="179"/>
        <v>0</v>
      </c>
      <c r="EY154" s="8">
        <f t="shared" si="180"/>
        <v>0</v>
      </c>
      <c r="EZ154" s="8">
        <f t="shared" si="181"/>
        <v>0</v>
      </c>
      <c r="FA154" s="8">
        <f t="shared" si="182"/>
        <v>0</v>
      </c>
      <c r="FB154" s="8">
        <f t="shared" si="183"/>
        <v>0</v>
      </c>
      <c r="FC154" s="8">
        <f t="shared" si="184"/>
        <v>0</v>
      </c>
      <c r="FD154" s="8">
        <f t="shared" si="185"/>
        <v>0</v>
      </c>
      <c r="FE154" s="8">
        <f t="shared" si="186"/>
        <v>0</v>
      </c>
      <c r="FF154" s="8">
        <f t="shared" si="186"/>
        <v>0</v>
      </c>
      <c r="FG154" s="8">
        <f t="shared" si="187"/>
        <v>0</v>
      </c>
      <c r="FH154" s="8">
        <f t="shared" si="186"/>
        <v>0</v>
      </c>
      <c r="FI154" s="8">
        <f t="shared" si="106"/>
        <v>0</v>
      </c>
      <c r="FJ154" s="17">
        <f t="shared" si="107"/>
        <v>0</v>
      </c>
      <c r="FK154" s="26">
        <f t="shared" si="188"/>
        <v>0</v>
      </c>
      <c r="FL154" s="18" t="str">
        <f t="shared" si="189"/>
        <v>Sebastian Costagliola</v>
      </c>
      <c r="FM154" s="9" t="str">
        <f t="shared" si="190"/>
        <v>BGC</v>
      </c>
      <c r="FN154" s="14">
        <f t="shared" si="191"/>
        <v>0</v>
      </c>
      <c r="FO154" s="11">
        <v>148</v>
      </c>
      <c r="FP154" s="36">
        <f t="shared" si="192"/>
        <v>0</v>
      </c>
    </row>
    <row r="155" spans="2:172" x14ac:dyDescent="0.2">
      <c r="C155" s="1" t="s">
        <v>248</v>
      </c>
      <c r="CF155" s="24"/>
      <c r="FL155" s="1" t="str">
        <f t="shared" si="189"/>
        <v>jofiel</v>
      </c>
    </row>
  </sheetData>
  <sortState xmlns:xlrd2="http://schemas.microsoft.com/office/spreadsheetml/2017/richdata2" ref="C7:FK130">
    <sortCondition descending="1" ref="FJ7:FJ130"/>
  </sortState>
  <mergeCells count="7">
    <mergeCell ref="B1:FN1"/>
    <mergeCell ref="B5:D5"/>
    <mergeCell ref="FL5:FN5"/>
    <mergeCell ref="CG3:FJ3"/>
    <mergeCell ref="FK5:FK6"/>
    <mergeCell ref="CG5:CG6"/>
    <mergeCell ref="D3:CF3"/>
  </mergeCells>
  <printOptions horizontalCentered="1"/>
  <pageMargins left="0" right="0" top="0.78740157480314965" bottom="0" header="0.51181102362204722" footer="0.51181102362204722"/>
  <pageSetup paperSize="5" scale="10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CABALLEROS</vt:lpstr>
      <vt:lpstr>__xlnm.Print_Area</vt:lpstr>
      <vt:lpstr>__xlnm.Print_Titles</vt:lpstr>
      <vt:lpstr>CABALLEROS!Print_Area</vt:lpstr>
      <vt:lpstr>CABALLEROS!Print_Titles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 Medina C</dc:creator>
  <cp:lastModifiedBy>Anarella Medina</cp:lastModifiedBy>
  <cp:lastPrinted>2023-05-22T21:24:09Z</cp:lastPrinted>
  <dcterms:created xsi:type="dcterms:W3CDTF">2012-04-29T20:47:56Z</dcterms:created>
  <dcterms:modified xsi:type="dcterms:W3CDTF">2023-12-23T19:53:28Z</dcterms:modified>
</cp:coreProperties>
</file>